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5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Jack Suitor\Desktop\Professional\Work\iGEM\Part Documentation\"/>
    </mc:Choice>
  </mc:AlternateContent>
  <bookViews>
    <workbookView xWindow="0" yWindow="0" windowWidth="9552" windowHeight="2664" firstSheet="1" activeTab="5" xr2:uid="{00000000-000D-0000-FFFF-FFFF00000000}"/>
  </bookViews>
  <sheets>
    <sheet name="Cycle 1 (0 h) - 443 (132 h 7 mi" sheetId="1" r:id="rId1"/>
    <sheet name="Plotting graph - 17 Oct" sheetId="2" r:id="rId2"/>
    <sheet name="Value adjusted - 17 Oct" sheetId="3" r:id="rId3"/>
    <sheet name="Plotting graph - 20 Oct" sheetId="4" r:id="rId4"/>
    <sheet name="Value adjusted - 20 Oct" sheetId="5" r:id="rId5"/>
    <sheet name="The Graphs" sheetId="6" r:id="rId6"/>
  </sheets>
  <calcPr calcId="171027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115" i="4" l="1"/>
  <c r="R116" i="4"/>
  <c r="R117" i="4"/>
  <c r="R118" i="4"/>
  <c r="R119" i="4"/>
  <c r="R120" i="4"/>
  <c r="R121" i="4"/>
  <c r="R122" i="4"/>
  <c r="R123" i="4"/>
  <c r="R3" i="4"/>
  <c r="R4" i="4"/>
  <c r="R5" i="4"/>
  <c r="R6" i="4"/>
  <c r="R7" i="4"/>
  <c r="R8" i="4"/>
  <c r="R9" i="4"/>
  <c r="R10" i="4"/>
  <c r="R11" i="4"/>
  <c r="R14" i="4"/>
  <c r="R15" i="4"/>
  <c r="R16" i="4"/>
  <c r="R17" i="4"/>
  <c r="R18" i="4"/>
  <c r="R19" i="4"/>
  <c r="R20" i="4"/>
  <c r="R21" i="4"/>
  <c r="R22" i="4"/>
  <c r="R3" i="5"/>
  <c r="S115" i="4"/>
  <c r="S116" i="4"/>
  <c r="S117" i="4"/>
  <c r="S118" i="4"/>
  <c r="S119" i="4"/>
  <c r="S120" i="4"/>
  <c r="S121" i="4"/>
  <c r="S122" i="4"/>
  <c r="S123" i="4"/>
  <c r="S3" i="4"/>
  <c r="S4" i="4"/>
  <c r="S5" i="4"/>
  <c r="S6" i="4"/>
  <c r="S7" i="4"/>
  <c r="S8" i="4"/>
  <c r="S9" i="4"/>
  <c r="S10" i="4"/>
  <c r="S11" i="4"/>
  <c r="S14" i="4"/>
  <c r="S15" i="4"/>
  <c r="S16" i="4"/>
  <c r="S17" i="4"/>
  <c r="S18" i="4"/>
  <c r="S19" i="4"/>
  <c r="S20" i="4"/>
  <c r="S21" i="4"/>
  <c r="S22" i="4"/>
  <c r="S3" i="5"/>
  <c r="T115" i="4"/>
  <c r="T116" i="4"/>
  <c r="T117" i="4"/>
  <c r="T118" i="4"/>
  <c r="T119" i="4"/>
  <c r="T120" i="4"/>
  <c r="T121" i="4"/>
  <c r="T122" i="4"/>
  <c r="T123" i="4"/>
  <c r="T3" i="4"/>
  <c r="T4" i="4"/>
  <c r="T5" i="4"/>
  <c r="T6" i="4"/>
  <c r="T7" i="4"/>
  <c r="T8" i="4"/>
  <c r="T9" i="4"/>
  <c r="T10" i="4"/>
  <c r="T11" i="4"/>
  <c r="T14" i="4"/>
  <c r="T15" i="4"/>
  <c r="T16" i="4"/>
  <c r="T17" i="4"/>
  <c r="T18" i="4"/>
  <c r="T19" i="4"/>
  <c r="T20" i="4"/>
  <c r="T21" i="4"/>
  <c r="T22" i="4"/>
  <c r="T3" i="5"/>
  <c r="U115" i="4"/>
  <c r="U116" i="4"/>
  <c r="U117" i="4"/>
  <c r="U118" i="4"/>
  <c r="U119" i="4"/>
  <c r="U120" i="4"/>
  <c r="U121" i="4"/>
  <c r="U122" i="4"/>
  <c r="U123" i="4"/>
  <c r="U3" i="4"/>
  <c r="U4" i="4"/>
  <c r="U5" i="4"/>
  <c r="U6" i="4"/>
  <c r="U7" i="4"/>
  <c r="U8" i="4"/>
  <c r="U9" i="4"/>
  <c r="U10" i="4"/>
  <c r="U11" i="4"/>
  <c r="U14" i="4"/>
  <c r="U15" i="4"/>
  <c r="U16" i="4"/>
  <c r="U17" i="4"/>
  <c r="U18" i="4"/>
  <c r="U19" i="4"/>
  <c r="U20" i="4"/>
  <c r="U21" i="4"/>
  <c r="U22" i="4"/>
  <c r="U3" i="5"/>
  <c r="V115" i="4"/>
  <c r="V116" i="4"/>
  <c r="V117" i="4"/>
  <c r="V118" i="4"/>
  <c r="V119" i="4"/>
  <c r="V120" i="4"/>
  <c r="V121" i="4"/>
  <c r="V122" i="4"/>
  <c r="V123" i="4"/>
  <c r="V3" i="4"/>
  <c r="V4" i="4"/>
  <c r="V5" i="4"/>
  <c r="V6" i="4"/>
  <c r="V7" i="4"/>
  <c r="V8" i="4"/>
  <c r="V9" i="4"/>
  <c r="V10" i="4"/>
  <c r="V11" i="4"/>
  <c r="V14" i="4"/>
  <c r="V15" i="4"/>
  <c r="V16" i="4"/>
  <c r="V17" i="4"/>
  <c r="V18" i="4"/>
  <c r="V19" i="4"/>
  <c r="V20" i="4"/>
  <c r="V21" i="4"/>
  <c r="V22" i="4"/>
  <c r="V3" i="5"/>
  <c r="W115" i="4"/>
  <c r="W116" i="4"/>
  <c r="W117" i="4"/>
  <c r="W118" i="4"/>
  <c r="W119" i="4"/>
  <c r="W120" i="4"/>
  <c r="W121" i="4"/>
  <c r="W122" i="4"/>
  <c r="W123" i="4"/>
  <c r="W3" i="4"/>
  <c r="W4" i="4"/>
  <c r="W5" i="4"/>
  <c r="W6" i="4"/>
  <c r="W7" i="4"/>
  <c r="W8" i="4"/>
  <c r="W9" i="4"/>
  <c r="W10" i="4"/>
  <c r="W11" i="4"/>
  <c r="W14" i="4"/>
  <c r="W15" i="4"/>
  <c r="W16" i="4"/>
  <c r="W17" i="4"/>
  <c r="W18" i="4"/>
  <c r="W19" i="4"/>
  <c r="W20" i="4"/>
  <c r="W21" i="4"/>
  <c r="W22" i="4"/>
  <c r="W3" i="5"/>
  <c r="X115" i="4"/>
  <c r="X116" i="4"/>
  <c r="X117" i="4"/>
  <c r="X118" i="4"/>
  <c r="X119" i="4"/>
  <c r="X120" i="4"/>
  <c r="X121" i="4"/>
  <c r="X122" i="4"/>
  <c r="X123" i="4"/>
  <c r="X3" i="4"/>
  <c r="X4" i="4"/>
  <c r="X5" i="4"/>
  <c r="X6" i="4"/>
  <c r="X7" i="4"/>
  <c r="X8" i="4"/>
  <c r="X9" i="4"/>
  <c r="X10" i="4"/>
  <c r="X11" i="4"/>
  <c r="X14" i="4"/>
  <c r="X15" i="4"/>
  <c r="X16" i="4"/>
  <c r="X17" i="4"/>
  <c r="X18" i="4"/>
  <c r="X19" i="4"/>
  <c r="X20" i="4"/>
  <c r="X21" i="4"/>
  <c r="X22" i="4"/>
  <c r="X3" i="5"/>
  <c r="Y115" i="4"/>
  <c r="Y116" i="4"/>
  <c r="Y117" i="4"/>
  <c r="Y118" i="4"/>
  <c r="Y119" i="4"/>
  <c r="Y120" i="4"/>
  <c r="Y121" i="4"/>
  <c r="Y122" i="4"/>
  <c r="Y123" i="4"/>
  <c r="Y3" i="4"/>
  <c r="Y4" i="4"/>
  <c r="Y5" i="4"/>
  <c r="Y6" i="4"/>
  <c r="Y7" i="4"/>
  <c r="Y8" i="4"/>
  <c r="Y9" i="4"/>
  <c r="Y10" i="4"/>
  <c r="Y11" i="4"/>
  <c r="Y14" i="4"/>
  <c r="Y15" i="4"/>
  <c r="Y16" i="4"/>
  <c r="Y17" i="4"/>
  <c r="Y18" i="4"/>
  <c r="Y19" i="4"/>
  <c r="Y20" i="4"/>
  <c r="Y21" i="4"/>
  <c r="Y22" i="4"/>
  <c r="Y3" i="5"/>
  <c r="Z115" i="4"/>
  <c r="Z116" i="4"/>
  <c r="Z117" i="4"/>
  <c r="Z118" i="4"/>
  <c r="Z119" i="4"/>
  <c r="Z120" i="4"/>
  <c r="Z121" i="4"/>
  <c r="Z122" i="4"/>
  <c r="Z123" i="4"/>
  <c r="Z3" i="4"/>
  <c r="Z4" i="4"/>
  <c r="Z5" i="4"/>
  <c r="Z6" i="4"/>
  <c r="Z7" i="4"/>
  <c r="Z8" i="4"/>
  <c r="Z9" i="4"/>
  <c r="Z10" i="4"/>
  <c r="Z11" i="4"/>
  <c r="Z14" i="4"/>
  <c r="Z15" i="4"/>
  <c r="Z16" i="4"/>
  <c r="Z17" i="4"/>
  <c r="Z18" i="4"/>
  <c r="Z19" i="4"/>
  <c r="Z20" i="4"/>
  <c r="Z21" i="4"/>
  <c r="Z22" i="4"/>
  <c r="Z3" i="5"/>
  <c r="AA115" i="4"/>
  <c r="AA116" i="4"/>
  <c r="AA117" i="4"/>
  <c r="AA118" i="4"/>
  <c r="AA119" i="4"/>
  <c r="AA120" i="4"/>
  <c r="AA121" i="4"/>
  <c r="AA122" i="4"/>
  <c r="AA123" i="4"/>
  <c r="AA3" i="4"/>
  <c r="AA4" i="4"/>
  <c r="AA5" i="4"/>
  <c r="AA6" i="4"/>
  <c r="AA7" i="4"/>
  <c r="AA8" i="4"/>
  <c r="AA9" i="4"/>
  <c r="AA10" i="4"/>
  <c r="AA11" i="4"/>
  <c r="AA14" i="4"/>
  <c r="AA15" i="4"/>
  <c r="AA16" i="4"/>
  <c r="AA17" i="4"/>
  <c r="AA18" i="4"/>
  <c r="AA19" i="4"/>
  <c r="AA20" i="4"/>
  <c r="AA21" i="4"/>
  <c r="AA22" i="4"/>
  <c r="AA3" i="5"/>
  <c r="AB115" i="4"/>
  <c r="AB116" i="4"/>
  <c r="AB117" i="4"/>
  <c r="AB118" i="4"/>
  <c r="AB119" i="4"/>
  <c r="AB120" i="4"/>
  <c r="AB121" i="4"/>
  <c r="AB122" i="4"/>
  <c r="AB123" i="4"/>
  <c r="AB3" i="4"/>
  <c r="AB4" i="4"/>
  <c r="AB5" i="4"/>
  <c r="AB6" i="4"/>
  <c r="AB7" i="4"/>
  <c r="AB8" i="4"/>
  <c r="AB9" i="4"/>
  <c r="AB10" i="4"/>
  <c r="AB11" i="4"/>
  <c r="AB14" i="4"/>
  <c r="AB15" i="4"/>
  <c r="AB16" i="4"/>
  <c r="AB17" i="4"/>
  <c r="AB18" i="4"/>
  <c r="AB19" i="4"/>
  <c r="AB20" i="4"/>
  <c r="AB21" i="4"/>
  <c r="AB22" i="4"/>
  <c r="AB3" i="5"/>
  <c r="AC115" i="4"/>
  <c r="AC116" i="4"/>
  <c r="AC117" i="4"/>
  <c r="AC118" i="4"/>
  <c r="AC119" i="4"/>
  <c r="AC120" i="4"/>
  <c r="AC121" i="4"/>
  <c r="AC122" i="4"/>
  <c r="AC123" i="4"/>
  <c r="AC3" i="4"/>
  <c r="AC4" i="4"/>
  <c r="AC5" i="4"/>
  <c r="AC6" i="4"/>
  <c r="AC7" i="4"/>
  <c r="AC8" i="4"/>
  <c r="AC9" i="4"/>
  <c r="AC10" i="4"/>
  <c r="AC11" i="4"/>
  <c r="AC14" i="4"/>
  <c r="AC15" i="4"/>
  <c r="AC16" i="4"/>
  <c r="AC17" i="4"/>
  <c r="AC18" i="4"/>
  <c r="AC19" i="4"/>
  <c r="AC20" i="4"/>
  <c r="AC21" i="4"/>
  <c r="AC22" i="4"/>
  <c r="AC3" i="5"/>
  <c r="AD115" i="4"/>
  <c r="AD116" i="4"/>
  <c r="AD117" i="4"/>
  <c r="AD118" i="4"/>
  <c r="AD119" i="4"/>
  <c r="AD120" i="4"/>
  <c r="AD121" i="4"/>
  <c r="AD122" i="4"/>
  <c r="AD123" i="4"/>
  <c r="AD3" i="4"/>
  <c r="AD4" i="4"/>
  <c r="AD5" i="4"/>
  <c r="AD6" i="4"/>
  <c r="AD7" i="4"/>
  <c r="AD8" i="4"/>
  <c r="AD9" i="4"/>
  <c r="AD10" i="4"/>
  <c r="AD11" i="4"/>
  <c r="AD14" i="4"/>
  <c r="AD15" i="4"/>
  <c r="AD16" i="4"/>
  <c r="AD17" i="4"/>
  <c r="AD18" i="4"/>
  <c r="AD19" i="4"/>
  <c r="AD20" i="4"/>
  <c r="AD21" i="4"/>
  <c r="AD22" i="4"/>
  <c r="AD3" i="5"/>
  <c r="AE115" i="4"/>
  <c r="AE116" i="4"/>
  <c r="AE117" i="4"/>
  <c r="AE118" i="4"/>
  <c r="AE119" i="4"/>
  <c r="AE120" i="4"/>
  <c r="AE121" i="4"/>
  <c r="AE122" i="4"/>
  <c r="AE123" i="4"/>
  <c r="AE3" i="4"/>
  <c r="AE4" i="4"/>
  <c r="AE5" i="4"/>
  <c r="AE6" i="4"/>
  <c r="AE7" i="4"/>
  <c r="AE8" i="4"/>
  <c r="AE9" i="4"/>
  <c r="AE10" i="4"/>
  <c r="AE11" i="4"/>
  <c r="AE14" i="4"/>
  <c r="AE15" i="4"/>
  <c r="AE16" i="4"/>
  <c r="AE17" i="4"/>
  <c r="AE18" i="4"/>
  <c r="AE19" i="4"/>
  <c r="AE20" i="4"/>
  <c r="AE21" i="4"/>
  <c r="AE22" i="4"/>
  <c r="AE3" i="5"/>
  <c r="AF115" i="4"/>
  <c r="AF116" i="4"/>
  <c r="AF117" i="4"/>
  <c r="AF118" i="4"/>
  <c r="AF119" i="4"/>
  <c r="AF120" i="4"/>
  <c r="AF121" i="4"/>
  <c r="AF122" i="4"/>
  <c r="AF123" i="4"/>
  <c r="AF3" i="4"/>
  <c r="AF4" i="4"/>
  <c r="AF5" i="4"/>
  <c r="AF6" i="4"/>
  <c r="AF7" i="4"/>
  <c r="AF8" i="4"/>
  <c r="AF9" i="4"/>
  <c r="AF10" i="4"/>
  <c r="AF11" i="4"/>
  <c r="AF14" i="4"/>
  <c r="AF15" i="4"/>
  <c r="AF16" i="4"/>
  <c r="AF17" i="4"/>
  <c r="AF18" i="4"/>
  <c r="AF19" i="4"/>
  <c r="AF20" i="4"/>
  <c r="AF21" i="4"/>
  <c r="AF22" i="4"/>
  <c r="AF3" i="5"/>
  <c r="AG115" i="4"/>
  <c r="AG116" i="4"/>
  <c r="AG117" i="4"/>
  <c r="AG118" i="4"/>
  <c r="AG119" i="4"/>
  <c r="AG120" i="4"/>
  <c r="AG121" i="4"/>
  <c r="AG122" i="4"/>
  <c r="AG123" i="4"/>
  <c r="AG3" i="4"/>
  <c r="AG4" i="4"/>
  <c r="AG5" i="4"/>
  <c r="AG6" i="4"/>
  <c r="AG7" i="4"/>
  <c r="AG8" i="4"/>
  <c r="AG9" i="4"/>
  <c r="AG10" i="4"/>
  <c r="AG11" i="4"/>
  <c r="AG14" i="4"/>
  <c r="AG15" i="4"/>
  <c r="AG16" i="4"/>
  <c r="AG17" i="4"/>
  <c r="AG18" i="4"/>
  <c r="AG19" i="4"/>
  <c r="AG20" i="4"/>
  <c r="AG21" i="4"/>
  <c r="AG22" i="4"/>
  <c r="AG3" i="5"/>
  <c r="AH115" i="4"/>
  <c r="AH116" i="4"/>
  <c r="AH117" i="4"/>
  <c r="AH118" i="4"/>
  <c r="AH119" i="4"/>
  <c r="AH120" i="4"/>
  <c r="AH121" i="4"/>
  <c r="AH122" i="4"/>
  <c r="AH123" i="4"/>
  <c r="AH3" i="4"/>
  <c r="AH4" i="4"/>
  <c r="AH5" i="4"/>
  <c r="AH6" i="4"/>
  <c r="AH7" i="4"/>
  <c r="AH8" i="4"/>
  <c r="AH9" i="4"/>
  <c r="AH10" i="4"/>
  <c r="AH11" i="4"/>
  <c r="AH14" i="4"/>
  <c r="AH15" i="4"/>
  <c r="AH16" i="4"/>
  <c r="AH17" i="4"/>
  <c r="AH18" i="4"/>
  <c r="AH19" i="4"/>
  <c r="AH20" i="4"/>
  <c r="AH21" i="4"/>
  <c r="AH22" i="4"/>
  <c r="AH3" i="5"/>
  <c r="AI115" i="4"/>
  <c r="AI116" i="4"/>
  <c r="AI117" i="4"/>
  <c r="AI118" i="4"/>
  <c r="AI119" i="4"/>
  <c r="AI120" i="4"/>
  <c r="AI121" i="4"/>
  <c r="AI122" i="4"/>
  <c r="AI123" i="4"/>
  <c r="AI3" i="4"/>
  <c r="AI4" i="4"/>
  <c r="AI5" i="4"/>
  <c r="AI6" i="4"/>
  <c r="AI7" i="4"/>
  <c r="AI8" i="4"/>
  <c r="AI9" i="4"/>
  <c r="AI10" i="4"/>
  <c r="AI11" i="4"/>
  <c r="AI14" i="4"/>
  <c r="AI15" i="4"/>
  <c r="AI16" i="4"/>
  <c r="AI17" i="4"/>
  <c r="AI18" i="4"/>
  <c r="AI19" i="4"/>
  <c r="AI20" i="4"/>
  <c r="AI21" i="4"/>
  <c r="AI22" i="4"/>
  <c r="AI3" i="5"/>
  <c r="AJ115" i="4"/>
  <c r="AJ116" i="4"/>
  <c r="AJ117" i="4"/>
  <c r="AJ118" i="4"/>
  <c r="AJ119" i="4"/>
  <c r="AJ120" i="4"/>
  <c r="AJ121" i="4"/>
  <c r="AJ122" i="4"/>
  <c r="AJ123" i="4"/>
  <c r="AJ3" i="4"/>
  <c r="AJ4" i="4"/>
  <c r="AJ5" i="4"/>
  <c r="AJ6" i="4"/>
  <c r="AJ7" i="4"/>
  <c r="AJ8" i="4"/>
  <c r="AJ9" i="4"/>
  <c r="AJ10" i="4"/>
  <c r="AJ11" i="4"/>
  <c r="AJ14" i="4"/>
  <c r="AJ15" i="4"/>
  <c r="AJ16" i="4"/>
  <c r="AJ17" i="4"/>
  <c r="AJ18" i="4"/>
  <c r="AJ19" i="4"/>
  <c r="AJ20" i="4"/>
  <c r="AJ21" i="4"/>
  <c r="AJ22" i="4"/>
  <c r="AJ3" i="5"/>
  <c r="AK115" i="4"/>
  <c r="AK116" i="4"/>
  <c r="AK117" i="4"/>
  <c r="AK118" i="4"/>
  <c r="AK119" i="4"/>
  <c r="AK120" i="4"/>
  <c r="AK121" i="4"/>
  <c r="AK122" i="4"/>
  <c r="AK123" i="4"/>
  <c r="AK3" i="4"/>
  <c r="AK4" i="4"/>
  <c r="AK5" i="4"/>
  <c r="AK6" i="4"/>
  <c r="AK7" i="4"/>
  <c r="AK8" i="4"/>
  <c r="AK9" i="4"/>
  <c r="AK10" i="4"/>
  <c r="AK11" i="4"/>
  <c r="AK14" i="4"/>
  <c r="AK15" i="4"/>
  <c r="AK16" i="4"/>
  <c r="AK17" i="4"/>
  <c r="AK18" i="4"/>
  <c r="AK19" i="4"/>
  <c r="AK20" i="4"/>
  <c r="AK21" i="4"/>
  <c r="AK22" i="4"/>
  <c r="AK3" i="5"/>
  <c r="AL115" i="4"/>
  <c r="AL116" i="4"/>
  <c r="AL117" i="4"/>
  <c r="AL118" i="4"/>
  <c r="AL119" i="4"/>
  <c r="AL120" i="4"/>
  <c r="AL121" i="4"/>
  <c r="AL122" i="4"/>
  <c r="AL123" i="4"/>
  <c r="AL3" i="4"/>
  <c r="AL4" i="4"/>
  <c r="AL5" i="4"/>
  <c r="AL6" i="4"/>
  <c r="AL7" i="4"/>
  <c r="AL8" i="4"/>
  <c r="AL9" i="4"/>
  <c r="AL10" i="4"/>
  <c r="AL11" i="4"/>
  <c r="AL14" i="4"/>
  <c r="AL15" i="4"/>
  <c r="AL16" i="4"/>
  <c r="AL17" i="4"/>
  <c r="AL18" i="4"/>
  <c r="AL19" i="4"/>
  <c r="AL20" i="4"/>
  <c r="AL21" i="4"/>
  <c r="AL22" i="4"/>
  <c r="AL3" i="5"/>
  <c r="AM115" i="4"/>
  <c r="AM116" i="4"/>
  <c r="AM117" i="4"/>
  <c r="AM118" i="4"/>
  <c r="AM119" i="4"/>
  <c r="AM120" i="4"/>
  <c r="AM121" i="4"/>
  <c r="AM122" i="4"/>
  <c r="AM123" i="4"/>
  <c r="AM3" i="4"/>
  <c r="AM4" i="4"/>
  <c r="AM5" i="4"/>
  <c r="AM6" i="4"/>
  <c r="AM7" i="4"/>
  <c r="AM8" i="4"/>
  <c r="AM9" i="4"/>
  <c r="AM10" i="4"/>
  <c r="AM11" i="4"/>
  <c r="AM14" i="4"/>
  <c r="AM15" i="4"/>
  <c r="AM16" i="4"/>
  <c r="AM17" i="4"/>
  <c r="AM18" i="4"/>
  <c r="AM19" i="4"/>
  <c r="AM20" i="4"/>
  <c r="AM21" i="4"/>
  <c r="AM22" i="4"/>
  <c r="AM3" i="5"/>
  <c r="AN115" i="4"/>
  <c r="AN116" i="4"/>
  <c r="AN117" i="4"/>
  <c r="AN118" i="4"/>
  <c r="AN119" i="4"/>
  <c r="AN120" i="4"/>
  <c r="AN121" i="4"/>
  <c r="AN122" i="4"/>
  <c r="AN123" i="4"/>
  <c r="AN3" i="4"/>
  <c r="AN4" i="4"/>
  <c r="AN5" i="4"/>
  <c r="AN6" i="4"/>
  <c r="AN7" i="4"/>
  <c r="AN8" i="4"/>
  <c r="AN9" i="4"/>
  <c r="AN10" i="4"/>
  <c r="AN11" i="4"/>
  <c r="AN14" i="4"/>
  <c r="AN15" i="4"/>
  <c r="AN16" i="4"/>
  <c r="AN17" i="4"/>
  <c r="AN18" i="4"/>
  <c r="AN19" i="4"/>
  <c r="AN20" i="4"/>
  <c r="AN21" i="4"/>
  <c r="AN22" i="4"/>
  <c r="AN3" i="5"/>
  <c r="AO115" i="4"/>
  <c r="AO116" i="4"/>
  <c r="AO117" i="4"/>
  <c r="AO118" i="4"/>
  <c r="AO119" i="4"/>
  <c r="AO120" i="4"/>
  <c r="AO121" i="4"/>
  <c r="AO122" i="4"/>
  <c r="AO123" i="4"/>
  <c r="AO3" i="4"/>
  <c r="AO4" i="4"/>
  <c r="AO5" i="4"/>
  <c r="AO6" i="4"/>
  <c r="AO7" i="4"/>
  <c r="AO8" i="4"/>
  <c r="AO9" i="4"/>
  <c r="AO10" i="4"/>
  <c r="AO11" i="4"/>
  <c r="AO14" i="4"/>
  <c r="AO15" i="4"/>
  <c r="AO16" i="4"/>
  <c r="AO17" i="4"/>
  <c r="AO18" i="4"/>
  <c r="AO19" i="4"/>
  <c r="AO20" i="4"/>
  <c r="AO21" i="4"/>
  <c r="AO22" i="4"/>
  <c r="AO3" i="5"/>
  <c r="AP115" i="4"/>
  <c r="AP116" i="4"/>
  <c r="AP117" i="4"/>
  <c r="AP118" i="4"/>
  <c r="AP119" i="4"/>
  <c r="AP120" i="4"/>
  <c r="AP121" i="4"/>
  <c r="AP122" i="4"/>
  <c r="AP123" i="4"/>
  <c r="AP3" i="4"/>
  <c r="AP4" i="4"/>
  <c r="AP5" i="4"/>
  <c r="AP6" i="4"/>
  <c r="AP7" i="4"/>
  <c r="AP8" i="4"/>
  <c r="AP9" i="4"/>
  <c r="AP10" i="4"/>
  <c r="AP11" i="4"/>
  <c r="AP14" i="4"/>
  <c r="AP15" i="4"/>
  <c r="AP16" i="4"/>
  <c r="AP17" i="4"/>
  <c r="AP18" i="4"/>
  <c r="AP19" i="4"/>
  <c r="AP20" i="4"/>
  <c r="AP21" i="4"/>
  <c r="AP22" i="4"/>
  <c r="AP3" i="5"/>
  <c r="AQ115" i="4"/>
  <c r="AQ116" i="4"/>
  <c r="AQ117" i="4"/>
  <c r="AQ118" i="4"/>
  <c r="AQ119" i="4"/>
  <c r="AQ120" i="4"/>
  <c r="AQ121" i="4"/>
  <c r="AQ122" i="4"/>
  <c r="AQ123" i="4"/>
  <c r="AQ3" i="4"/>
  <c r="AQ4" i="4"/>
  <c r="AQ5" i="4"/>
  <c r="AQ6" i="4"/>
  <c r="AQ7" i="4"/>
  <c r="AQ8" i="4"/>
  <c r="AQ9" i="4"/>
  <c r="AQ10" i="4"/>
  <c r="AQ11" i="4"/>
  <c r="AQ14" i="4"/>
  <c r="AQ15" i="4"/>
  <c r="AQ16" i="4"/>
  <c r="AQ17" i="4"/>
  <c r="AQ18" i="4"/>
  <c r="AQ19" i="4"/>
  <c r="AQ20" i="4"/>
  <c r="AQ21" i="4"/>
  <c r="AQ22" i="4"/>
  <c r="AQ3" i="5"/>
  <c r="AR115" i="4"/>
  <c r="AR116" i="4"/>
  <c r="AR117" i="4"/>
  <c r="AR118" i="4"/>
  <c r="AR119" i="4"/>
  <c r="AR120" i="4"/>
  <c r="AR121" i="4"/>
  <c r="AR122" i="4"/>
  <c r="AR123" i="4"/>
  <c r="AR3" i="4"/>
  <c r="AR4" i="4"/>
  <c r="AR5" i="4"/>
  <c r="AR6" i="4"/>
  <c r="AR7" i="4"/>
  <c r="AR8" i="4"/>
  <c r="AR9" i="4"/>
  <c r="AR10" i="4"/>
  <c r="AR11" i="4"/>
  <c r="AR14" i="4"/>
  <c r="AR15" i="4"/>
  <c r="AR16" i="4"/>
  <c r="AR17" i="4"/>
  <c r="AR18" i="4"/>
  <c r="AR19" i="4"/>
  <c r="AR20" i="4"/>
  <c r="AR21" i="4"/>
  <c r="AR22" i="4"/>
  <c r="AR3" i="5"/>
  <c r="AS115" i="4"/>
  <c r="AS116" i="4"/>
  <c r="AS117" i="4"/>
  <c r="AS118" i="4"/>
  <c r="AS119" i="4"/>
  <c r="AS120" i="4"/>
  <c r="AS121" i="4"/>
  <c r="AS122" i="4"/>
  <c r="AS123" i="4"/>
  <c r="AS3" i="4"/>
  <c r="AS4" i="4"/>
  <c r="AS5" i="4"/>
  <c r="AS6" i="4"/>
  <c r="AS7" i="4"/>
  <c r="AS8" i="4"/>
  <c r="AS9" i="4"/>
  <c r="AS10" i="4"/>
  <c r="AS11" i="4"/>
  <c r="AS14" i="4"/>
  <c r="AS15" i="4"/>
  <c r="AS16" i="4"/>
  <c r="AS17" i="4"/>
  <c r="AS18" i="4"/>
  <c r="AS19" i="4"/>
  <c r="AS20" i="4"/>
  <c r="AS21" i="4"/>
  <c r="AS22" i="4"/>
  <c r="AS3" i="5"/>
  <c r="AT115" i="4"/>
  <c r="AT116" i="4"/>
  <c r="AT117" i="4"/>
  <c r="AT118" i="4"/>
  <c r="AT119" i="4"/>
  <c r="AT120" i="4"/>
  <c r="AT121" i="4"/>
  <c r="AT122" i="4"/>
  <c r="AT123" i="4"/>
  <c r="AT3" i="4"/>
  <c r="AT4" i="4"/>
  <c r="AT5" i="4"/>
  <c r="AT6" i="4"/>
  <c r="AT7" i="4"/>
  <c r="AT8" i="4"/>
  <c r="AT9" i="4"/>
  <c r="AT10" i="4"/>
  <c r="AT11" i="4"/>
  <c r="AT14" i="4"/>
  <c r="AT15" i="4"/>
  <c r="AT16" i="4"/>
  <c r="AT17" i="4"/>
  <c r="AT18" i="4"/>
  <c r="AT19" i="4"/>
  <c r="AT20" i="4"/>
  <c r="AT21" i="4"/>
  <c r="AT22" i="4"/>
  <c r="AT3" i="5"/>
  <c r="AU115" i="4"/>
  <c r="AU116" i="4"/>
  <c r="AU117" i="4"/>
  <c r="AU118" i="4"/>
  <c r="AU119" i="4"/>
  <c r="AU120" i="4"/>
  <c r="AU121" i="4"/>
  <c r="AU122" i="4"/>
  <c r="AU123" i="4"/>
  <c r="AU3" i="4"/>
  <c r="AU4" i="4"/>
  <c r="AU5" i="4"/>
  <c r="AU6" i="4"/>
  <c r="AU7" i="4"/>
  <c r="AU8" i="4"/>
  <c r="AU9" i="4"/>
  <c r="AU10" i="4"/>
  <c r="AU11" i="4"/>
  <c r="AU14" i="4"/>
  <c r="AU15" i="4"/>
  <c r="AU16" i="4"/>
  <c r="AU17" i="4"/>
  <c r="AU18" i="4"/>
  <c r="AU19" i="4"/>
  <c r="AU20" i="4"/>
  <c r="AU21" i="4"/>
  <c r="AU22" i="4"/>
  <c r="AU3" i="5"/>
  <c r="AV115" i="4"/>
  <c r="AV116" i="4"/>
  <c r="AV117" i="4"/>
  <c r="AV118" i="4"/>
  <c r="AV119" i="4"/>
  <c r="AV120" i="4"/>
  <c r="AV121" i="4"/>
  <c r="AV122" i="4"/>
  <c r="AV123" i="4"/>
  <c r="AV3" i="4"/>
  <c r="AV4" i="4"/>
  <c r="AV5" i="4"/>
  <c r="AV6" i="4"/>
  <c r="AV7" i="4"/>
  <c r="AV8" i="4"/>
  <c r="AV9" i="4"/>
  <c r="AV10" i="4"/>
  <c r="AV11" i="4"/>
  <c r="AV14" i="4"/>
  <c r="AV15" i="4"/>
  <c r="AV16" i="4"/>
  <c r="AV17" i="4"/>
  <c r="AV18" i="4"/>
  <c r="AV19" i="4"/>
  <c r="AV20" i="4"/>
  <c r="AV21" i="4"/>
  <c r="AV22" i="4"/>
  <c r="AV3" i="5"/>
  <c r="AW115" i="4"/>
  <c r="AW116" i="4"/>
  <c r="AW117" i="4"/>
  <c r="AW118" i="4"/>
  <c r="AW119" i="4"/>
  <c r="AW120" i="4"/>
  <c r="AW121" i="4"/>
  <c r="AW122" i="4"/>
  <c r="AW123" i="4"/>
  <c r="AW3" i="4"/>
  <c r="AW4" i="4"/>
  <c r="AW5" i="4"/>
  <c r="AW6" i="4"/>
  <c r="AW7" i="4"/>
  <c r="AW8" i="4"/>
  <c r="AW9" i="4"/>
  <c r="AW10" i="4"/>
  <c r="AW11" i="4"/>
  <c r="AW14" i="4"/>
  <c r="AW15" i="4"/>
  <c r="AW16" i="4"/>
  <c r="AW17" i="4"/>
  <c r="AW18" i="4"/>
  <c r="AW19" i="4"/>
  <c r="AW20" i="4"/>
  <c r="AW21" i="4"/>
  <c r="AW22" i="4"/>
  <c r="AW3" i="5"/>
  <c r="AX115" i="4"/>
  <c r="AX116" i="4"/>
  <c r="AX117" i="4"/>
  <c r="AX118" i="4"/>
  <c r="AX119" i="4"/>
  <c r="AX120" i="4"/>
  <c r="AX121" i="4"/>
  <c r="AX122" i="4"/>
  <c r="AX123" i="4"/>
  <c r="AX3" i="4"/>
  <c r="AX4" i="4"/>
  <c r="AX5" i="4"/>
  <c r="AX6" i="4"/>
  <c r="AX7" i="4"/>
  <c r="AX8" i="4"/>
  <c r="AX9" i="4"/>
  <c r="AX10" i="4"/>
  <c r="AX11" i="4"/>
  <c r="AX14" i="4"/>
  <c r="AX15" i="4"/>
  <c r="AX16" i="4"/>
  <c r="AX17" i="4"/>
  <c r="AX18" i="4"/>
  <c r="AX19" i="4"/>
  <c r="AX20" i="4"/>
  <c r="AX21" i="4"/>
  <c r="AX22" i="4"/>
  <c r="AX3" i="5"/>
  <c r="AY115" i="4"/>
  <c r="AY116" i="4"/>
  <c r="AY117" i="4"/>
  <c r="AY118" i="4"/>
  <c r="AY119" i="4"/>
  <c r="AY120" i="4"/>
  <c r="AY121" i="4"/>
  <c r="AY122" i="4"/>
  <c r="AY123" i="4"/>
  <c r="AY3" i="4"/>
  <c r="AY4" i="4"/>
  <c r="AY5" i="4"/>
  <c r="AY6" i="4"/>
  <c r="AY7" i="4"/>
  <c r="AY8" i="4"/>
  <c r="AY9" i="4"/>
  <c r="AY10" i="4"/>
  <c r="AY11" i="4"/>
  <c r="AY14" i="4"/>
  <c r="AY15" i="4"/>
  <c r="AY16" i="4"/>
  <c r="AY17" i="4"/>
  <c r="AY18" i="4"/>
  <c r="AY19" i="4"/>
  <c r="AY20" i="4"/>
  <c r="AY21" i="4"/>
  <c r="AY22" i="4"/>
  <c r="AY3" i="5"/>
  <c r="AZ115" i="4"/>
  <c r="AZ116" i="4"/>
  <c r="AZ117" i="4"/>
  <c r="AZ118" i="4"/>
  <c r="AZ119" i="4"/>
  <c r="AZ120" i="4"/>
  <c r="AZ121" i="4"/>
  <c r="AZ122" i="4"/>
  <c r="AZ123" i="4"/>
  <c r="AZ3" i="4"/>
  <c r="AZ4" i="4"/>
  <c r="AZ5" i="4"/>
  <c r="AZ6" i="4"/>
  <c r="AZ7" i="4"/>
  <c r="AZ8" i="4"/>
  <c r="AZ9" i="4"/>
  <c r="AZ10" i="4"/>
  <c r="AZ11" i="4"/>
  <c r="AZ14" i="4"/>
  <c r="AZ15" i="4"/>
  <c r="AZ16" i="4"/>
  <c r="AZ17" i="4"/>
  <c r="AZ18" i="4"/>
  <c r="AZ19" i="4"/>
  <c r="AZ20" i="4"/>
  <c r="AZ21" i="4"/>
  <c r="AZ22" i="4"/>
  <c r="AZ3" i="5"/>
  <c r="BA115" i="4"/>
  <c r="BA116" i="4"/>
  <c r="BA117" i="4"/>
  <c r="BA118" i="4"/>
  <c r="BA119" i="4"/>
  <c r="BA120" i="4"/>
  <c r="BA121" i="4"/>
  <c r="BA122" i="4"/>
  <c r="BA123" i="4"/>
  <c r="BA3" i="4"/>
  <c r="BA4" i="4"/>
  <c r="BA5" i="4"/>
  <c r="BA6" i="4"/>
  <c r="BA7" i="4"/>
  <c r="BA8" i="4"/>
  <c r="BA9" i="4"/>
  <c r="BA10" i="4"/>
  <c r="BA11" i="4"/>
  <c r="BA14" i="4"/>
  <c r="BA15" i="4"/>
  <c r="BA16" i="4"/>
  <c r="BA17" i="4"/>
  <c r="BA18" i="4"/>
  <c r="BA19" i="4"/>
  <c r="BA20" i="4"/>
  <c r="BA21" i="4"/>
  <c r="BA22" i="4"/>
  <c r="BA3" i="5"/>
  <c r="BB115" i="4"/>
  <c r="BB116" i="4"/>
  <c r="BB117" i="4"/>
  <c r="BB118" i="4"/>
  <c r="BB119" i="4"/>
  <c r="BB120" i="4"/>
  <c r="BB121" i="4"/>
  <c r="BB122" i="4"/>
  <c r="BB123" i="4"/>
  <c r="BB3" i="4"/>
  <c r="BB4" i="4"/>
  <c r="BB5" i="4"/>
  <c r="BB6" i="4"/>
  <c r="BB7" i="4"/>
  <c r="BB8" i="4"/>
  <c r="BB9" i="4"/>
  <c r="BB10" i="4"/>
  <c r="BB11" i="4"/>
  <c r="BB14" i="4"/>
  <c r="BB15" i="4"/>
  <c r="BB16" i="4"/>
  <c r="BB17" i="4"/>
  <c r="BB18" i="4"/>
  <c r="BB19" i="4"/>
  <c r="BB20" i="4"/>
  <c r="BB21" i="4"/>
  <c r="BB22" i="4"/>
  <c r="BB3" i="5"/>
  <c r="BC115" i="4"/>
  <c r="BC116" i="4"/>
  <c r="BC117" i="4"/>
  <c r="BC118" i="4"/>
  <c r="BC119" i="4"/>
  <c r="BC120" i="4"/>
  <c r="BC121" i="4"/>
  <c r="BC122" i="4"/>
  <c r="BC123" i="4"/>
  <c r="BC3" i="4"/>
  <c r="BC4" i="4"/>
  <c r="BC5" i="4"/>
  <c r="BC6" i="4"/>
  <c r="BC7" i="4"/>
  <c r="BC8" i="4"/>
  <c r="BC9" i="4"/>
  <c r="BC10" i="4"/>
  <c r="BC11" i="4"/>
  <c r="BC14" i="4"/>
  <c r="BC15" i="4"/>
  <c r="BC16" i="4"/>
  <c r="BC17" i="4"/>
  <c r="BC18" i="4"/>
  <c r="BC19" i="4"/>
  <c r="BC20" i="4"/>
  <c r="BC21" i="4"/>
  <c r="BC22" i="4"/>
  <c r="BC3" i="5"/>
  <c r="BD115" i="4"/>
  <c r="BD116" i="4"/>
  <c r="BD117" i="4"/>
  <c r="BD118" i="4"/>
  <c r="BD119" i="4"/>
  <c r="BD120" i="4"/>
  <c r="BD121" i="4"/>
  <c r="BD122" i="4"/>
  <c r="BD123" i="4"/>
  <c r="BD3" i="4"/>
  <c r="BD4" i="4"/>
  <c r="BD5" i="4"/>
  <c r="BD6" i="4"/>
  <c r="BD7" i="4"/>
  <c r="BD8" i="4"/>
  <c r="BD9" i="4"/>
  <c r="BD10" i="4"/>
  <c r="BD11" i="4"/>
  <c r="BD14" i="4"/>
  <c r="BD15" i="4"/>
  <c r="BD16" i="4"/>
  <c r="BD17" i="4"/>
  <c r="BD18" i="4"/>
  <c r="BD19" i="4"/>
  <c r="BD20" i="4"/>
  <c r="BD21" i="4"/>
  <c r="BD22" i="4"/>
  <c r="BD3" i="5"/>
  <c r="BE115" i="4"/>
  <c r="BE116" i="4"/>
  <c r="BE117" i="4"/>
  <c r="BE118" i="4"/>
  <c r="BE119" i="4"/>
  <c r="BE120" i="4"/>
  <c r="BE121" i="4"/>
  <c r="BE122" i="4"/>
  <c r="BE123" i="4"/>
  <c r="BE3" i="4"/>
  <c r="BE4" i="4"/>
  <c r="BE5" i="4"/>
  <c r="BE6" i="4"/>
  <c r="BE7" i="4"/>
  <c r="BE8" i="4"/>
  <c r="BE9" i="4"/>
  <c r="BE10" i="4"/>
  <c r="BE11" i="4"/>
  <c r="BE14" i="4"/>
  <c r="BE15" i="4"/>
  <c r="BE16" i="4"/>
  <c r="BE17" i="4"/>
  <c r="BE18" i="4"/>
  <c r="BE19" i="4"/>
  <c r="BE20" i="4"/>
  <c r="BE21" i="4"/>
  <c r="BE22" i="4"/>
  <c r="BE3" i="5"/>
  <c r="BF115" i="4"/>
  <c r="BF116" i="4"/>
  <c r="BF117" i="4"/>
  <c r="BF118" i="4"/>
  <c r="BF119" i="4"/>
  <c r="BF120" i="4"/>
  <c r="BF121" i="4"/>
  <c r="BF122" i="4"/>
  <c r="BF123" i="4"/>
  <c r="BF3" i="4"/>
  <c r="BF4" i="4"/>
  <c r="BF5" i="4"/>
  <c r="BF6" i="4"/>
  <c r="BF7" i="4"/>
  <c r="BF8" i="4"/>
  <c r="BF9" i="4"/>
  <c r="BF10" i="4"/>
  <c r="BF11" i="4"/>
  <c r="BF14" i="4"/>
  <c r="BF15" i="4"/>
  <c r="BF16" i="4"/>
  <c r="BF17" i="4"/>
  <c r="BF18" i="4"/>
  <c r="BF19" i="4"/>
  <c r="BF20" i="4"/>
  <c r="BF21" i="4"/>
  <c r="BF22" i="4"/>
  <c r="BF3" i="5"/>
  <c r="BG115" i="4"/>
  <c r="BG116" i="4"/>
  <c r="BG117" i="4"/>
  <c r="BG118" i="4"/>
  <c r="BG119" i="4"/>
  <c r="BG120" i="4"/>
  <c r="BG121" i="4"/>
  <c r="BG122" i="4"/>
  <c r="BG123" i="4"/>
  <c r="BG3" i="4"/>
  <c r="BG4" i="4"/>
  <c r="BG5" i="4"/>
  <c r="BG6" i="4"/>
  <c r="BG7" i="4"/>
  <c r="BG8" i="4"/>
  <c r="BG9" i="4"/>
  <c r="BG10" i="4"/>
  <c r="BG11" i="4"/>
  <c r="BG14" i="4"/>
  <c r="BG15" i="4"/>
  <c r="BG16" i="4"/>
  <c r="BG17" i="4"/>
  <c r="BG18" i="4"/>
  <c r="BG19" i="4"/>
  <c r="BG20" i="4"/>
  <c r="BG21" i="4"/>
  <c r="BG22" i="4"/>
  <c r="BG3" i="5"/>
  <c r="BH115" i="4"/>
  <c r="BH116" i="4"/>
  <c r="BH117" i="4"/>
  <c r="BH118" i="4"/>
  <c r="BH119" i="4"/>
  <c r="BH120" i="4"/>
  <c r="BH121" i="4"/>
  <c r="BH122" i="4"/>
  <c r="BH123" i="4"/>
  <c r="BH3" i="4"/>
  <c r="BH4" i="4"/>
  <c r="BH5" i="4"/>
  <c r="BH6" i="4"/>
  <c r="BH7" i="4"/>
  <c r="BH8" i="4"/>
  <c r="BH9" i="4"/>
  <c r="BH10" i="4"/>
  <c r="BH11" i="4"/>
  <c r="BH14" i="4"/>
  <c r="BH15" i="4"/>
  <c r="BH16" i="4"/>
  <c r="BH17" i="4"/>
  <c r="BH18" i="4"/>
  <c r="BH19" i="4"/>
  <c r="BH20" i="4"/>
  <c r="BH21" i="4"/>
  <c r="BH22" i="4"/>
  <c r="BH3" i="5"/>
  <c r="BI115" i="4"/>
  <c r="BI116" i="4"/>
  <c r="BI117" i="4"/>
  <c r="BI118" i="4"/>
  <c r="BI119" i="4"/>
  <c r="BI120" i="4"/>
  <c r="BI121" i="4"/>
  <c r="BI122" i="4"/>
  <c r="BI123" i="4"/>
  <c r="BI3" i="4"/>
  <c r="BI4" i="4"/>
  <c r="BI5" i="4"/>
  <c r="BI6" i="4"/>
  <c r="BI7" i="4"/>
  <c r="BI8" i="4"/>
  <c r="BI9" i="4"/>
  <c r="BI10" i="4"/>
  <c r="BI11" i="4"/>
  <c r="BI14" i="4"/>
  <c r="BI15" i="4"/>
  <c r="BI16" i="4"/>
  <c r="BI17" i="4"/>
  <c r="BI18" i="4"/>
  <c r="BI19" i="4"/>
  <c r="BI20" i="4"/>
  <c r="BI21" i="4"/>
  <c r="BI22" i="4"/>
  <c r="BI3" i="5"/>
  <c r="BJ115" i="4"/>
  <c r="BJ116" i="4"/>
  <c r="BJ117" i="4"/>
  <c r="BJ118" i="4"/>
  <c r="BJ119" i="4"/>
  <c r="BJ120" i="4"/>
  <c r="BJ121" i="4"/>
  <c r="BJ122" i="4"/>
  <c r="BJ123" i="4"/>
  <c r="BJ3" i="4"/>
  <c r="BJ4" i="4"/>
  <c r="BJ5" i="4"/>
  <c r="BJ6" i="4"/>
  <c r="BJ7" i="4"/>
  <c r="BJ8" i="4"/>
  <c r="BJ9" i="4"/>
  <c r="BJ10" i="4"/>
  <c r="BJ11" i="4"/>
  <c r="BJ14" i="4"/>
  <c r="BJ15" i="4"/>
  <c r="BJ16" i="4"/>
  <c r="BJ17" i="4"/>
  <c r="BJ18" i="4"/>
  <c r="BJ19" i="4"/>
  <c r="BJ20" i="4"/>
  <c r="BJ21" i="4"/>
  <c r="BJ22" i="4"/>
  <c r="BJ3" i="5"/>
  <c r="BK115" i="4"/>
  <c r="BK116" i="4"/>
  <c r="BK117" i="4"/>
  <c r="BK118" i="4"/>
  <c r="BK119" i="4"/>
  <c r="BK120" i="4"/>
  <c r="BK121" i="4"/>
  <c r="BK122" i="4"/>
  <c r="BK123" i="4"/>
  <c r="BK3" i="4"/>
  <c r="BK4" i="4"/>
  <c r="BK5" i="4"/>
  <c r="BK6" i="4"/>
  <c r="BK7" i="4"/>
  <c r="BK8" i="4"/>
  <c r="BK9" i="4"/>
  <c r="BK10" i="4"/>
  <c r="BK11" i="4"/>
  <c r="BK14" i="4"/>
  <c r="BK15" i="4"/>
  <c r="BK16" i="4"/>
  <c r="BK17" i="4"/>
  <c r="BK18" i="4"/>
  <c r="BK19" i="4"/>
  <c r="BK20" i="4"/>
  <c r="BK21" i="4"/>
  <c r="BK22" i="4"/>
  <c r="BK3" i="5"/>
  <c r="BL115" i="4"/>
  <c r="BL116" i="4"/>
  <c r="BL117" i="4"/>
  <c r="BL118" i="4"/>
  <c r="BL119" i="4"/>
  <c r="BL120" i="4"/>
  <c r="BL121" i="4"/>
  <c r="BL122" i="4"/>
  <c r="BL123" i="4"/>
  <c r="BL3" i="4"/>
  <c r="BL4" i="4"/>
  <c r="BL5" i="4"/>
  <c r="BL6" i="4"/>
  <c r="BL7" i="4"/>
  <c r="BL8" i="4"/>
  <c r="BL9" i="4"/>
  <c r="BL10" i="4"/>
  <c r="BL11" i="4"/>
  <c r="BL14" i="4"/>
  <c r="BL15" i="4"/>
  <c r="BL16" i="4"/>
  <c r="BL17" i="4"/>
  <c r="BL18" i="4"/>
  <c r="BL19" i="4"/>
  <c r="BL20" i="4"/>
  <c r="BL21" i="4"/>
  <c r="BL22" i="4"/>
  <c r="BL3" i="5"/>
  <c r="BM115" i="4"/>
  <c r="BM116" i="4"/>
  <c r="BM117" i="4"/>
  <c r="BM118" i="4"/>
  <c r="BM119" i="4"/>
  <c r="BM120" i="4"/>
  <c r="BM121" i="4"/>
  <c r="BM122" i="4"/>
  <c r="BM123" i="4"/>
  <c r="BM3" i="4"/>
  <c r="BM4" i="4"/>
  <c r="BM5" i="4"/>
  <c r="BM6" i="4"/>
  <c r="BM7" i="4"/>
  <c r="BM8" i="4"/>
  <c r="BM9" i="4"/>
  <c r="BM10" i="4"/>
  <c r="BM11" i="4"/>
  <c r="BM14" i="4"/>
  <c r="BM15" i="4"/>
  <c r="BM16" i="4"/>
  <c r="BM17" i="4"/>
  <c r="BM18" i="4"/>
  <c r="BM19" i="4"/>
  <c r="BM20" i="4"/>
  <c r="BM21" i="4"/>
  <c r="BM22" i="4"/>
  <c r="BM3" i="5"/>
  <c r="BN115" i="4"/>
  <c r="BN116" i="4"/>
  <c r="BN117" i="4"/>
  <c r="BN118" i="4"/>
  <c r="BN119" i="4"/>
  <c r="BN120" i="4"/>
  <c r="BN121" i="4"/>
  <c r="BN122" i="4"/>
  <c r="BN123" i="4"/>
  <c r="BN3" i="4"/>
  <c r="BN4" i="4"/>
  <c r="BN5" i="4"/>
  <c r="BN6" i="4"/>
  <c r="BN7" i="4"/>
  <c r="BN8" i="4"/>
  <c r="BN9" i="4"/>
  <c r="BN10" i="4"/>
  <c r="BN11" i="4"/>
  <c r="BN14" i="4"/>
  <c r="BN15" i="4"/>
  <c r="BN16" i="4"/>
  <c r="BN17" i="4"/>
  <c r="BN18" i="4"/>
  <c r="BN19" i="4"/>
  <c r="BN20" i="4"/>
  <c r="BN21" i="4"/>
  <c r="BN22" i="4"/>
  <c r="BN3" i="5"/>
  <c r="BO115" i="4"/>
  <c r="BO116" i="4"/>
  <c r="BO117" i="4"/>
  <c r="BO118" i="4"/>
  <c r="BO119" i="4"/>
  <c r="BO120" i="4"/>
  <c r="BO121" i="4"/>
  <c r="BO122" i="4"/>
  <c r="BO123" i="4"/>
  <c r="BO3" i="4"/>
  <c r="BO4" i="4"/>
  <c r="BO5" i="4"/>
  <c r="BO6" i="4"/>
  <c r="BO7" i="4"/>
  <c r="BO8" i="4"/>
  <c r="BO9" i="4"/>
  <c r="BO10" i="4"/>
  <c r="BO11" i="4"/>
  <c r="BO14" i="4"/>
  <c r="BO15" i="4"/>
  <c r="BO16" i="4"/>
  <c r="BO17" i="4"/>
  <c r="BO18" i="4"/>
  <c r="BO19" i="4"/>
  <c r="BO20" i="4"/>
  <c r="BO21" i="4"/>
  <c r="BO22" i="4"/>
  <c r="BO3" i="5"/>
  <c r="BP115" i="4"/>
  <c r="BP116" i="4"/>
  <c r="BP117" i="4"/>
  <c r="BP118" i="4"/>
  <c r="BP119" i="4"/>
  <c r="BP120" i="4"/>
  <c r="BP121" i="4"/>
  <c r="BP122" i="4"/>
  <c r="BP123" i="4"/>
  <c r="BP3" i="4"/>
  <c r="BP4" i="4"/>
  <c r="BP5" i="4"/>
  <c r="BP6" i="4"/>
  <c r="BP7" i="4"/>
  <c r="BP8" i="4"/>
  <c r="BP9" i="4"/>
  <c r="BP10" i="4"/>
  <c r="BP11" i="4"/>
  <c r="BP14" i="4"/>
  <c r="BP15" i="4"/>
  <c r="BP16" i="4"/>
  <c r="BP17" i="4"/>
  <c r="BP18" i="4"/>
  <c r="BP19" i="4"/>
  <c r="BP20" i="4"/>
  <c r="BP21" i="4"/>
  <c r="BP22" i="4"/>
  <c r="BP3" i="5"/>
  <c r="BQ115" i="4"/>
  <c r="BQ116" i="4"/>
  <c r="BQ117" i="4"/>
  <c r="BQ118" i="4"/>
  <c r="BQ119" i="4"/>
  <c r="BQ120" i="4"/>
  <c r="BQ121" i="4"/>
  <c r="BQ122" i="4"/>
  <c r="BQ123" i="4"/>
  <c r="BQ3" i="4"/>
  <c r="BQ4" i="4"/>
  <c r="BQ5" i="4"/>
  <c r="BQ6" i="4"/>
  <c r="BQ7" i="4"/>
  <c r="BQ8" i="4"/>
  <c r="BQ9" i="4"/>
  <c r="BQ10" i="4"/>
  <c r="BQ11" i="4"/>
  <c r="BQ14" i="4"/>
  <c r="BQ15" i="4"/>
  <c r="BQ16" i="4"/>
  <c r="BQ17" i="4"/>
  <c r="BQ18" i="4"/>
  <c r="BQ19" i="4"/>
  <c r="BQ20" i="4"/>
  <c r="BQ21" i="4"/>
  <c r="BQ22" i="4"/>
  <c r="BQ3" i="5"/>
  <c r="BR115" i="4"/>
  <c r="BR116" i="4"/>
  <c r="BR117" i="4"/>
  <c r="BR118" i="4"/>
  <c r="BR119" i="4"/>
  <c r="BR120" i="4"/>
  <c r="BR121" i="4"/>
  <c r="BR122" i="4"/>
  <c r="BR123" i="4"/>
  <c r="BR3" i="4"/>
  <c r="BR4" i="4"/>
  <c r="BR5" i="4"/>
  <c r="BR6" i="4"/>
  <c r="BR7" i="4"/>
  <c r="BR8" i="4"/>
  <c r="BR9" i="4"/>
  <c r="BR10" i="4"/>
  <c r="BR11" i="4"/>
  <c r="BR14" i="4"/>
  <c r="BR15" i="4"/>
  <c r="BR16" i="4"/>
  <c r="BR17" i="4"/>
  <c r="BR18" i="4"/>
  <c r="BR19" i="4"/>
  <c r="BR20" i="4"/>
  <c r="BR21" i="4"/>
  <c r="BR22" i="4"/>
  <c r="BR3" i="5"/>
  <c r="BS115" i="4"/>
  <c r="BS116" i="4"/>
  <c r="BS117" i="4"/>
  <c r="BS118" i="4"/>
  <c r="BS119" i="4"/>
  <c r="BS120" i="4"/>
  <c r="BS121" i="4"/>
  <c r="BS122" i="4"/>
  <c r="BS123" i="4"/>
  <c r="BS3" i="4"/>
  <c r="BS4" i="4"/>
  <c r="BS5" i="4"/>
  <c r="BS6" i="4"/>
  <c r="BS7" i="4"/>
  <c r="BS8" i="4"/>
  <c r="BS9" i="4"/>
  <c r="BS10" i="4"/>
  <c r="BS11" i="4"/>
  <c r="BS14" i="4"/>
  <c r="BS15" i="4"/>
  <c r="BS16" i="4"/>
  <c r="BS17" i="4"/>
  <c r="BS18" i="4"/>
  <c r="BS19" i="4"/>
  <c r="BS20" i="4"/>
  <c r="BS21" i="4"/>
  <c r="BS22" i="4"/>
  <c r="BS3" i="5"/>
  <c r="BT115" i="4"/>
  <c r="BT116" i="4"/>
  <c r="BT117" i="4"/>
  <c r="BT118" i="4"/>
  <c r="BT119" i="4"/>
  <c r="BT120" i="4"/>
  <c r="BT121" i="4"/>
  <c r="BT122" i="4"/>
  <c r="BT123" i="4"/>
  <c r="BT3" i="4"/>
  <c r="BT4" i="4"/>
  <c r="BT5" i="4"/>
  <c r="BT6" i="4"/>
  <c r="BT7" i="4"/>
  <c r="BT8" i="4"/>
  <c r="BT9" i="4"/>
  <c r="BT10" i="4"/>
  <c r="BT11" i="4"/>
  <c r="BT14" i="4"/>
  <c r="BT15" i="4"/>
  <c r="BT16" i="4"/>
  <c r="BT17" i="4"/>
  <c r="BT18" i="4"/>
  <c r="BT19" i="4"/>
  <c r="BT20" i="4"/>
  <c r="BT21" i="4"/>
  <c r="BT22" i="4"/>
  <c r="BT3" i="5"/>
  <c r="BU115" i="4"/>
  <c r="BU116" i="4"/>
  <c r="BU117" i="4"/>
  <c r="BU118" i="4"/>
  <c r="BU119" i="4"/>
  <c r="BU120" i="4"/>
  <c r="BU121" i="4"/>
  <c r="BU122" i="4"/>
  <c r="BU123" i="4"/>
  <c r="BU3" i="4"/>
  <c r="BU4" i="4"/>
  <c r="BU5" i="4"/>
  <c r="BU6" i="4"/>
  <c r="BU7" i="4"/>
  <c r="BU8" i="4"/>
  <c r="BU9" i="4"/>
  <c r="BU10" i="4"/>
  <c r="BU11" i="4"/>
  <c r="BU14" i="4"/>
  <c r="BU15" i="4"/>
  <c r="BU16" i="4"/>
  <c r="BU17" i="4"/>
  <c r="BU18" i="4"/>
  <c r="BU19" i="4"/>
  <c r="BU20" i="4"/>
  <c r="BU21" i="4"/>
  <c r="BU22" i="4"/>
  <c r="BU3" i="5"/>
  <c r="BV115" i="4"/>
  <c r="BV116" i="4"/>
  <c r="BV117" i="4"/>
  <c r="BV118" i="4"/>
  <c r="BV119" i="4"/>
  <c r="BV120" i="4"/>
  <c r="BV121" i="4"/>
  <c r="BV122" i="4"/>
  <c r="BV123" i="4"/>
  <c r="BV3" i="4"/>
  <c r="BV4" i="4"/>
  <c r="BV5" i="4"/>
  <c r="BV6" i="4"/>
  <c r="BV7" i="4"/>
  <c r="BV8" i="4"/>
  <c r="BV9" i="4"/>
  <c r="BV10" i="4"/>
  <c r="BV11" i="4"/>
  <c r="BV14" i="4"/>
  <c r="BV15" i="4"/>
  <c r="BV16" i="4"/>
  <c r="BV17" i="4"/>
  <c r="BV18" i="4"/>
  <c r="BV19" i="4"/>
  <c r="BV20" i="4"/>
  <c r="BV21" i="4"/>
  <c r="BV22" i="4"/>
  <c r="BV3" i="5"/>
  <c r="BW115" i="4"/>
  <c r="BW116" i="4"/>
  <c r="BW117" i="4"/>
  <c r="BW118" i="4"/>
  <c r="BW119" i="4"/>
  <c r="BW120" i="4"/>
  <c r="BW121" i="4"/>
  <c r="BW122" i="4"/>
  <c r="BW123" i="4"/>
  <c r="BW3" i="4"/>
  <c r="BW4" i="4"/>
  <c r="BW5" i="4"/>
  <c r="BW6" i="4"/>
  <c r="BW7" i="4"/>
  <c r="BW8" i="4"/>
  <c r="BW9" i="4"/>
  <c r="BW10" i="4"/>
  <c r="BW11" i="4"/>
  <c r="BW14" i="4"/>
  <c r="BW15" i="4"/>
  <c r="BW16" i="4"/>
  <c r="BW17" i="4"/>
  <c r="BW18" i="4"/>
  <c r="BW19" i="4"/>
  <c r="BW20" i="4"/>
  <c r="BW21" i="4"/>
  <c r="BW22" i="4"/>
  <c r="BW3" i="5"/>
  <c r="BX115" i="4"/>
  <c r="BX116" i="4"/>
  <c r="BX117" i="4"/>
  <c r="BX118" i="4"/>
  <c r="BX119" i="4"/>
  <c r="BX120" i="4"/>
  <c r="BX121" i="4"/>
  <c r="BX122" i="4"/>
  <c r="BX123" i="4"/>
  <c r="BX3" i="4"/>
  <c r="BX4" i="4"/>
  <c r="BX5" i="4"/>
  <c r="BX6" i="4"/>
  <c r="BX7" i="4"/>
  <c r="BX8" i="4"/>
  <c r="BX9" i="4"/>
  <c r="BX10" i="4"/>
  <c r="BX11" i="4"/>
  <c r="BX14" i="4"/>
  <c r="BX15" i="4"/>
  <c r="BX16" i="4"/>
  <c r="BX17" i="4"/>
  <c r="BX18" i="4"/>
  <c r="BX19" i="4"/>
  <c r="BX20" i="4"/>
  <c r="BX21" i="4"/>
  <c r="BX22" i="4"/>
  <c r="BX3" i="5"/>
  <c r="BY115" i="4"/>
  <c r="BY116" i="4"/>
  <c r="BY117" i="4"/>
  <c r="BY118" i="4"/>
  <c r="BY119" i="4"/>
  <c r="BY120" i="4"/>
  <c r="BY121" i="4"/>
  <c r="BY122" i="4"/>
  <c r="BY123" i="4"/>
  <c r="BY3" i="4"/>
  <c r="BY4" i="4"/>
  <c r="BY5" i="4"/>
  <c r="BY6" i="4"/>
  <c r="BY7" i="4"/>
  <c r="BY8" i="4"/>
  <c r="BY9" i="4"/>
  <c r="BY10" i="4"/>
  <c r="BY11" i="4"/>
  <c r="BY14" i="4"/>
  <c r="BY15" i="4"/>
  <c r="BY16" i="4"/>
  <c r="BY17" i="4"/>
  <c r="BY18" i="4"/>
  <c r="BY19" i="4"/>
  <c r="BY20" i="4"/>
  <c r="BY21" i="4"/>
  <c r="BY22" i="4"/>
  <c r="BY3" i="5"/>
  <c r="BZ115" i="4"/>
  <c r="BZ116" i="4"/>
  <c r="BZ117" i="4"/>
  <c r="BZ118" i="4"/>
  <c r="BZ119" i="4"/>
  <c r="BZ120" i="4"/>
  <c r="BZ121" i="4"/>
  <c r="BZ122" i="4"/>
  <c r="BZ123" i="4"/>
  <c r="BZ3" i="4"/>
  <c r="BZ4" i="4"/>
  <c r="BZ5" i="4"/>
  <c r="BZ6" i="4"/>
  <c r="BZ7" i="4"/>
  <c r="BZ8" i="4"/>
  <c r="BZ9" i="4"/>
  <c r="BZ10" i="4"/>
  <c r="BZ11" i="4"/>
  <c r="BZ14" i="4"/>
  <c r="BZ15" i="4"/>
  <c r="BZ16" i="4"/>
  <c r="BZ17" i="4"/>
  <c r="BZ18" i="4"/>
  <c r="BZ19" i="4"/>
  <c r="BZ20" i="4"/>
  <c r="BZ21" i="4"/>
  <c r="BZ22" i="4"/>
  <c r="BZ3" i="5"/>
  <c r="CA115" i="4"/>
  <c r="CA116" i="4"/>
  <c r="CA117" i="4"/>
  <c r="CA118" i="4"/>
  <c r="CA119" i="4"/>
  <c r="CA120" i="4"/>
  <c r="CA121" i="4"/>
  <c r="CA122" i="4"/>
  <c r="CA123" i="4"/>
  <c r="CA3" i="4"/>
  <c r="CA4" i="4"/>
  <c r="CA5" i="4"/>
  <c r="CA6" i="4"/>
  <c r="CA7" i="4"/>
  <c r="CA8" i="4"/>
  <c r="CA9" i="4"/>
  <c r="CA10" i="4"/>
  <c r="CA11" i="4"/>
  <c r="CA14" i="4"/>
  <c r="CA15" i="4"/>
  <c r="CA16" i="4"/>
  <c r="CA17" i="4"/>
  <c r="CA18" i="4"/>
  <c r="CA19" i="4"/>
  <c r="CA20" i="4"/>
  <c r="CA21" i="4"/>
  <c r="CA22" i="4"/>
  <c r="CA3" i="5"/>
  <c r="CB115" i="4"/>
  <c r="CB116" i="4"/>
  <c r="CB117" i="4"/>
  <c r="CB118" i="4"/>
  <c r="CB119" i="4"/>
  <c r="CB120" i="4"/>
  <c r="CB121" i="4"/>
  <c r="CB122" i="4"/>
  <c r="CB123" i="4"/>
  <c r="CB3" i="4"/>
  <c r="CB4" i="4"/>
  <c r="CB5" i="4"/>
  <c r="CB6" i="4"/>
  <c r="CB7" i="4"/>
  <c r="CB8" i="4"/>
  <c r="CB9" i="4"/>
  <c r="CB10" i="4"/>
  <c r="CB11" i="4"/>
  <c r="CB14" i="4"/>
  <c r="CB15" i="4"/>
  <c r="CB16" i="4"/>
  <c r="CB17" i="4"/>
  <c r="CB18" i="4"/>
  <c r="CB19" i="4"/>
  <c r="CB20" i="4"/>
  <c r="CB21" i="4"/>
  <c r="CB22" i="4"/>
  <c r="CB3" i="5"/>
  <c r="CC115" i="4"/>
  <c r="CC116" i="4"/>
  <c r="CC117" i="4"/>
  <c r="CC118" i="4"/>
  <c r="CC119" i="4"/>
  <c r="CC120" i="4"/>
  <c r="CC121" i="4"/>
  <c r="CC122" i="4"/>
  <c r="CC123" i="4"/>
  <c r="CC3" i="4"/>
  <c r="CC4" i="4"/>
  <c r="CC5" i="4"/>
  <c r="CC6" i="4"/>
  <c r="CC7" i="4"/>
  <c r="CC8" i="4"/>
  <c r="CC9" i="4"/>
  <c r="CC10" i="4"/>
  <c r="CC11" i="4"/>
  <c r="CC14" i="4"/>
  <c r="CC15" i="4"/>
  <c r="CC16" i="4"/>
  <c r="CC17" i="4"/>
  <c r="CC18" i="4"/>
  <c r="CC19" i="4"/>
  <c r="CC20" i="4"/>
  <c r="CC21" i="4"/>
  <c r="CC22" i="4"/>
  <c r="CC3" i="5"/>
  <c r="CD115" i="4"/>
  <c r="CD116" i="4"/>
  <c r="CD117" i="4"/>
  <c r="CD118" i="4"/>
  <c r="CD119" i="4"/>
  <c r="CD120" i="4"/>
  <c r="CD121" i="4"/>
  <c r="CD122" i="4"/>
  <c r="CD123" i="4"/>
  <c r="CD3" i="4"/>
  <c r="CD4" i="4"/>
  <c r="CD5" i="4"/>
  <c r="CD6" i="4"/>
  <c r="CD7" i="4"/>
  <c r="CD8" i="4"/>
  <c r="CD9" i="4"/>
  <c r="CD10" i="4"/>
  <c r="CD11" i="4"/>
  <c r="CD14" i="4"/>
  <c r="CD15" i="4"/>
  <c r="CD16" i="4"/>
  <c r="CD17" i="4"/>
  <c r="CD18" i="4"/>
  <c r="CD19" i="4"/>
  <c r="CD20" i="4"/>
  <c r="CD21" i="4"/>
  <c r="CD22" i="4"/>
  <c r="CD3" i="5"/>
  <c r="CE115" i="4"/>
  <c r="CE116" i="4"/>
  <c r="CE117" i="4"/>
  <c r="CE118" i="4"/>
  <c r="CE119" i="4"/>
  <c r="CE120" i="4"/>
  <c r="CE121" i="4"/>
  <c r="CE122" i="4"/>
  <c r="CE123" i="4"/>
  <c r="CE3" i="4"/>
  <c r="CE4" i="4"/>
  <c r="CE5" i="4"/>
  <c r="CE6" i="4"/>
  <c r="CE7" i="4"/>
  <c r="CE8" i="4"/>
  <c r="CE9" i="4"/>
  <c r="CE10" i="4"/>
  <c r="CE11" i="4"/>
  <c r="CE14" i="4"/>
  <c r="CE15" i="4"/>
  <c r="CE16" i="4"/>
  <c r="CE17" i="4"/>
  <c r="CE18" i="4"/>
  <c r="CE19" i="4"/>
  <c r="CE20" i="4"/>
  <c r="CE21" i="4"/>
  <c r="CE22" i="4"/>
  <c r="CE3" i="5"/>
  <c r="CF115" i="4"/>
  <c r="CF116" i="4"/>
  <c r="CF117" i="4"/>
  <c r="CF118" i="4"/>
  <c r="CF119" i="4"/>
  <c r="CF120" i="4"/>
  <c r="CF121" i="4"/>
  <c r="CF122" i="4"/>
  <c r="CF123" i="4"/>
  <c r="CF3" i="4"/>
  <c r="CF4" i="4"/>
  <c r="CF5" i="4"/>
  <c r="CF6" i="4"/>
  <c r="CF7" i="4"/>
  <c r="CF8" i="4"/>
  <c r="CF9" i="4"/>
  <c r="CF10" i="4"/>
  <c r="CF11" i="4"/>
  <c r="CF14" i="4"/>
  <c r="CF15" i="4"/>
  <c r="CF16" i="4"/>
  <c r="CF17" i="4"/>
  <c r="CF18" i="4"/>
  <c r="CF19" i="4"/>
  <c r="CF20" i="4"/>
  <c r="CF21" i="4"/>
  <c r="CF22" i="4"/>
  <c r="CF3" i="5"/>
  <c r="CG115" i="4"/>
  <c r="CG116" i="4"/>
  <c r="CG117" i="4"/>
  <c r="CG118" i="4"/>
  <c r="CG119" i="4"/>
  <c r="CG120" i="4"/>
  <c r="CG121" i="4"/>
  <c r="CG122" i="4"/>
  <c r="CG123" i="4"/>
  <c r="CG3" i="4"/>
  <c r="CG4" i="4"/>
  <c r="CG5" i="4"/>
  <c r="CG6" i="4"/>
  <c r="CG7" i="4"/>
  <c r="CG8" i="4"/>
  <c r="CG9" i="4"/>
  <c r="CG10" i="4"/>
  <c r="CG11" i="4"/>
  <c r="CG14" i="4"/>
  <c r="CG15" i="4"/>
  <c r="CG16" i="4"/>
  <c r="CG17" i="4"/>
  <c r="CG18" i="4"/>
  <c r="CG19" i="4"/>
  <c r="CG20" i="4"/>
  <c r="CG21" i="4"/>
  <c r="CG22" i="4"/>
  <c r="CG3" i="5"/>
  <c r="CH115" i="4"/>
  <c r="CH116" i="4"/>
  <c r="CH117" i="4"/>
  <c r="CH118" i="4"/>
  <c r="CH119" i="4"/>
  <c r="CH120" i="4"/>
  <c r="CH121" i="4"/>
  <c r="CH122" i="4"/>
  <c r="CH123" i="4"/>
  <c r="CH3" i="4"/>
  <c r="CH4" i="4"/>
  <c r="CH5" i="4"/>
  <c r="CH6" i="4"/>
  <c r="CH7" i="4"/>
  <c r="CH8" i="4"/>
  <c r="CH9" i="4"/>
  <c r="CH10" i="4"/>
  <c r="CH11" i="4"/>
  <c r="CH14" i="4"/>
  <c r="CH15" i="4"/>
  <c r="CH16" i="4"/>
  <c r="CH17" i="4"/>
  <c r="CH18" i="4"/>
  <c r="CH19" i="4"/>
  <c r="CH20" i="4"/>
  <c r="CH21" i="4"/>
  <c r="CH22" i="4"/>
  <c r="CH3" i="5"/>
  <c r="CI115" i="4"/>
  <c r="CI116" i="4"/>
  <c r="CI117" i="4"/>
  <c r="CI118" i="4"/>
  <c r="CI119" i="4"/>
  <c r="CI120" i="4"/>
  <c r="CI121" i="4"/>
  <c r="CI122" i="4"/>
  <c r="CI123" i="4"/>
  <c r="CI3" i="4"/>
  <c r="CI4" i="4"/>
  <c r="CI5" i="4"/>
  <c r="CI6" i="4"/>
  <c r="CI7" i="4"/>
  <c r="CI8" i="4"/>
  <c r="CI9" i="4"/>
  <c r="CI10" i="4"/>
  <c r="CI11" i="4"/>
  <c r="CI14" i="4"/>
  <c r="CI15" i="4"/>
  <c r="CI16" i="4"/>
  <c r="CI17" i="4"/>
  <c r="CI18" i="4"/>
  <c r="CI19" i="4"/>
  <c r="CI20" i="4"/>
  <c r="CI21" i="4"/>
  <c r="CI22" i="4"/>
  <c r="CI3" i="5"/>
  <c r="CJ115" i="4"/>
  <c r="CJ116" i="4"/>
  <c r="CJ117" i="4"/>
  <c r="CJ118" i="4"/>
  <c r="CJ119" i="4"/>
  <c r="CJ120" i="4"/>
  <c r="CJ121" i="4"/>
  <c r="CJ122" i="4"/>
  <c r="CJ123" i="4"/>
  <c r="CJ3" i="4"/>
  <c r="CJ4" i="4"/>
  <c r="CJ5" i="4"/>
  <c r="CJ6" i="4"/>
  <c r="CJ7" i="4"/>
  <c r="CJ8" i="4"/>
  <c r="CJ9" i="4"/>
  <c r="CJ10" i="4"/>
  <c r="CJ11" i="4"/>
  <c r="CJ14" i="4"/>
  <c r="CJ15" i="4"/>
  <c r="CJ16" i="4"/>
  <c r="CJ17" i="4"/>
  <c r="CJ18" i="4"/>
  <c r="CJ19" i="4"/>
  <c r="CJ20" i="4"/>
  <c r="CJ21" i="4"/>
  <c r="CJ22" i="4"/>
  <c r="CJ3" i="5"/>
  <c r="CK115" i="4"/>
  <c r="CK116" i="4"/>
  <c r="CK117" i="4"/>
  <c r="CK118" i="4"/>
  <c r="CK119" i="4"/>
  <c r="CK120" i="4"/>
  <c r="CK121" i="4"/>
  <c r="CK122" i="4"/>
  <c r="CK123" i="4"/>
  <c r="CK3" i="4"/>
  <c r="CK4" i="4"/>
  <c r="CK5" i="4"/>
  <c r="CK6" i="4"/>
  <c r="CK7" i="4"/>
  <c r="CK8" i="4"/>
  <c r="CK9" i="4"/>
  <c r="CK10" i="4"/>
  <c r="CK11" i="4"/>
  <c r="CK14" i="4"/>
  <c r="CK15" i="4"/>
  <c r="CK16" i="4"/>
  <c r="CK17" i="4"/>
  <c r="CK18" i="4"/>
  <c r="CK19" i="4"/>
  <c r="CK20" i="4"/>
  <c r="CK21" i="4"/>
  <c r="CK22" i="4"/>
  <c r="CK3" i="5"/>
  <c r="CL115" i="4"/>
  <c r="CL116" i="4"/>
  <c r="CL117" i="4"/>
  <c r="CL118" i="4"/>
  <c r="CL119" i="4"/>
  <c r="CL120" i="4"/>
  <c r="CL121" i="4"/>
  <c r="CL122" i="4"/>
  <c r="CL123" i="4"/>
  <c r="CL3" i="4"/>
  <c r="CL4" i="4"/>
  <c r="CL5" i="4"/>
  <c r="CL6" i="4"/>
  <c r="CL7" i="4"/>
  <c r="CL8" i="4"/>
  <c r="CL9" i="4"/>
  <c r="CL10" i="4"/>
  <c r="CL11" i="4"/>
  <c r="CL14" i="4"/>
  <c r="CL15" i="4"/>
  <c r="CL16" i="4"/>
  <c r="CL17" i="4"/>
  <c r="CL18" i="4"/>
  <c r="CL19" i="4"/>
  <c r="CL20" i="4"/>
  <c r="CL21" i="4"/>
  <c r="CL22" i="4"/>
  <c r="CL3" i="5"/>
  <c r="CM115" i="4"/>
  <c r="CM116" i="4"/>
  <c r="CM117" i="4"/>
  <c r="CM118" i="4"/>
  <c r="CM119" i="4"/>
  <c r="CM120" i="4"/>
  <c r="CM121" i="4"/>
  <c r="CM122" i="4"/>
  <c r="CM123" i="4"/>
  <c r="CM3" i="4"/>
  <c r="CM4" i="4"/>
  <c r="CM5" i="4"/>
  <c r="CM6" i="4"/>
  <c r="CM7" i="4"/>
  <c r="CM8" i="4"/>
  <c r="CM9" i="4"/>
  <c r="CM10" i="4"/>
  <c r="CM11" i="4"/>
  <c r="CM14" i="4"/>
  <c r="CM15" i="4"/>
  <c r="CM16" i="4"/>
  <c r="CM17" i="4"/>
  <c r="CM18" i="4"/>
  <c r="CM19" i="4"/>
  <c r="CM20" i="4"/>
  <c r="CM21" i="4"/>
  <c r="CM22" i="4"/>
  <c r="CM3" i="5"/>
  <c r="CN115" i="4"/>
  <c r="CN116" i="4"/>
  <c r="CN117" i="4"/>
  <c r="CN118" i="4"/>
  <c r="CN119" i="4"/>
  <c r="CN120" i="4"/>
  <c r="CN121" i="4"/>
  <c r="CN122" i="4"/>
  <c r="CN123" i="4"/>
  <c r="CN3" i="4"/>
  <c r="CN4" i="4"/>
  <c r="CN5" i="4"/>
  <c r="CN6" i="4"/>
  <c r="CN7" i="4"/>
  <c r="CN8" i="4"/>
  <c r="CN9" i="4"/>
  <c r="CN10" i="4"/>
  <c r="CN11" i="4"/>
  <c r="CN14" i="4"/>
  <c r="CN15" i="4"/>
  <c r="CN16" i="4"/>
  <c r="CN17" i="4"/>
  <c r="CN18" i="4"/>
  <c r="CN19" i="4"/>
  <c r="CN20" i="4"/>
  <c r="CN21" i="4"/>
  <c r="CN22" i="4"/>
  <c r="CN3" i="5"/>
  <c r="CO115" i="4"/>
  <c r="CO116" i="4"/>
  <c r="CO117" i="4"/>
  <c r="CO118" i="4"/>
  <c r="CO119" i="4"/>
  <c r="CO120" i="4"/>
  <c r="CO121" i="4"/>
  <c r="CO122" i="4"/>
  <c r="CO123" i="4"/>
  <c r="CO3" i="4"/>
  <c r="CO4" i="4"/>
  <c r="CO5" i="4"/>
  <c r="CO6" i="4"/>
  <c r="CO7" i="4"/>
  <c r="CO8" i="4"/>
  <c r="CO9" i="4"/>
  <c r="CO10" i="4"/>
  <c r="CO11" i="4"/>
  <c r="CO14" i="4"/>
  <c r="CO15" i="4"/>
  <c r="CO16" i="4"/>
  <c r="CO17" i="4"/>
  <c r="CO18" i="4"/>
  <c r="CO19" i="4"/>
  <c r="CO20" i="4"/>
  <c r="CO21" i="4"/>
  <c r="CO22" i="4"/>
  <c r="CO3" i="5"/>
  <c r="CP115" i="4"/>
  <c r="CP116" i="4"/>
  <c r="CP117" i="4"/>
  <c r="CP118" i="4"/>
  <c r="CP119" i="4"/>
  <c r="CP120" i="4"/>
  <c r="CP121" i="4"/>
  <c r="CP122" i="4"/>
  <c r="CP123" i="4"/>
  <c r="CP3" i="4"/>
  <c r="CP4" i="4"/>
  <c r="CP5" i="4"/>
  <c r="CP6" i="4"/>
  <c r="CP7" i="4"/>
  <c r="CP8" i="4"/>
  <c r="CP9" i="4"/>
  <c r="CP10" i="4"/>
  <c r="CP11" i="4"/>
  <c r="CP14" i="4"/>
  <c r="CP15" i="4"/>
  <c r="CP16" i="4"/>
  <c r="CP17" i="4"/>
  <c r="CP18" i="4"/>
  <c r="CP19" i="4"/>
  <c r="CP20" i="4"/>
  <c r="CP21" i="4"/>
  <c r="CP22" i="4"/>
  <c r="CP3" i="5"/>
  <c r="CQ115" i="4"/>
  <c r="CQ116" i="4"/>
  <c r="CQ117" i="4"/>
  <c r="CQ118" i="4"/>
  <c r="CQ119" i="4"/>
  <c r="CQ120" i="4"/>
  <c r="CQ121" i="4"/>
  <c r="CQ122" i="4"/>
  <c r="CQ123" i="4"/>
  <c r="CQ3" i="4"/>
  <c r="CQ4" i="4"/>
  <c r="CQ5" i="4"/>
  <c r="CQ6" i="4"/>
  <c r="CQ7" i="4"/>
  <c r="CQ8" i="4"/>
  <c r="CQ9" i="4"/>
  <c r="CQ10" i="4"/>
  <c r="CQ11" i="4"/>
  <c r="CQ14" i="4"/>
  <c r="CQ15" i="4"/>
  <c r="CQ16" i="4"/>
  <c r="CQ17" i="4"/>
  <c r="CQ18" i="4"/>
  <c r="CQ19" i="4"/>
  <c r="CQ20" i="4"/>
  <c r="CQ21" i="4"/>
  <c r="CQ22" i="4"/>
  <c r="CQ3" i="5"/>
  <c r="CR115" i="4"/>
  <c r="CR116" i="4"/>
  <c r="CR117" i="4"/>
  <c r="CR118" i="4"/>
  <c r="CR119" i="4"/>
  <c r="CR120" i="4"/>
  <c r="CR121" i="4"/>
  <c r="CR122" i="4"/>
  <c r="CR123" i="4"/>
  <c r="CR3" i="4"/>
  <c r="CR4" i="4"/>
  <c r="CR5" i="4"/>
  <c r="CR6" i="4"/>
  <c r="CR7" i="4"/>
  <c r="CR8" i="4"/>
  <c r="CR9" i="4"/>
  <c r="CR10" i="4"/>
  <c r="CR11" i="4"/>
  <c r="CR14" i="4"/>
  <c r="CR15" i="4"/>
  <c r="CR16" i="4"/>
  <c r="CR17" i="4"/>
  <c r="CR18" i="4"/>
  <c r="CR19" i="4"/>
  <c r="CR20" i="4"/>
  <c r="CR21" i="4"/>
  <c r="CR22" i="4"/>
  <c r="CR3" i="5"/>
  <c r="CS115" i="4"/>
  <c r="CS116" i="4"/>
  <c r="CS117" i="4"/>
  <c r="CS118" i="4"/>
  <c r="CS119" i="4"/>
  <c r="CS120" i="4"/>
  <c r="CS121" i="4"/>
  <c r="CS122" i="4"/>
  <c r="CS123" i="4"/>
  <c r="CS3" i="4"/>
  <c r="CS4" i="4"/>
  <c r="CS5" i="4"/>
  <c r="CS6" i="4"/>
  <c r="CS7" i="4"/>
  <c r="CS8" i="4"/>
  <c r="CS9" i="4"/>
  <c r="CS10" i="4"/>
  <c r="CS11" i="4"/>
  <c r="CS14" i="4"/>
  <c r="CS15" i="4"/>
  <c r="CS16" i="4"/>
  <c r="CS17" i="4"/>
  <c r="CS18" i="4"/>
  <c r="CS19" i="4"/>
  <c r="CS20" i="4"/>
  <c r="CS21" i="4"/>
  <c r="CS22" i="4"/>
  <c r="CS3" i="5"/>
  <c r="CT115" i="4"/>
  <c r="CT116" i="4"/>
  <c r="CT117" i="4"/>
  <c r="CT118" i="4"/>
  <c r="CT119" i="4"/>
  <c r="CT120" i="4"/>
  <c r="CT121" i="4"/>
  <c r="CT122" i="4"/>
  <c r="CT123" i="4"/>
  <c r="CT3" i="4"/>
  <c r="CT4" i="4"/>
  <c r="CT5" i="4"/>
  <c r="CT6" i="4"/>
  <c r="CT7" i="4"/>
  <c r="CT8" i="4"/>
  <c r="CT9" i="4"/>
  <c r="CT10" i="4"/>
  <c r="CT11" i="4"/>
  <c r="CT14" i="4"/>
  <c r="CT15" i="4"/>
  <c r="CT16" i="4"/>
  <c r="CT17" i="4"/>
  <c r="CT18" i="4"/>
  <c r="CT19" i="4"/>
  <c r="CT20" i="4"/>
  <c r="CT21" i="4"/>
  <c r="CT22" i="4"/>
  <c r="CT3" i="5"/>
  <c r="CU115" i="4"/>
  <c r="CU116" i="4"/>
  <c r="CU117" i="4"/>
  <c r="CU118" i="4"/>
  <c r="CU119" i="4"/>
  <c r="CU120" i="4"/>
  <c r="CU121" i="4"/>
  <c r="CU122" i="4"/>
  <c r="CU123" i="4"/>
  <c r="CU3" i="4"/>
  <c r="CU4" i="4"/>
  <c r="CU5" i="4"/>
  <c r="CU6" i="4"/>
  <c r="CU7" i="4"/>
  <c r="CU8" i="4"/>
  <c r="CU9" i="4"/>
  <c r="CU10" i="4"/>
  <c r="CU11" i="4"/>
  <c r="CU14" i="4"/>
  <c r="CU15" i="4"/>
  <c r="CU16" i="4"/>
  <c r="CU17" i="4"/>
  <c r="CU18" i="4"/>
  <c r="CU19" i="4"/>
  <c r="CU20" i="4"/>
  <c r="CU21" i="4"/>
  <c r="CU22" i="4"/>
  <c r="CU3" i="5"/>
  <c r="CV115" i="4"/>
  <c r="CV116" i="4"/>
  <c r="CV117" i="4"/>
  <c r="CV118" i="4"/>
  <c r="CV119" i="4"/>
  <c r="CV120" i="4"/>
  <c r="CV121" i="4"/>
  <c r="CV122" i="4"/>
  <c r="CV123" i="4"/>
  <c r="CV3" i="4"/>
  <c r="CV4" i="4"/>
  <c r="CV5" i="4"/>
  <c r="CV6" i="4"/>
  <c r="CV7" i="4"/>
  <c r="CV8" i="4"/>
  <c r="CV9" i="4"/>
  <c r="CV10" i="4"/>
  <c r="CV11" i="4"/>
  <c r="CV14" i="4"/>
  <c r="CV15" i="4"/>
  <c r="CV16" i="4"/>
  <c r="CV17" i="4"/>
  <c r="CV18" i="4"/>
  <c r="CV19" i="4"/>
  <c r="CV20" i="4"/>
  <c r="CV21" i="4"/>
  <c r="CV22" i="4"/>
  <c r="CV3" i="5"/>
  <c r="CW115" i="4"/>
  <c r="CW116" i="4"/>
  <c r="CW117" i="4"/>
  <c r="CW118" i="4"/>
  <c r="CW119" i="4"/>
  <c r="CW120" i="4"/>
  <c r="CW121" i="4"/>
  <c r="CW122" i="4"/>
  <c r="CW123" i="4"/>
  <c r="CW3" i="4"/>
  <c r="CW4" i="4"/>
  <c r="CW5" i="4"/>
  <c r="CW6" i="4"/>
  <c r="CW7" i="4"/>
  <c r="CW8" i="4"/>
  <c r="CW9" i="4"/>
  <c r="CW10" i="4"/>
  <c r="CW11" i="4"/>
  <c r="CW14" i="4"/>
  <c r="CW15" i="4"/>
  <c r="CW16" i="4"/>
  <c r="CW17" i="4"/>
  <c r="CW18" i="4"/>
  <c r="CW19" i="4"/>
  <c r="CW20" i="4"/>
  <c r="CW21" i="4"/>
  <c r="CW22" i="4"/>
  <c r="CW3" i="5"/>
  <c r="CX115" i="4"/>
  <c r="CX116" i="4"/>
  <c r="CX117" i="4"/>
  <c r="CX118" i="4"/>
  <c r="CX119" i="4"/>
  <c r="CX120" i="4"/>
  <c r="CX121" i="4"/>
  <c r="CX122" i="4"/>
  <c r="CX123" i="4"/>
  <c r="CX3" i="4"/>
  <c r="CX4" i="4"/>
  <c r="CX5" i="4"/>
  <c r="CX6" i="4"/>
  <c r="CX7" i="4"/>
  <c r="CX8" i="4"/>
  <c r="CX9" i="4"/>
  <c r="CX10" i="4"/>
  <c r="CX11" i="4"/>
  <c r="CX14" i="4"/>
  <c r="CX15" i="4"/>
  <c r="CX16" i="4"/>
  <c r="CX17" i="4"/>
  <c r="CX18" i="4"/>
  <c r="CX19" i="4"/>
  <c r="CX20" i="4"/>
  <c r="CX21" i="4"/>
  <c r="CX22" i="4"/>
  <c r="CX3" i="5"/>
  <c r="CY115" i="4"/>
  <c r="CY116" i="4"/>
  <c r="CY117" i="4"/>
  <c r="CY118" i="4"/>
  <c r="CY119" i="4"/>
  <c r="CY120" i="4"/>
  <c r="CY121" i="4"/>
  <c r="CY122" i="4"/>
  <c r="CY123" i="4"/>
  <c r="CY3" i="4"/>
  <c r="CY4" i="4"/>
  <c r="CY5" i="4"/>
  <c r="CY6" i="4"/>
  <c r="CY7" i="4"/>
  <c r="CY8" i="4"/>
  <c r="CY9" i="4"/>
  <c r="CY10" i="4"/>
  <c r="CY11" i="4"/>
  <c r="CY14" i="4"/>
  <c r="CY15" i="4"/>
  <c r="CY16" i="4"/>
  <c r="CY17" i="4"/>
  <c r="CY18" i="4"/>
  <c r="CY19" i="4"/>
  <c r="CY20" i="4"/>
  <c r="CY21" i="4"/>
  <c r="CY22" i="4"/>
  <c r="CY3" i="5"/>
  <c r="CZ115" i="4"/>
  <c r="CZ116" i="4"/>
  <c r="CZ117" i="4"/>
  <c r="CZ118" i="4"/>
  <c r="CZ119" i="4"/>
  <c r="CZ120" i="4"/>
  <c r="CZ121" i="4"/>
  <c r="CZ122" i="4"/>
  <c r="CZ123" i="4"/>
  <c r="CZ3" i="4"/>
  <c r="CZ4" i="4"/>
  <c r="CZ5" i="4"/>
  <c r="CZ6" i="4"/>
  <c r="CZ7" i="4"/>
  <c r="CZ8" i="4"/>
  <c r="CZ9" i="4"/>
  <c r="CZ10" i="4"/>
  <c r="CZ11" i="4"/>
  <c r="CZ14" i="4"/>
  <c r="CZ15" i="4"/>
  <c r="CZ16" i="4"/>
  <c r="CZ17" i="4"/>
  <c r="CZ18" i="4"/>
  <c r="CZ19" i="4"/>
  <c r="CZ20" i="4"/>
  <c r="CZ21" i="4"/>
  <c r="CZ22" i="4"/>
  <c r="CZ3" i="5"/>
  <c r="DA115" i="4"/>
  <c r="DA116" i="4"/>
  <c r="DA117" i="4"/>
  <c r="DA118" i="4"/>
  <c r="DA119" i="4"/>
  <c r="DA120" i="4"/>
  <c r="DA121" i="4"/>
  <c r="DA122" i="4"/>
  <c r="DA123" i="4"/>
  <c r="DA3" i="4"/>
  <c r="DA4" i="4"/>
  <c r="DA5" i="4"/>
  <c r="DA6" i="4"/>
  <c r="DA7" i="4"/>
  <c r="DA8" i="4"/>
  <c r="DA9" i="4"/>
  <c r="DA10" i="4"/>
  <c r="DA11" i="4"/>
  <c r="DA14" i="4"/>
  <c r="DA15" i="4"/>
  <c r="DA16" i="4"/>
  <c r="DA17" i="4"/>
  <c r="DA18" i="4"/>
  <c r="DA19" i="4"/>
  <c r="DA20" i="4"/>
  <c r="DA21" i="4"/>
  <c r="DA22" i="4"/>
  <c r="DA3" i="5"/>
  <c r="DB115" i="4"/>
  <c r="DB116" i="4"/>
  <c r="DB117" i="4"/>
  <c r="DB118" i="4"/>
  <c r="DB119" i="4"/>
  <c r="DB120" i="4"/>
  <c r="DB121" i="4"/>
  <c r="DB122" i="4"/>
  <c r="DB123" i="4"/>
  <c r="DB3" i="4"/>
  <c r="DB4" i="4"/>
  <c r="DB5" i="4"/>
  <c r="DB6" i="4"/>
  <c r="DB7" i="4"/>
  <c r="DB8" i="4"/>
  <c r="DB9" i="4"/>
  <c r="DB10" i="4"/>
  <c r="DB11" i="4"/>
  <c r="DB14" i="4"/>
  <c r="DB15" i="4"/>
  <c r="DB16" i="4"/>
  <c r="DB17" i="4"/>
  <c r="DB18" i="4"/>
  <c r="DB19" i="4"/>
  <c r="DB20" i="4"/>
  <c r="DB21" i="4"/>
  <c r="DB22" i="4"/>
  <c r="DB3" i="5"/>
  <c r="DC115" i="4"/>
  <c r="DC116" i="4"/>
  <c r="DC117" i="4"/>
  <c r="DC118" i="4"/>
  <c r="DC119" i="4"/>
  <c r="DC120" i="4"/>
  <c r="DC121" i="4"/>
  <c r="DC122" i="4"/>
  <c r="DC123" i="4"/>
  <c r="DC3" i="4"/>
  <c r="DC4" i="4"/>
  <c r="DC5" i="4"/>
  <c r="DC6" i="4"/>
  <c r="DC7" i="4"/>
  <c r="DC8" i="4"/>
  <c r="DC9" i="4"/>
  <c r="DC10" i="4"/>
  <c r="DC11" i="4"/>
  <c r="DC14" i="4"/>
  <c r="DC15" i="4"/>
  <c r="DC16" i="4"/>
  <c r="DC17" i="4"/>
  <c r="DC18" i="4"/>
  <c r="DC19" i="4"/>
  <c r="DC20" i="4"/>
  <c r="DC21" i="4"/>
  <c r="DC22" i="4"/>
  <c r="DC3" i="5"/>
  <c r="DD115" i="4"/>
  <c r="DD116" i="4"/>
  <c r="DD117" i="4"/>
  <c r="DD118" i="4"/>
  <c r="DD119" i="4"/>
  <c r="DD120" i="4"/>
  <c r="DD121" i="4"/>
  <c r="DD122" i="4"/>
  <c r="DD123" i="4"/>
  <c r="DD3" i="4"/>
  <c r="DD4" i="4"/>
  <c r="DD5" i="4"/>
  <c r="DD6" i="4"/>
  <c r="DD7" i="4"/>
  <c r="DD8" i="4"/>
  <c r="DD9" i="4"/>
  <c r="DD10" i="4"/>
  <c r="DD11" i="4"/>
  <c r="DD14" i="4"/>
  <c r="DD15" i="4"/>
  <c r="DD16" i="4"/>
  <c r="DD17" i="4"/>
  <c r="DD18" i="4"/>
  <c r="DD19" i="4"/>
  <c r="DD20" i="4"/>
  <c r="DD21" i="4"/>
  <c r="DD22" i="4"/>
  <c r="DD3" i="5"/>
  <c r="DE115" i="4"/>
  <c r="DE116" i="4"/>
  <c r="DE117" i="4"/>
  <c r="DE118" i="4"/>
  <c r="DE119" i="4"/>
  <c r="DE120" i="4"/>
  <c r="DE121" i="4"/>
  <c r="DE122" i="4"/>
  <c r="DE123" i="4"/>
  <c r="DE3" i="4"/>
  <c r="DE4" i="4"/>
  <c r="DE5" i="4"/>
  <c r="DE6" i="4"/>
  <c r="DE7" i="4"/>
  <c r="DE8" i="4"/>
  <c r="DE9" i="4"/>
  <c r="DE10" i="4"/>
  <c r="DE11" i="4"/>
  <c r="DE14" i="4"/>
  <c r="DE15" i="4"/>
  <c r="DE16" i="4"/>
  <c r="DE17" i="4"/>
  <c r="DE18" i="4"/>
  <c r="DE19" i="4"/>
  <c r="DE20" i="4"/>
  <c r="DE21" i="4"/>
  <c r="DE22" i="4"/>
  <c r="DE3" i="5"/>
  <c r="DF115" i="4"/>
  <c r="DF116" i="4"/>
  <c r="DF117" i="4"/>
  <c r="DF118" i="4"/>
  <c r="DF119" i="4"/>
  <c r="DF120" i="4"/>
  <c r="DF121" i="4"/>
  <c r="DF122" i="4"/>
  <c r="DF123" i="4"/>
  <c r="DF3" i="4"/>
  <c r="DF4" i="4"/>
  <c r="DF5" i="4"/>
  <c r="DF6" i="4"/>
  <c r="DF7" i="4"/>
  <c r="DF8" i="4"/>
  <c r="DF9" i="4"/>
  <c r="DF10" i="4"/>
  <c r="DF11" i="4"/>
  <c r="DF14" i="4"/>
  <c r="DF15" i="4"/>
  <c r="DF16" i="4"/>
  <c r="DF17" i="4"/>
  <c r="DF18" i="4"/>
  <c r="DF19" i="4"/>
  <c r="DF20" i="4"/>
  <c r="DF21" i="4"/>
  <c r="DF22" i="4"/>
  <c r="DF3" i="5"/>
  <c r="DG115" i="4"/>
  <c r="DG116" i="4"/>
  <c r="DG117" i="4"/>
  <c r="DG118" i="4"/>
  <c r="DG119" i="4"/>
  <c r="DG120" i="4"/>
  <c r="DG121" i="4"/>
  <c r="DG122" i="4"/>
  <c r="DG123" i="4"/>
  <c r="DG3" i="4"/>
  <c r="DG4" i="4"/>
  <c r="DG5" i="4"/>
  <c r="DG6" i="4"/>
  <c r="DG7" i="4"/>
  <c r="DG8" i="4"/>
  <c r="DG9" i="4"/>
  <c r="DG10" i="4"/>
  <c r="DG11" i="4"/>
  <c r="DG14" i="4"/>
  <c r="DG15" i="4"/>
  <c r="DG16" i="4"/>
  <c r="DG17" i="4"/>
  <c r="DG18" i="4"/>
  <c r="DG19" i="4"/>
  <c r="DG20" i="4"/>
  <c r="DG21" i="4"/>
  <c r="DG22" i="4"/>
  <c r="DG3" i="5"/>
  <c r="DH115" i="4"/>
  <c r="DH116" i="4"/>
  <c r="DH117" i="4"/>
  <c r="DH118" i="4"/>
  <c r="DH119" i="4"/>
  <c r="DH120" i="4"/>
  <c r="DH121" i="4"/>
  <c r="DH122" i="4"/>
  <c r="DH123" i="4"/>
  <c r="DH3" i="4"/>
  <c r="DH4" i="4"/>
  <c r="DH5" i="4"/>
  <c r="DH6" i="4"/>
  <c r="DH7" i="4"/>
  <c r="DH8" i="4"/>
  <c r="DH9" i="4"/>
  <c r="DH10" i="4"/>
  <c r="DH11" i="4"/>
  <c r="DH14" i="4"/>
  <c r="DH15" i="4"/>
  <c r="DH16" i="4"/>
  <c r="DH17" i="4"/>
  <c r="DH18" i="4"/>
  <c r="DH19" i="4"/>
  <c r="DH20" i="4"/>
  <c r="DH21" i="4"/>
  <c r="DH22" i="4"/>
  <c r="DH3" i="5"/>
  <c r="DI115" i="4"/>
  <c r="DI116" i="4"/>
  <c r="DI117" i="4"/>
  <c r="DI118" i="4"/>
  <c r="DI119" i="4"/>
  <c r="DI120" i="4"/>
  <c r="DI121" i="4"/>
  <c r="DI122" i="4"/>
  <c r="DI123" i="4"/>
  <c r="DI3" i="4"/>
  <c r="DI4" i="4"/>
  <c r="DI5" i="4"/>
  <c r="DI6" i="4"/>
  <c r="DI7" i="4"/>
  <c r="DI8" i="4"/>
  <c r="DI9" i="4"/>
  <c r="DI10" i="4"/>
  <c r="DI11" i="4"/>
  <c r="DI14" i="4"/>
  <c r="DI15" i="4"/>
  <c r="DI16" i="4"/>
  <c r="DI17" i="4"/>
  <c r="DI18" i="4"/>
  <c r="DI19" i="4"/>
  <c r="DI20" i="4"/>
  <c r="DI21" i="4"/>
  <c r="DI22" i="4"/>
  <c r="DI3" i="5"/>
  <c r="DJ115" i="4"/>
  <c r="DJ116" i="4"/>
  <c r="DJ117" i="4"/>
  <c r="DJ118" i="4"/>
  <c r="DJ119" i="4"/>
  <c r="DJ120" i="4"/>
  <c r="DJ121" i="4"/>
  <c r="DJ122" i="4"/>
  <c r="DJ123" i="4"/>
  <c r="DJ3" i="4"/>
  <c r="DJ4" i="4"/>
  <c r="DJ5" i="4"/>
  <c r="DJ6" i="4"/>
  <c r="DJ7" i="4"/>
  <c r="DJ8" i="4"/>
  <c r="DJ9" i="4"/>
  <c r="DJ10" i="4"/>
  <c r="DJ11" i="4"/>
  <c r="DJ14" i="4"/>
  <c r="DJ15" i="4"/>
  <c r="DJ16" i="4"/>
  <c r="DJ17" i="4"/>
  <c r="DJ18" i="4"/>
  <c r="DJ19" i="4"/>
  <c r="DJ20" i="4"/>
  <c r="DJ21" i="4"/>
  <c r="DJ22" i="4"/>
  <c r="DJ3" i="5"/>
  <c r="DK115" i="4"/>
  <c r="DK116" i="4"/>
  <c r="DK117" i="4"/>
  <c r="DK118" i="4"/>
  <c r="DK119" i="4"/>
  <c r="DK120" i="4"/>
  <c r="DK121" i="4"/>
  <c r="DK122" i="4"/>
  <c r="DK123" i="4"/>
  <c r="DK3" i="4"/>
  <c r="DK4" i="4"/>
  <c r="DK5" i="4"/>
  <c r="DK6" i="4"/>
  <c r="DK7" i="4"/>
  <c r="DK8" i="4"/>
  <c r="DK9" i="4"/>
  <c r="DK10" i="4"/>
  <c r="DK11" i="4"/>
  <c r="DK14" i="4"/>
  <c r="DK15" i="4"/>
  <c r="DK16" i="4"/>
  <c r="DK17" i="4"/>
  <c r="DK18" i="4"/>
  <c r="DK19" i="4"/>
  <c r="DK20" i="4"/>
  <c r="DK21" i="4"/>
  <c r="DK22" i="4"/>
  <c r="DK3" i="5"/>
  <c r="DL115" i="4"/>
  <c r="DL116" i="4"/>
  <c r="DL117" i="4"/>
  <c r="DL118" i="4"/>
  <c r="DL119" i="4"/>
  <c r="DL120" i="4"/>
  <c r="DL121" i="4"/>
  <c r="DL122" i="4"/>
  <c r="DL123" i="4"/>
  <c r="DL3" i="4"/>
  <c r="DL4" i="4"/>
  <c r="DL5" i="4"/>
  <c r="DL6" i="4"/>
  <c r="DL7" i="4"/>
  <c r="DL8" i="4"/>
  <c r="DL9" i="4"/>
  <c r="DL10" i="4"/>
  <c r="DL11" i="4"/>
  <c r="DL14" i="4"/>
  <c r="DL15" i="4"/>
  <c r="DL16" i="4"/>
  <c r="DL17" i="4"/>
  <c r="DL18" i="4"/>
  <c r="DL19" i="4"/>
  <c r="DL20" i="4"/>
  <c r="DL21" i="4"/>
  <c r="DL22" i="4"/>
  <c r="DL3" i="5"/>
  <c r="DM115" i="4"/>
  <c r="DM116" i="4"/>
  <c r="DM117" i="4"/>
  <c r="DM118" i="4"/>
  <c r="DM119" i="4"/>
  <c r="DM120" i="4"/>
  <c r="DM121" i="4"/>
  <c r="DM122" i="4"/>
  <c r="DM123" i="4"/>
  <c r="DM3" i="4"/>
  <c r="DM4" i="4"/>
  <c r="DM5" i="4"/>
  <c r="DM6" i="4"/>
  <c r="DM7" i="4"/>
  <c r="DM8" i="4"/>
  <c r="DM9" i="4"/>
  <c r="DM10" i="4"/>
  <c r="DM11" i="4"/>
  <c r="DM14" i="4"/>
  <c r="DM15" i="4"/>
  <c r="DM16" i="4"/>
  <c r="DM17" i="4"/>
  <c r="DM18" i="4"/>
  <c r="DM19" i="4"/>
  <c r="DM20" i="4"/>
  <c r="DM21" i="4"/>
  <c r="DM22" i="4"/>
  <c r="DM3" i="5"/>
  <c r="DN115" i="4"/>
  <c r="DN116" i="4"/>
  <c r="DN117" i="4"/>
  <c r="DN118" i="4"/>
  <c r="DN119" i="4"/>
  <c r="DN120" i="4"/>
  <c r="DN121" i="4"/>
  <c r="DN122" i="4"/>
  <c r="DN123" i="4"/>
  <c r="DN3" i="4"/>
  <c r="DN4" i="4"/>
  <c r="DN5" i="4"/>
  <c r="DN6" i="4"/>
  <c r="DN7" i="4"/>
  <c r="DN8" i="4"/>
  <c r="DN9" i="4"/>
  <c r="DN10" i="4"/>
  <c r="DN11" i="4"/>
  <c r="DN14" i="4"/>
  <c r="DN15" i="4"/>
  <c r="DN16" i="4"/>
  <c r="DN17" i="4"/>
  <c r="DN18" i="4"/>
  <c r="DN19" i="4"/>
  <c r="DN20" i="4"/>
  <c r="DN21" i="4"/>
  <c r="DN22" i="4"/>
  <c r="DN3" i="5"/>
  <c r="DO115" i="4"/>
  <c r="DO116" i="4"/>
  <c r="DO117" i="4"/>
  <c r="DO118" i="4"/>
  <c r="DO119" i="4"/>
  <c r="DO120" i="4"/>
  <c r="DO121" i="4"/>
  <c r="DO122" i="4"/>
  <c r="DO123" i="4"/>
  <c r="DO3" i="4"/>
  <c r="DO4" i="4"/>
  <c r="DO5" i="4"/>
  <c r="DO6" i="4"/>
  <c r="DO7" i="4"/>
  <c r="DO8" i="4"/>
  <c r="DO9" i="4"/>
  <c r="DO10" i="4"/>
  <c r="DO11" i="4"/>
  <c r="DO14" i="4"/>
  <c r="DO15" i="4"/>
  <c r="DO16" i="4"/>
  <c r="DO17" i="4"/>
  <c r="DO18" i="4"/>
  <c r="DO19" i="4"/>
  <c r="DO20" i="4"/>
  <c r="DO21" i="4"/>
  <c r="DO22" i="4"/>
  <c r="DO3" i="5"/>
  <c r="DP115" i="4"/>
  <c r="DP116" i="4"/>
  <c r="DP117" i="4"/>
  <c r="DP118" i="4"/>
  <c r="DP119" i="4"/>
  <c r="DP120" i="4"/>
  <c r="DP121" i="4"/>
  <c r="DP122" i="4"/>
  <c r="DP123" i="4"/>
  <c r="DP3" i="4"/>
  <c r="DP4" i="4"/>
  <c r="DP5" i="4"/>
  <c r="DP6" i="4"/>
  <c r="DP7" i="4"/>
  <c r="DP8" i="4"/>
  <c r="DP9" i="4"/>
  <c r="DP10" i="4"/>
  <c r="DP11" i="4"/>
  <c r="DP14" i="4"/>
  <c r="DP15" i="4"/>
  <c r="DP16" i="4"/>
  <c r="DP17" i="4"/>
  <c r="DP18" i="4"/>
  <c r="DP19" i="4"/>
  <c r="DP20" i="4"/>
  <c r="DP21" i="4"/>
  <c r="DP22" i="4"/>
  <c r="DP3" i="5"/>
  <c r="DQ115" i="4"/>
  <c r="DQ116" i="4"/>
  <c r="DQ117" i="4"/>
  <c r="DQ118" i="4"/>
  <c r="DQ119" i="4"/>
  <c r="DQ120" i="4"/>
  <c r="DQ121" i="4"/>
  <c r="DQ122" i="4"/>
  <c r="DQ123" i="4"/>
  <c r="DQ3" i="4"/>
  <c r="DQ4" i="4"/>
  <c r="DQ5" i="4"/>
  <c r="DQ6" i="4"/>
  <c r="DQ7" i="4"/>
  <c r="DQ8" i="4"/>
  <c r="DQ9" i="4"/>
  <c r="DQ10" i="4"/>
  <c r="DQ11" i="4"/>
  <c r="DQ14" i="4"/>
  <c r="DQ15" i="4"/>
  <c r="DQ16" i="4"/>
  <c r="DQ17" i="4"/>
  <c r="DQ18" i="4"/>
  <c r="DQ19" i="4"/>
  <c r="DQ20" i="4"/>
  <c r="DQ21" i="4"/>
  <c r="DQ22" i="4"/>
  <c r="DQ3" i="5"/>
  <c r="DR115" i="4"/>
  <c r="DR116" i="4"/>
  <c r="DR117" i="4"/>
  <c r="DR118" i="4"/>
  <c r="DR119" i="4"/>
  <c r="DR120" i="4"/>
  <c r="DR121" i="4"/>
  <c r="DR122" i="4"/>
  <c r="DR123" i="4"/>
  <c r="DR3" i="4"/>
  <c r="DR4" i="4"/>
  <c r="DR5" i="4"/>
  <c r="DR6" i="4"/>
  <c r="DR7" i="4"/>
  <c r="DR8" i="4"/>
  <c r="DR9" i="4"/>
  <c r="DR10" i="4"/>
  <c r="DR11" i="4"/>
  <c r="DR14" i="4"/>
  <c r="DR15" i="4"/>
  <c r="DR16" i="4"/>
  <c r="DR17" i="4"/>
  <c r="DR18" i="4"/>
  <c r="DR19" i="4"/>
  <c r="DR20" i="4"/>
  <c r="DR21" i="4"/>
  <c r="DR22" i="4"/>
  <c r="DR3" i="5"/>
  <c r="DS115" i="4"/>
  <c r="DS116" i="4"/>
  <c r="DS117" i="4"/>
  <c r="DS118" i="4"/>
  <c r="DS119" i="4"/>
  <c r="DS120" i="4"/>
  <c r="DS121" i="4"/>
  <c r="DS122" i="4"/>
  <c r="DS123" i="4"/>
  <c r="DS3" i="4"/>
  <c r="DS4" i="4"/>
  <c r="DS5" i="4"/>
  <c r="DS6" i="4"/>
  <c r="DS7" i="4"/>
  <c r="DS8" i="4"/>
  <c r="DS9" i="4"/>
  <c r="DS10" i="4"/>
  <c r="DS11" i="4"/>
  <c r="DS14" i="4"/>
  <c r="DS15" i="4"/>
  <c r="DS16" i="4"/>
  <c r="DS17" i="4"/>
  <c r="DS18" i="4"/>
  <c r="DS19" i="4"/>
  <c r="DS20" i="4"/>
  <c r="DS21" i="4"/>
  <c r="DS22" i="4"/>
  <c r="DS3" i="5"/>
  <c r="DT115" i="4"/>
  <c r="DT116" i="4"/>
  <c r="DT117" i="4"/>
  <c r="DT118" i="4"/>
  <c r="DT119" i="4"/>
  <c r="DT120" i="4"/>
  <c r="DT121" i="4"/>
  <c r="DT122" i="4"/>
  <c r="DT123" i="4"/>
  <c r="DT3" i="4"/>
  <c r="DT4" i="4"/>
  <c r="DT5" i="4"/>
  <c r="DT6" i="4"/>
  <c r="DT7" i="4"/>
  <c r="DT8" i="4"/>
  <c r="DT9" i="4"/>
  <c r="DT10" i="4"/>
  <c r="DT11" i="4"/>
  <c r="DT14" i="4"/>
  <c r="DT15" i="4"/>
  <c r="DT16" i="4"/>
  <c r="DT17" i="4"/>
  <c r="DT18" i="4"/>
  <c r="DT19" i="4"/>
  <c r="DT20" i="4"/>
  <c r="DT21" i="4"/>
  <c r="DT22" i="4"/>
  <c r="DT3" i="5"/>
  <c r="DU115" i="4"/>
  <c r="DU116" i="4"/>
  <c r="DU117" i="4"/>
  <c r="DU118" i="4"/>
  <c r="DU119" i="4"/>
  <c r="DU120" i="4"/>
  <c r="DU121" i="4"/>
  <c r="DU122" i="4"/>
  <c r="DU123" i="4"/>
  <c r="DU3" i="4"/>
  <c r="DU4" i="4"/>
  <c r="DU5" i="4"/>
  <c r="DU6" i="4"/>
  <c r="DU7" i="4"/>
  <c r="DU8" i="4"/>
  <c r="DU9" i="4"/>
  <c r="DU10" i="4"/>
  <c r="DU11" i="4"/>
  <c r="DU14" i="4"/>
  <c r="DU15" i="4"/>
  <c r="DU16" i="4"/>
  <c r="DU17" i="4"/>
  <c r="DU18" i="4"/>
  <c r="DU19" i="4"/>
  <c r="DU20" i="4"/>
  <c r="DU21" i="4"/>
  <c r="DU22" i="4"/>
  <c r="DU3" i="5"/>
  <c r="DV115" i="4"/>
  <c r="DV116" i="4"/>
  <c r="DV117" i="4"/>
  <c r="DV118" i="4"/>
  <c r="DV119" i="4"/>
  <c r="DV120" i="4"/>
  <c r="DV121" i="4"/>
  <c r="DV122" i="4"/>
  <c r="DV123" i="4"/>
  <c r="DV3" i="4"/>
  <c r="DV4" i="4"/>
  <c r="DV5" i="4"/>
  <c r="DV6" i="4"/>
  <c r="DV7" i="4"/>
  <c r="DV8" i="4"/>
  <c r="DV9" i="4"/>
  <c r="DV10" i="4"/>
  <c r="DV11" i="4"/>
  <c r="DV14" i="4"/>
  <c r="DV15" i="4"/>
  <c r="DV16" i="4"/>
  <c r="DV17" i="4"/>
  <c r="DV18" i="4"/>
  <c r="DV19" i="4"/>
  <c r="DV20" i="4"/>
  <c r="DV21" i="4"/>
  <c r="DV22" i="4"/>
  <c r="DV3" i="5"/>
  <c r="DW115" i="4"/>
  <c r="DW116" i="4"/>
  <c r="DW117" i="4"/>
  <c r="DW118" i="4"/>
  <c r="DW119" i="4"/>
  <c r="DW120" i="4"/>
  <c r="DW121" i="4"/>
  <c r="DW122" i="4"/>
  <c r="DW123" i="4"/>
  <c r="DW3" i="4"/>
  <c r="DW4" i="4"/>
  <c r="DW5" i="4"/>
  <c r="DW6" i="4"/>
  <c r="DW7" i="4"/>
  <c r="DW8" i="4"/>
  <c r="DW9" i="4"/>
  <c r="DW10" i="4"/>
  <c r="DW11" i="4"/>
  <c r="DW14" i="4"/>
  <c r="DW15" i="4"/>
  <c r="DW16" i="4"/>
  <c r="DW17" i="4"/>
  <c r="DW18" i="4"/>
  <c r="DW19" i="4"/>
  <c r="DW20" i="4"/>
  <c r="DW21" i="4"/>
  <c r="DW22" i="4"/>
  <c r="DW3" i="5"/>
  <c r="DX115" i="4"/>
  <c r="DX116" i="4"/>
  <c r="DX117" i="4"/>
  <c r="DX118" i="4"/>
  <c r="DX119" i="4"/>
  <c r="DX120" i="4"/>
  <c r="DX121" i="4"/>
  <c r="DX122" i="4"/>
  <c r="DX123" i="4"/>
  <c r="DX3" i="4"/>
  <c r="DX4" i="4"/>
  <c r="DX5" i="4"/>
  <c r="DX6" i="4"/>
  <c r="DX7" i="4"/>
  <c r="DX8" i="4"/>
  <c r="DX9" i="4"/>
  <c r="DX10" i="4"/>
  <c r="DX11" i="4"/>
  <c r="DX14" i="4"/>
  <c r="DX15" i="4"/>
  <c r="DX16" i="4"/>
  <c r="DX17" i="4"/>
  <c r="DX18" i="4"/>
  <c r="DX19" i="4"/>
  <c r="DX20" i="4"/>
  <c r="DX21" i="4"/>
  <c r="DX22" i="4"/>
  <c r="DX3" i="5"/>
  <c r="DY115" i="4"/>
  <c r="DY116" i="4"/>
  <c r="DY117" i="4"/>
  <c r="DY118" i="4"/>
  <c r="DY119" i="4"/>
  <c r="DY120" i="4"/>
  <c r="DY121" i="4"/>
  <c r="DY122" i="4"/>
  <c r="DY123" i="4"/>
  <c r="DY3" i="4"/>
  <c r="DY4" i="4"/>
  <c r="DY5" i="4"/>
  <c r="DY6" i="4"/>
  <c r="DY7" i="4"/>
  <c r="DY8" i="4"/>
  <c r="DY9" i="4"/>
  <c r="DY10" i="4"/>
  <c r="DY11" i="4"/>
  <c r="DY14" i="4"/>
  <c r="DY15" i="4"/>
  <c r="DY16" i="4"/>
  <c r="DY17" i="4"/>
  <c r="DY18" i="4"/>
  <c r="DY19" i="4"/>
  <c r="DY20" i="4"/>
  <c r="DY21" i="4"/>
  <c r="DY22" i="4"/>
  <c r="DY3" i="5"/>
  <c r="DZ115" i="4"/>
  <c r="DZ116" i="4"/>
  <c r="DZ117" i="4"/>
  <c r="DZ118" i="4"/>
  <c r="DZ119" i="4"/>
  <c r="DZ120" i="4"/>
  <c r="DZ121" i="4"/>
  <c r="DZ122" i="4"/>
  <c r="DZ123" i="4"/>
  <c r="DZ3" i="4"/>
  <c r="DZ4" i="4"/>
  <c r="DZ5" i="4"/>
  <c r="DZ6" i="4"/>
  <c r="DZ7" i="4"/>
  <c r="DZ8" i="4"/>
  <c r="DZ9" i="4"/>
  <c r="DZ10" i="4"/>
  <c r="DZ11" i="4"/>
  <c r="DZ14" i="4"/>
  <c r="DZ15" i="4"/>
  <c r="DZ16" i="4"/>
  <c r="DZ17" i="4"/>
  <c r="DZ18" i="4"/>
  <c r="DZ19" i="4"/>
  <c r="DZ20" i="4"/>
  <c r="DZ21" i="4"/>
  <c r="DZ22" i="4"/>
  <c r="DZ3" i="5"/>
  <c r="EA115" i="4"/>
  <c r="EA116" i="4"/>
  <c r="EA117" i="4"/>
  <c r="EA118" i="4"/>
  <c r="EA119" i="4"/>
  <c r="EA120" i="4"/>
  <c r="EA121" i="4"/>
  <c r="EA122" i="4"/>
  <c r="EA123" i="4"/>
  <c r="EA3" i="4"/>
  <c r="EA4" i="4"/>
  <c r="EA5" i="4"/>
  <c r="EA6" i="4"/>
  <c r="EA7" i="4"/>
  <c r="EA8" i="4"/>
  <c r="EA9" i="4"/>
  <c r="EA10" i="4"/>
  <c r="EA11" i="4"/>
  <c r="EA14" i="4"/>
  <c r="EA15" i="4"/>
  <c r="EA16" i="4"/>
  <c r="EA17" i="4"/>
  <c r="EA18" i="4"/>
  <c r="EA19" i="4"/>
  <c r="EA20" i="4"/>
  <c r="EA21" i="4"/>
  <c r="EA22" i="4"/>
  <c r="EA3" i="5"/>
  <c r="EB115" i="4"/>
  <c r="EB116" i="4"/>
  <c r="EB117" i="4"/>
  <c r="EB118" i="4"/>
  <c r="EB119" i="4"/>
  <c r="EB120" i="4"/>
  <c r="EB121" i="4"/>
  <c r="EB122" i="4"/>
  <c r="EB123" i="4"/>
  <c r="EB3" i="4"/>
  <c r="EB4" i="4"/>
  <c r="EB5" i="4"/>
  <c r="EB6" i="4"/>
  <c r="EB7" i="4"/>
  <c r="EB8" i="4"/>
  <c r="EB9" i="4"/>
  <c r="EB10" i="4"/>
  <c r="EB11" i="4"/>
  <c r="EB14" i="4"/>
  <c r="EB15" i="4"/>
  <c r="EB16" i="4"/>
  <c r="EB17" i="4"/>
  <c r="EB18" i="4"/>
  <c r="EB19" i="4"/>
  <c r="EB20" i="4"/>
  <c r="EB21" i="4"/>
  <c r="EB22" i="4"/>
  <c r="EB3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AK4" i="5"/>
  <c r="AL4" i="5"/>
  <c r="AM4" i="5"/>
  <c r="AN4" i="5"/>
  <c r="AO4" i="5"/>
  <c r="AP4" i="5"/>
  <c r="AQ4" i="5"/>
  <c r="AR4" i="5"/>
  <c r="AS4" i="5"/>
  <c r="AT4" i="5"/>
  <c r="AU4" i="5"/>
  <c r="AV4" i="5"/>
  <c r="AW4" i="5"/>
  <c r="AX4" i="5"/>
  <c r="AY4" i="5"/>
  <c r="AZ4" i="5"/>
  <c r="BA4" i="5"/>
  <c r="BB4" i="5"/>
  <c r="BC4" i="5"/>
  <c r="BD4" i="5"/>
  <c r="BE4" i="5"/>
  <c r="BF4" i="5"/>
  <c r="BG4" i="5"/>
  <c r="BH4" i="5"/>
  <c r="BI4" i="5"/>
  <c r="BJ4" i="5"/>
  <c r="BK4" i="5"/>
  <c r="BL4" i="5"/>
  <c r="BM4" i="5"/>
  <c r="BN4" i="5"/>
  <c r="BO4" i="5"/>
  <c r="BP4" i="5"/>
  <c r="BQ4" i="5"/>
  <c r="BR4" i="5"/>
  <c r="BS4" i="5"/>
  <c r="BT4" i="5"/>
  <c r="BU4" i="5"/>
  <c r="BV4" i="5"/>
  <c r="BW4" i="5"/>
  <c r="BX4" i="5"/>
  <c r="BY4" i="5"/>
  <c r="BZ4" i="5"/>
  <c r="CA4" i="5"/>
  <c r="CB4" i="5"/>
  <c r="CC4" i="5"/>
  <c r="CD4" i="5"/>
  <c r="CE4" i="5"/>
  <c r="CF4" i="5"/>
  <c r="CG4" i="5"/>
  <c r="CH4" i="5"/>
  <c r="CI4" i="5"/>
  <c r="CJ4" i="5"/>
  <c r="CK4" i="5"/>
  <c r="CL4" i="5"/>
  <c r="CM4" i="5"/>
  <c r="CN4" i="5"/>
  <c r="CO4" i="5"/>
  <c r="CP4" i="5"/>
  <c r="CQ4" i="5"/>
  <c r="CR4" i="5"/>
  <c r="CS4" i="5"/>
  <c r="CT4" i="5"/>
  <c r="CU4" i="5"/>
  <c r="CV4" i="5"/>
  <c r="CW4" i="5"/>
  <c r="CX4" i="5"/>
  <c r="CY4" i="5"/>
  <c r="CZ4" i="5"/>
  <c r="DA4" i="5"/>
  <c r="DB4" i="5"/>
  <c r="DC4" i="5"/>
  <c r="DD4" i="5"/>
  <c r="DE4" i="5"/>
  <c r="DF4" i="5"/>
  <c r="DG4" i="5"/>
  <c r="DH4" i="5"/>
  <c r="DI4" i="5"/>
  <c r="DJ4" i="5"/>
  <c r="DK4" i="5"/>
  <c r="DL4" i="5"/>
  <c r="DM4" i="5"/>
  <c r="DN4" i="5"/>
  <c r="DO4" i="5"/>
  <c r="DP4" i="5"/>
  <c r="DQ4" i="5"/>
  <c r="DR4" i="5"/>
  <c r="DS4" i="5"/>
  <c r="DT4" i="5"/>
  <c r="DU4" i="5"/>
  <c r="DV4" i="5"/>
  <c r="DW4" i="5"/>
  <c r="DX4" i="5"/>
  <c r="DY4" i="5"/>
  <c r="DZ4" i="5"/>
  <c r="EA4" i="5"/>
  <c r="EB4" i="5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6" i="5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6" i="5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6" i="5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40" i="4"/>
  <c r="U41" i="4"/>
  <c r="U42" i="4"/>
  <c r="U43" i="4"/>
  <c r="U44" i="4"/>
  <c r="U45" i="4"/>
  <c r="U46" i="4"/>
  <c r="U47" i="4"/>
  <c r="U48" i="4"/>
  <c r="U49" i="4"/>
  <c r="U50" i="4"/>
  <c r="U51" i="4"/>
  <c r="U52" i="4"/>
  <c r="U6" i="5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V6" i="5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40" i="4"/>
  <c r="W41" i="4"/>
  <c r="W42" i="4"/>
  <c r="W43" i="4"/>
  <c r="W44" i="4"/>
  <c r="W45" i="4"/>
  <c r="W46" i="4"/>
  <c r="W47" i="4"/>
  <c r="W48" i="4"/>
  <c r="W49" i="4"/>
  <c r="W50" i="4"/>
  <c r="W51" i="4"/>
  <c r="W52" i="4"/>
  <c r="W6" i="5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40" i="4"/>
  <c r="X41" i="4"/>
  <c r="X42" i="4"/>
  <c r="X43" i="4"/>
  <c r="X44" i="4"/>
  <c r="X45" i="4"/>
  <c r="X46" i="4"/>
  <c r="X47" i="4"/>
  <c r="X48" i="4"/>
  <c r="X49" i="4"/>
  <c r="X50" i="4"/>
  <c r="X51" i="4"/>
  <c r="X52" i="4"/>
  <c r="X6" i="5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40" i="4"/>
  <c r="Y41" i="4"/>
  <c r="Y42" i="4"/>
  <c r="Y43" i="4"/>
  <c r="Y44" i="4"/>
  <c r="Y45" i="4"/>
  <c r="Y46" i="4"/>
  <c r="Y47" i="4"/>
  <c r="Y48" i="4"/>
  <c r="Y49" i="4"/>
  <c r="Y50" i="4"/>
  <c r="Y51" i="4"/>
  <c r="Y52" i="4"/>
  <c r="Y6" i="5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40" i="4"/>
  <c r="Z41" i="4"/>
  <c r="Z42" i="4"/>
  <c r="Z43" i="4"/>
  <c r="Z44" i="4"/>
  <c r="Z45" i="4"/>
  <c r="Z46" i="4"/>
  <c r="Z47" i="4"/>
  <c r="Z48" i="4"/>
  <c r="Z49" i="4"/>
  <c r="Z50" i="4"/>
  <c r="Z51" i="4"/>
  <c r="Z52" i="4"/>
  <c r="Z6" i="5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40" i="4"/>
  <c r="AA41" i="4"/>
  <c r="AA42" i="4"/>
  <c r="AA43" i="4"/>
  <c r="AA44" i="4"/>
  <c r="AA45" i="4"/>
  <c r="AA46" i="4"/>
  <c r="AA47" i="4"/>
  <c r="AA48" i="4"/>
  <c r="AA49" i="4"/>
  <c r="AA50" i="4"/>
  <c r="AA51" i="4"/>
  <c r="AA52" i="4"/>
  <c r="AA6" i="5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40" i="4"/>
  <c r="AB41" i="4"/>
  <c r="AB42" i="4"/>
  <c r="AB43" i="4"/>
  <c r="AB44" i="4"/>
  <c r="AB45" i="4"/>
  <c r="AB46" i="4"/>
  <c r="AB47" i="4"/>
  <c r="AB48" i="4"/>
  <c r="AB49" i="4"/>
  <c r="AB50" i="4"/>
  <c r="AB51" i="4"/>
  <c r="AB52" i="4"/>
  <c r="AB6" i="5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40" i="4"/>
  <c r="AC41" i="4"/>
  <c r="AC42" i="4"/>
  <c r="AC43" i="4"/>
  <c r="AC44" i="4"/>
  <c r="AC45" i="4"/>
  <c r="AC46" i="4"/>
  <c r="AC47" i="4"/>
  <c r="AC48" i="4"/>
  <c r="AC49" i="4"/>
  <c r="AC50" i="4"/>
  <c r="AC51" i="4"/>
  <c r="AC52" i="4"/>
  <c r="AC6" i="5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40" i="4"/>
  <c r="AD41" i="4"/>
  <c r="AD42" i="4"/>
  <c r="AD43" i="4"/>
  <c r="AD44" i="4"/>
  <c r="AD45" i="4"/>
  <c r="AD46" i="4"/>
  <c r="AD47" i="4"/>
  <c r="AD48" i="4"/>
  <c r="AD49" i="4"/>
  <c r="AD50" i="4"/>
  <c r="AD51" i="4"/>
  <c r="AD52" i="4"/>
  <c r="AD6" i="5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40" i="4"/>
  <c r="AE41" i="4"/>
  <c r="AE42" i="4"/>
  <c r="AE43" i="4"/>
  <c r="AE44" i="4"/>
  <c r="AE45" i="4"/>
  <c r="AE46" i="4"/>
  <c r="AE47" i="4"/>
  <c r="AE48" i="4"/>
  <c r="AE49" i="4"/>
  <c r="AE50" i="4"/>
  <c r="AE51" i="4"/>
  <c r="AE52" i="4"/>
  <c r="AE6" i="5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40" i="4"/>
  <c r="AF41" i="4"/>
  <c r="AF42" i="4"/>
  <c r="AF43" i="4"/>
  <c r="AF44" i="4"/>
  <c r="AF45" i="4"/>
  <c r="AF46" i="4"/>
  <c r="AF47" i="4"/>
  <c r="AF48" i="4"/>
  <c r="AF49" i="4"/>
  <c r="AF50" i="4"/>
  <c r="AF51" i="4"/>
  <c r="AF52" i="4"/>
  <c r="AF6" i="5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40" i="4"/>
  <c r="AG41" i="4"/>
  <c r="AG42" i="4"/>
  <c r="AG43" i="4"/>
  <c r="AG44" i="4"/>
  <c r="AG45" i="4"/>
  <c r="AG46" i="4"/>
  <c r="AG47" i="4"/>
  <c r="AG48" i="4"/>
  <c r="AG49" i="4"/>
  <c r="AG50" i="4"/>
  <c r="AG51" i="4"/>
  <c r="AG52" i="4"/>
  <c r="AG6" i="5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6" i="5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40" i="4"/>
  <c r="AI41" i="4"/>
  <c r="AI42" i="4"/>
  <c r="AI43" i="4"/>
  <c r="AI44" i="4"/>
  <c r="AI45" i="4"/>
  <c r="AI46" i="4"/>
  <c r="AI47" i="4"/>
  <c r="AI48" i="4"/>
  <c r="AI49" i="4"/>
  <c r="AI50" i="4"/>
  <c r="AI51" i="4"/>
  <c r="AI52" i="4"/>
  <c r="AI6" i="5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40" i="4"/>
  <c r="AJ41" i="4"/>
  <c r="AJ42" i="4"/>
  <c r="AJ43" i="4"/>
  <c r="AJ44" i="4"/>
  <c r="AJ45" i="4"/>
  <c r="AJ46" i="4"/>
  <c r="AJ47" i="4"/>
  <c r="AJ48" i="4"/>
  <c r="AJ49" i="4"/>
  <c r="AJ50" i="4"/>
  <c r="AJ51" i="4"/>
  <c r="AJ52" i="4"/>
  <c r="AJ6" i="5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40" i="4"/>
  <c r="AK41" i="4"/>
  <c r="AK42" i="4"/>
  <c r="AK43" i="4"/>
  <c r="AK44" i="4"/>
  <c r="AK45" i="4"/>
  <c r="AK46" i="4"/>
  <c r="AK47" i="4"/>
  <c r="AK48" i="4"/>
  <c r="AK49" i="4"/>
  <c r="AK50" i="4"/>
  <c r="AK51" i="4"/>
  <c r="AK52" i="4"/>
  <c r="AK6" i="5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40" i="4"/>
  <c r="AL41" i="4"/>
  <c r="AL42" i="4"/>
  <c r="AL43" i="4"/>
  <c r="AL44" i="4"/>
  <c r="AL45" i="4"/>
  <c r="AL46" i="4"/>
  <c r="AL47" i="4"/>
  <c r="AL48" i="4"/>
  <c r="AL49" i="4"/>
  <c r="AL50" i="4"/>
  <c r="AL51" i="4"/>
  <c r="AL52" i="4"/>
  <c r="AL6" i="5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6" i="5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40" i="4"/>
  <c r="AN41" i="4"/>
  <c r="AN42" i="4"/>
  <c r="AN43" i="4"/>
  <c r="AN44" i="4"/>
  <c r="AN45" i="4"/>
  <c r="AN46" i="4"/>
  <c r="AN47" i="4"/>
  <c r="AN48" i="4"/>
  <c r="AN49" i="4"/>
  <c r="AN50" i="4"/>
  <c r="AN51" i="4"/>
  <c r="AN52" i="4"/>
  <c r="AN6" i="5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40" i="4"/>
  <c r="AO41" i="4"/>
  <c r="AO42" i="4"/>
  <c r="AO43" i="4"/>
  <c r="AO44" i="4"/>
  <c r="AO45" i="4"/>
  <c r="AO46" i="4"/>
  <c r="AO47" i="4"/>
  <c r="AO48" i="4"/>
  <c r="AO49" i="4"/>
  <c r="AO50" i="4"/>
  <c r="AO51" i="4"/>
  <c r="AO52" i="4"/>
  <c r="AO6" i="5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40" i="4"/>
  <c r="AP41" i="4"/>
  <c r="AP42" i="4"/>
  <c r="AP43" i="4"/>
  <c r="AP44" i="4"/>
  <c r="AP45" i="4"/>
  <c r="AP46" i="4"/>
  <c r="AP47" i="4"/>
  <c r="AP48" i="4"/>
  <c r="AP49" i="4"/>
  <c r="AP50" i="4"/>
  <c r="AP51" i="4"/>
  <c r="AP52" i="4"/>
  <c r="AP6" i="5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40" i="4"/>
  <c r="AQ41" i="4"/>
  <c r="AQ42" i="4"/>
  <c r="AQ43" i="4"/>
  <c r="AQ44" i="4"/>
  <c r="AQ45" i="4"/>
  <c r="AQ46" i="4"/>
  <c r="AQ47" i="4"/>
  <c r="AQ48" i="4"/>
  <c r="AQ49" i="4"/>
  <c r="AQ50" i="4"/>
  <c r="AQ51" i="4"/>
  <c r="AQ52" i="4"/>
  <c r="AQ6" i="5"/>
  <c r="AR25" i="4"/>
  <c r="AR26" i="4"/>
  <c r="AR27" i="4"/>
  <c r="AR28" i="4"/>
  <c r="AR29" i="4"/>
  <c r="AR30" i="4"/>
  <c r="AR31" i="4"/>
  <c r="AR32" i="4"/>
  <c r="AR33" i="4"/>
  <c r="AR34" i="4"/>
  <c r="AR35" i="4"/>
  <c r="AR36" i="4"/>
  <c r="AR37" i="4"/>
  <c r="AR40" i="4"/>
  <c r="AR41" i="4"/>
  <c r="AR42" i="4"/>
  <c r="AR43" i="4"/>
  <c r="AR44" i="4"/>
  <c r="AR45" i="4"/>
  <c r="AR46" i="4"/>
  <c r="AR47" i="4"/>
  <c r="AR48" i="4"/>
  <c r="AR49" i="4"/>
  <c r="AR50" i="4"/>
  <c r="AR51" i="4"/>
  <c r="AR52" i="4"/>
  <c r="AR6" i="5"/>
  <c r="AS25" i="4"/>
  <c r="AS26" i="4"/>
  <c r="AS27" i="4"/>
  <c r="AS28" i="4"/>
  <c r="AS29" i="4"/>
  <c r="AS30" i="4"/>
  <c r="AS31" i="4"/>
  <c r="AS32" i="4"/>
  <c r="AS33" i="4"/>
  <c r="AS34" i="4"/>
  <c r="AS35" i="4"/>
  <c r="AS36" i="4"/>
  <c r="AS37" i="4"/>
  <c r="AS40" i="4"/>
  <c r="AS41" i="4"/>
  <c r="AS42" i="4"/>
  <c r="AS43" i="4"/>
  <c r="AS44" i="4"/>
  <c r="AS45" i="4"/>
  <c r="AS46" i="4"/>
  <c r="AS47" i="4"/>
  <c r="AS48" i="4"/>
  <c r="AS49" i="4"/>
  <c r="AS50" i="4"/>
  <c r="AS51" i="4"/>
  <c r="AS52" i="4"/>
  <c r="AS6" i="5"/>
  <c r="AT25" i="4"/>
  <c r="AT26" i="4"/>
  <c r="AT27" i="4"/>
  <c r="AT28" i="4"/>
  <c r="AT29" i="4"/>
  <c r="AT30" i="4"/>
  <c r="AT31" i="4"/>
  <c r="AT32" i="4"/>
  <c r="AT33" i="4"/>
  <c r="AT34" i="4"/>
  <c r="AT35" i="4"/>
  <c r="AT36" i="4"/>
  <c r="AT37" i="4"/>
  <c r="AT40" i="4"/>
  <c r="AT41" i="4"/>
  <c r="AT42" i="4"/>
  <c r="AT43" i="4"/>
  <c r="AT44" i="4"/>
  <c r="AT45" i="4"/>
  <c r="AT46" i="4"/>
  <c r="AT47" i="4"/>
  <c r="AT48" i="4"/>
  <c r="AT49" i="4"/>
  <c r="AT50" i="4"/>
  <c r="AT51" i="4"/>
  <c r="AT52" i="4"/>
  <c r="AT6" i="5"/>
  <c r="AU25" i="4"/>
  <c r="AU26" i="4"/>
  <c r="AU27" i="4"/>
  <c r="AU28" i="4"/>
  <c r="AU29" i="4"/>
  <c r="AU30" i="4"/>
  <c r="AU31" i="4"/>
  <c r="AU32" i="4"/>
  <c r="AU33" i="4"/>
  <c r="AU34" i="4"/>
  <c r="AU35" i="4"/>
  <c r="AU36" i="4"/>
  <c r="AU37" i="4"/>
  <c r="AU40" i="4"/>
  <c r="AU41" i="4"/>
  <c r="AU42" i="4"/>
  <c r="AU43" i="4"/>
  <c r="AU44" i="4"/>
  <c r="AU45" i="4"/>
  <c r="AU46" i="4"/>
  <c r="AU47" i="4"/>
  <c r="AU48" i="4"/>
  <c r="AU49" i="4"/>
  <c r="AU50" i="4"/>
  <c r="AU51" i="4"/>
  <c r="AU52" i="4"/>
  <c r="AU6" i="5"/>
  <c r="AV25" i="4"/>
  <c r="AV26" i="4"/>
  <c r="AV27" i="4"/>
  <c r="AV28" i="4"/>
  <c r="AV29" i="4"/>
  <c r="AV30" i="4"/>
  <c r="AV31" i="4"/>
  <c r="AV32" i="4"/>
  <c r="AV33" i="4"/>
  <c r="AV34" i="4"/>
  <c r="AV35" i="4"/>
  <c r="AV36" i="4"/>
  <c r="AV37" i="4"/>
  <c r="AV40" i="4"/>
  <c r="AV41" i="4"/>
  <c r="AV42" i="4"/>
  <c r="AV43" i="4"/>
  <c r="AV44" i="4"/>
  <c r="AV45" i="4"/>
  <c r="AV46" i="4"/>
  <c r="AV47" i="4"/>
  <c r="AV48" i="4"/>
  <c r="AV49" i="4"/>
  <c r="AV50" i="4"/>
  <c r="AV51" i="4"/>
  <c r="AV52" i="4"/>
  <c r="AV6" i="5"/>
  <c r="AW25" i="4"/>
  <c r="AW26" i="4"/>
  <c r="AW27" i="4"/>
  <c r="AW28" i="4"/>
  <c r="AW29" i="4"/>
  <c r="AW30" i="4"/>
  <c r="AW31" i="4"/>
  <c r="AW32" i="4"/>
  <c r="AW33" i="4"/>
  <c r="AW34" i="4"/>
  <c r="AW35" i="4"/>
  <c r="AW36" i="4"/>
  <c r="AW37" i="4"/>
  <c r="AW40" i="4"/>
  <c r="AW41" i="4"/>
  <c r="AW42" i="4"/>
  <c r="AW43" i="4"/>
  <c r="AW44" i="4"/>
  <c r="AW45" i="4"/>
  <c r="AW46" i="4"/>
  <c r="AW47" i="4"/>
  <c r="AW48" i="4"/>
  <c r="AW49" i="4"/>
  <c r="AW50" i="4"/>
  <c r="AW51" i="4"/>
  <c r="AW52" i="4"/>
  <c r="AW6" i="5"/>
  <c r="AX25" i="4"/>
  <c r="AX26" i="4"/>
  <c r="AX27" i="4"/>
  <c r="AX28" i="4"/>
  <c r="AX29" i="4"/>
  <c r="AX30" i="4"/>
  <c r="AX31" i="4"/>
  <c r="AX32" i="4"/>
  <c r="AX33" i="4"/>
  <c r="AX34" i="4"/>
  <c r="AX35" i="4"/>
  <c r="AX36" i="4"/>
  <c r="AX37" i="4"/>
  <c r="AX40" i="4"/>
  <c r="AX41" i="4"/>
  <c r="AX42" i="4"/>
  <c r="AX43" i="4"/>
  <c r="AX44" i="4"/>
  <c r="AX45" i="4"/>
  <c r="AX46" i="4"/>
  <c r="AX47" i="4"/>
  <c r="AX48" i="4"/>
  <c r="AX49" i="4"/>
  <c r="AX50" i="4"/>
  <c r="AX51" i="4"/>
  <c r="AX52" i="4"/>
  <c r="AX6" i="5"/>
  <c r="AY25" i="4"/>
  <c r="AY26" i="4"/>
  <c r="AY27" i="4"/>
  <c r="AY28" i="4"/>
  <c r="AY29" i="4"/>
  <c r="AY30" i="4"/>
  <c r="AY31" i="4"/>
  <c r="AY32" i="4"/>
  <c r="AY33" i="4"/>
  <c r="AY34" i="4"/>
  <c r="AY35" i="4"/>
  <c r="AY36" i="4"/>
  <c r="AY37" i="4"/>
  <c r="AY40" i="4"/>
  <c r="AY41" i="4"/>
  <c r="AY42" i="4"/>
  <c r="AY43" i="4"/>
  <c r="AY44" i="4"/>
  <c r="AY45" i="4"/>
  <c r="AY46" i="4"/>
  <c r="AY47" i="4"/>
  <c r="AY48" i="4"/>
  <c r="AY49" i="4"/>
  <c r="AY50" i="4"/>
  <c r="AY51" i="4"/>
  <c r="AY52" i="4"/>
  <c r="AY6" i="5"/>
  <c r="AZ25" i="4"/>
  <c r="AZ26" i="4"/>
  <c r="AZ27" i="4"/>
  <c r="AZ28" i="4"/>
  <c r="AZ29" i="4"/>
  <c r="AZ30" i="4"/>
  <c r="AZ31" i="4"/>
  <c r="AZ32" i="4"/>
  <c r="AZ33" i="4"/>
  <c r="AZ34" i="4"/>
  <c r="AZ35" i="4"/>
  <c r="AZ36" i="4"/>
  <c r="AZ37" i="4"/>
  <c r="AZ40" i="4"/>
  <c r="AZ41" i="4"/>
  <c r="AZ42" i="4"/>
  <c r="AZ43" i="4"/>
  <c r="AZ44" i="4"/>
  <c r="AZ45" i="4"/>
  <c r="AZ46" i="4"/>
  <c r="AZ47" i="4"/>
  <c r="AZ48" i="4"/>
  <c r="AZ49" i="4"/>
  <c r="AZ50" i="4"/>
  <c r="AZ51" i="4"/>
  <c r="AZ52" i="4"/>
  <c r="AZ6" i="5"/>
  <c r="BA25" i="4"/>
  <c r="BA26" i="4"/>
  <c r="BA27" i="4"/>
  <c r="BA28" i="4"/>
  <c r="BA29" i="4"/>
  <c r="BA30" i="4"/>
  <c r="BA31" i="4"/>
  <c r="BA32" i="4"/>
  <c r="BA33" i="4"/>
  <c r="BA34" i="4"/>
  <c r="BA35" i="4"/>
  <c r="BA36" i="4"/>
  <c r="BA37" i="4"/>
  <c r="BA40" i="4"/>
  <c r="BA41" i="4"/>
  <c r="BA42" i="4"/>
  <c r="BA43" i="4"/>
  <c r="BA44" i="4"/>
  <c r="BA45" i="4"/>
  <c r="BA46" i="4"/>
  <c r="BA47" i="4"/>
  <c r="BA48" i="4"/>
  <c r="BA49" i="4"/>
  <c r="BA50" i="4"/>
  <c r="BA51" i="4"/>
  <c r="BA52" i="4"/>
  <c r="BA6" i="5"/>
  <c r="BB25" i="4"/>
  <c r="BB26" i="4"/>
  <c r="BB27" i="4"/>
  <c r="BB28" i="4"/>
  <c r="BB29" i="4"/>
  <c r="BB30" i="4"/>
  <c r="BB31" i="4"/>
  <c r="BB32" i="4"/>
  <c r="BB33" i="4"/>
  <c r="BB34" i="4"/>
  <c r="BB35" i="4"/>
  <c r="BB36" i="4"/>
  <c r="BB37" i="4"/>
  <c r="BB40" i="4"/>
  <c r="BB41" i="4"/>
  <c r="BB42" i="4"/>
  <c r="BB43" i="4"/>
  <c r="BB44" i="4"/>
  <c r="BB45" i="4"/>
  <c r="BB46" i="4"/>
  <c r="BB47" i="4"/>
  <c r="BB48" i="4"/>
  <c r="BB49" i="4"/>
  <c r="BB50" i="4"/>
  <c r="BB51" i="4"/>
  <c r="BB52" i="4"/>
  <c r="BB6" i="5"/>
  <c r="BC25" i="4"/>
  <c r="BC26" i="4"/>
  <c r="BC27" i="4"/>
  <c r="BC28" i="4"/>
  <c r="BC29" i="4"/>
  <c r="BC30" i="4"/>
  <c r="BC31" i="4"/>
  <c r="BC32" i="4"/>
  <c r="BC33" i="4"/>
  <c r="BC34" i="4"/>
  <c r="BC35" i="4"/>
  <c r="BC36" i="4"/>
  <c r="BC37" i="4"/>
  <c r="BC40" i="4"/>
  <c r="BC41" i="4"/>
  <c r="BC42" i="4"/>
  <c r="BC43" i="4"/>
  <c r="BC44" i="4"/>
  <c r="BC45" i="4"/>
  <c r="BC46" i="4"/>
  <c r="BC47" i="4"/>
  <c r="BC48" i="4"/>
  <c r="BC49" i="4"/>
  <c r="BC50" i="4"/>
  <c r="BC51" i="4"/>
  <c r="BC52" i="4"/>
  <c r="BC6" i="5"/>
  <c r="BD25" i="4"/>
  <c r="BD26" i="4"/>
  <c r="BD27" i="4"/>
  <c r="BD28" i="4"/>
  <c r="BD29" i="4"/>
  <c r="BD30" i="4"/>
  <c r="BD31" i="4"/>
  <c r="BD32" i="4"/>
  <c r="BD33" i="4"/>
  <c r="BD34" i="4"/>
  <c r="BD35" i="4"/>
  <c r="BD36" i="4"/>
  <c r="BD37" i="4"/>
  <c r="BD40" i="4"/>
  <c r="BD41" i="4"/>
  <c r="BD42" i="4"/>
  <c r="BD43" i="4"/>
  <c r="BD44" i="4"/>
  <c r="BD45" i="4"/>
  <c r="BD46" i="4"/>
  <c r="BD47" i="4"/>
  <c r="BD48" i="4"/>
  <c r="BD49" i="4"/>
  <c r="BD50" i="4"/>
  <c r="BD51" i="4"/>
  <c r="BD52" i="4"/>
  <c r="BD6" i="5"/>
  <c r="BE25" i="4"/>
  <c r="BE26" i="4"/>
  <c r="BE27" i="4"/>
  <c r="BE28" i="4"/>
  <c r="BE29" i="4"/>
  <c r="BE30" i="4"/>
  <c r="BE31" i="4"/>
  <c r="BE32" i="4"/>
  <c r="BE33" i="4"/>
  <c r="BE34" i="4"/>
  <c r="BE35" i="4"/>
  <c r="BE36" i="4"/>
  <c r="BE37" i="4"/>
  <c r="BE40" i="4"/>
  <c r="BE41" i="4"/>
  <c r="BE42" i="4"/>
  <c r="BE43" i="4"/>
  <c r="BE44" i="4"/>
  <c r="BE45" i="4"/>
  <c r="BE46" i="4"/>
  <c r="BE47" i="4"/>
  <c r="BE48" i="4"/>
  <c r="BE49" i="4"/>
  <c r="BE50" i="4"/>
  <c r="BE51" i="4"/>
  <c r="BE52" i="4"/>
  <c r="BE6" i="5"/>
  <c r="BF25" i="4"/>
  <c r="BF26" i="4"/>
  <c r="BF27" i="4"/>
  <c r="BF28" i="4"/>
  <c r="BF29" i="4"/>
  <c r="BF30" i="4"/>
  <c r="BF31" i="4"/>
  <c r="BF32" i="4"/>
  <c r="BF33" i="4"/>
  <c r="BF34" i="4"/>
  <c r="BF35" i="4"/>
  <c r="BF36" i="4"/>
  <c r="BF37" i="4"/>
  <c r="BF40" i="4"/>
  <c r="BF41" i="4"/>
  <c r="BF42" i="4"/>
  <c r="BF43" i="4"/>
  <c r="BF44" i="4"/>
  <c r="BF45" i="4"/>
  <c r="BF46" i="4"/>
  <c r="BF47" i="4"/>
  <c r="BF48" i="4"/>
  <c r="BF49" i="4"/>
  <c r="BF50" i="4"/>
  <c r="BF51" i="4"/>
  <c r="BF52" i="4"/>
  <c r="BF6" i="5"/>
  <c r="BG25" i="4"/>
  <c r="BG26" i="4"/>
  <c r="BG27" i="4"/>
  <c r="BG28" i="4"/>
  <c r="BG29" i="4"/>
  <c r="BG30" i="4"/>
  <c r="BG31" i="4"/>
  <c r="BG32" i="4"/>
  <c r="BG33" i="4"/>
  <c r="BG34" i="4"/>
  <c r="BG35" i="4"/>
  <c r="BG36" i="4"/>
  <c r="BG37" i="4"/>
  <c r="BG40" i="4"/>
  <c r="BG41" i="4"/>
  <c r="BG42" i="4"/>
  <c r="BG43" i="4"/>
  <c r="BG44" i="4"/>
  <c r="BG45" i="4"/>
  <c r="BG46" i="4"/>
  <c r="BG47" i="4"/>
  <c r="BG48" i="4"/>
  <c r="BG49" i="4"/>
  <c r="BG50" i="4"/>
  <c r="BG51" i="4"/>
  <c r="BG52" i="4"/>
  <c r="BG6" i="5"/>
  <c r="BH25" i="4"/>
  <c r="BH26" i="4"/>
  <c r="BH27" i="4"/>
  <c r="BH28" i="4"/>
  <c r="BH29" i="4"/>
  <c r="BH30" i="4"/>
  <c r="BH31" i="4"/>
  <c r="BH32" i="4"/>
  <c r="BH33" i="4"/>
  <c r="BH34" i="4"/>
  <c r="BH35" i="4"/>
  <c r="BH36" i="4"/>
  <c r="BH37" i="4"/>
  <c r="BH40" i="4"/>
  <c r="BH41" i="4"/>
  <c r="BH42" i="4"/>
  <c r="BH43" i="4"/>
  <c r="BH44" i="4"/>
  <c r="BH45" i="4"/>
  <c r="BH46" i="4"/>
  <c r="BH47" i="4"/>
  <c r="BH48" i="4"/>
  <c r="BH49" i="4"/>
  <c r="BH50" i="4"/>
  <c r="BH51" i="4"/>
  <c r="BH52" i="4"/>
  <c r="BH6" i="5"/>
  <c r="BI25" i="4"/>
  <c r="BI26" i="4"/>
  <c r="BI27" i="4"/>
  <c r="BI28" i="4"/>
  <c r="BI29" i="4"/>
  <c r="BI30" i="4"/>
  <c r="BI31" i="4"/>
  <c r="BI32" i="4"/>
  <c r="BI33" i="4"/>
  <c r="BI34" i="4"/>
  <c r="BI35" i="4"/>
  <c r="BI36" i="4"/>
  <c r="BI37" i="4"/>
  <c r="BI40" i="4"/>
  <c r="BI41" i="4"/>
  <c r="BI42" i="4"/>
  <c r="BI43" i="4"/>
  <c r="BI44" i="4"/>
  <c r="BI45" i="4"/>
  <c r="BI46" i="4"/>
  <c r="BI47" i="4"/>
  <c r="BI48" i="4"/>
  <c r="BI49" i="4"/>
  <c r="BI50" i="4"/>
  <c r="BI51" i="4"/>
  <c r="BI52" i="4"/>
  <c r="BI6" i="5"/>
  <c r="BJ25" i="4"/>
  <c r="BJ26" i="4"/>
  <c r="BJ27" i="4"/>
  <c r="BJ28" i="4"/>
  <c r="BJ29" i="4"/>
  <c r="BJ30" i="4"/>
  <c r="BJ31" i="4"/>
  <c r="BJ32" i="4"/>
  <c r="BJ33" i="4"/>
  <c r="BJ34" i="4"/>
  <c r="BJ35" i="4"/>
  <c r="BJ36" i="4"/>
  <c r="BJ37" i="4"/>
  <c r="BJ40" i="4"/>
  <c r="BJ41" i="4"/>
  <c r="BJ42" i="4"/>
  <c r="BJ43" i="4"/>
  <c r="BJ44" i="4"/>
  <c r="BJ45" i="4"/>
  <c r="BJ46" i="4"/>
  <c r="BJ47" i="4"/>
  <c r="BJ48" i="4"/>
  <c r="BJ49" i="4"/>
  <c r="BJ50" i="4"/>
  <c r="BJ51" i="4"/>
  <c r="BJ52" i="4"/>
  <c r="BJ6" i="5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40" i="4"/>
  <c r="BK41" i="4"/>
  <c r="BK42" i="4"/>
  <c r="BK43" i="4"/>
  <c r="BK44" i="4"/>
  <c r="BK45" i="4"/>
  <c r="BK46" i="4"/>
  <c r="BK47" i="4"/>
  <c r="BK48" i="4"/>
  <c r="BK49" i="4"/>
  <c r="BK50" i="4"/>
  <c r="BK51" i="4"/>
  <c r="BK52" i="4"/>
  <c r="BK6" i="5"/>
  <c r="BL25" i="4"/>
  <c r="BL26" i="4"/>
  <c r="BL27" i="4"/>
  <c r="BL28" i="4"/>
  <c r="BL29" i="4"/>
  <c r="BL30" i="4"/>
  <c r="BL31" i="4"/>
  <c r="BL32" i="4"/>
  <c r="BL33" i="4"/>
  <c r="BL34" i="4"/>
  <c r="BL35" i="4"/>
  <c r="BL36" i="4"/>
  <c r="BL37" i="4"/>
  <c r="BL40" i="4"/>
  <c r="BL41" i="4"/>
  <c r="BL42" i="4"/>
  <c r="BL43" i="4"/>
  <c r="BL44" i="4"/>
  <c r="BL45" i="4"/>
  <c r="BL46" i="4"/>
  <c r="BL47" i="4"/>
  <c r="BL48" i="4"/>
  <c r="BL49" i="4"/>
  <c r="BL50" i="4"/>
  <c r="BL51" i="4"/>
  <c r="BL52" i="4"/>
  <c r="BL6" i="5"/>
  <c r="BM25" i="4"/>
  <c r="BM26" i="4"/>
  <c r="BM27" i="4"/>
  <c r="BM28" i="4"/>
  <c r="BM29" i="4"/>
  <c r="BM30" i="4"/>
  <c r="BM31" i="4"/>
  <c r="BM32" i="4"/>
  <c r="BM33" i="4"/>
  <c r="BM34" i="4"/>
  <c r="BM35" i="4"/>
  <c r="BM36" i="4"/>
  <c r="BM37" i="4"/>
  <c r="BM40" i="4"/>
  <c r="BM41" i="4"/>
  <c r="BM42" i="4"/>
  <c r="BM43" i="4"/>
  <c r="BM44" i="4"/>
  <c r="BM45" i="4"/>
  <c r="BM46" i="4"/>
  <c r="BM47" i="4"/>
  <c r="BM48" i="4"/>
  <c r="BM49" i="4"/>
  <c r="BM50" i="4"/>
  <c r="BM51" i="4"/>
  <c r="BM52" i="4"/>
  <c r="BM6" i="5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40" i="4"/>
  <c r="BN41" i="4"/>
  <c r="BN42" i="4"/>
  <c r="BN43" i="4"/>
  <c r="BN44" i="4"/>
  <c r="BN45" i="4"/>
  <c r="BN46" i="4"/>
  <c r="BN47" i="4"/>
  <c r="BN48" i="4"/>
  <c r="BN49" i="4"/>
  <c r="BN50" i="4"/>
  <c r="BN51" i="4"/>
  <c r="BN52" i="4"/>
  <c r="BN6" i="5"/>
  <c r="BO25" i="4"/>
  <c r="BO26" i="4"/>
  <c r="BO27" i="4"/>
  <c r="BO28" i="4"/>
  <c r="BO29" i="4"/>
  <c r="BO30" i="4"/>
  <c r="BO31" i="4"/>
  <c r="BO32" i="4"/>
  <c r="BO33" i="4"/>
  <c r="BO34" i="4"/>
  <c r="BO35" i="4"/>
  <c r="BO36" i="4"/>
  <c r="BO37" i="4"/>
  <c r="BO40" i="4"/>
  <c r="BO41" i="4"/>
  <c r="BO42" i="4"/>
  <c r="BO43" i="4"/>
  <c r="BO44" i="4"/>
  <c r="BO45" i="4"/>
  <c r="BO46" i="4"/>
  <c r="BO47" i="4"/>
  <c r="BO48" i="4"/>
  <c r="BO49" i="4"/>
  <c r="BO50" i="4"/>
  <c r="BO51" i="4"/>
  <c r="BO52" i="4"/>
  <c r="BO6" i="5"/>
  <c r="BP25" i="4"/>
  <c r="BP26" i="4"/>
  <c r="BP27" i="4"/>
  <c r="BP28" i="4"/>
  <c r="BP29" i="4"/>
  <c r="BP30" i="4"/>
  <c r="BP31" i="4"/>
  <c r="BP32" i="4"/>
  <c r="BP33" i="4"/>
  <c r="BP34" i="4"/>
  <c r="BP35" i="4"/>
  <c r="BP36" i="4"/>
  <c r="BP37" i="4"/>
  <c r="BP40" i="4"/>
  <c r="BP41" i="4"/>
  <c r="BP42" i="4"/>
  <c r="BP43" i="4"/>
  <c r="BP44" i="4"/>
  <c r="BP45" i="4"/>
  <c r="BP46" i="4"/>
  <c r="BP47" i="4"/>
  <c r="BP48" i="4"/>
  <c r="BP49" i="4"/>
  <c r="BP50" i="4"/>
  <c r="BP51" i="4"/>
  <c r="BP52" i="4"/>
  <c r="BP6" i="5"/>
  <c r="BQ25" i="4"/>
  <c r="BQ26" i="4"/>
  <c r="BQ27" i="4"/>
  <c r="BQ28" i="4"/>
  <c r="BQ29" i="4"/>
  <c r="BQ30" i="4"/>
  <c r="BQ31" i="4"/>
  <c r="BQ32" i="4"/>
  <c r="BQ33" i="4"/>
  <c r="BQ34" i="4"/>
  <c r="BQ35" i="4"/>
  <c r="BQ36" i="4"/>
  <c r="BQ37" i="4"/>
  <c r="BQ40" i="4"/>
  <c r="BQ41" i="4"/>
  <c r="BQ42" i="4"/>
  <c r="BQ43" i="4"/>
  <c r="BQ44" i="4"/>
  <c r="BQ45" i="4"/>
  <c r="BQ46" i="4"/>
  <c r="BQ47" i="4"/>
  <c r="BQ48" i="4"/>
  <c r="BQ49" i="4"/>
  <c r="BQ50" i="4"/>
  <c r="BQ51" i="4"/>
  <c r="BQ52" i="4"/>
  <c r="BQ6" i="5"/>
  <c r="BR25" i="4"/>
  <c r="BR26" i="4"/>
  <c r="BR27" i="4"/>
  <c r="BR28" i="4"/>
  <c r="BR29" i="4"/>
  <c r="BR30" i="4"/>
  <c r="BR31" i="4"/>
  <c r="BR32" i="4"/>
  <c r="BR33" i="4"/>
  <c r="BR34" i="4"/>
  <c r="BR35" i="4"/>
  <c r="BR36" i="4"/>
  <c r="BR37" i="4"/>
  <c r="BR40" i="4"/>
  <c r="BR41" i="4"/>
  <c r="BR42" i="4"/>
  <c r="BR43" i="4"/>
  <c r="BR44" i="4"/>
  <c r="BR45" i="4"/>
  <c r="BR46" i="4"/>
  <c r="BR47" i="4"/>
  <c r="BR48" i="4"/>
  <c r="BR49" i="4"/>
  <c r="BR50" i="4"/>
  <c r="BR51" i="4"/>
  <c r="BR52" i="4"/>
  <c r="BR6" i="5"/>
  <c r="BS25" i="4"/>
  <c r="BS26" i="4"/>
  <c r="BS27" i="4"/>
  <c r="BS28" i="4"/>
  <c r="BS29" i="4"/>
  <c r="BS30" i="4"/>
  <c r="BS31" i="4"/>
  <c r="BS32" i="4"/>
  <c r="BS33" i="4"/>
  <c r="BS34" i="4"/>
  <c r="BS35" i="4"/>
  <c r="BS36" i="4"/>
  <c r="BS37" i="4"/>
  <c r="BS40" i="4"/>
  <c r="BS41" i="4"/>
  <c r="BS42" i="4"/>
  <c r="BS43" i="4"/>
  <c r="BS44" i="4"/>
  <c r="BS45" i="4"/>
  <c r="BS46" i="4"/>
  <c r="BS47" i="4"/>
  <c r="BS48" i="4"/>
  <c r="BS49" i="4"/>
  <c r="BS50" i="4"/>
  <c r="BS51" i="4"/>
  <c r="BS52" i="4"/>
  <c r="BS6" i="5"/>
  <c r="BT25" i="4"/>
  <c r="BT26" i="4"/>
  <c r="BT27" i="4"/>
  <c r="BT28" i="4"/>
  <c r="BT29" i="4"/>
  <c r="BT30" i="4"/>
  <c r="BT31" i="4"/>
  <c r="BT32" i="4"/>
  <c r="BT33" i="4"/>
  <c r="BT34" i="4"/>
  <c r="BT35" i="4"/>
  <c r="BT36" i="4"/>
  <c r="BT37" i="4"/>
  <c r="BT40" i="4"/>
  <c r="BT41" i="4"/>
  <c r="BT42" i="4"/>
  <c r="BT43" i="4"/>
  <c r="BT44" i="4"/>
  <c r="BT45" i="4"/>
  <c r="BT46" i="4"/>
  <c r="BT47" i="4"/>
  <c r="BT48" i="4"/>
  <c r="BT49" i="4"/>
  <c r="BT50" i="4"/>
  <c r="BT51" i="4"/>
  <c r="BT52" i="4"/>
  <c r="BT6" i="5"/>
  <c r="BU25" i="4"/>
  <c r="BU26" i="4"/>
  <c r="BU27" i="4"/>
  <c r="BU28" i="4"/>
  <c r="BU29" i="4"/>
  <c r="BU30" i="4"/>
  <c r="BU31" i="4"/>
  <c r="BU32" i="4"/>
  <c r="BU33" i="4"/>
  <c r="BU34" i="4"/>
  <c r="BU35" i="4"/>
  <c r="BU36" i="4"/>
  <c r="BU37" i="4"/>
  <c r="BU40" i="4"/>
  <c r="BU41" i="4"/>
  <c r="BU42" i="4"/>
  <c r="BU43" i="4"/>
  <c r="BU44" i="4"/>
  <c r="BU45" i="4"/>
  <c r="BU46" i="4"/>
  <c r="BU47" i="4"/>
  <c r="BU48" i="4"/>
  <c r="BU49" i="4"/>
  <c r="BU50" i="4"/>
  <c r="BU51" i="4"/>
  <c r="BU52" i="4"/>
  <c r="BU6" i="5"/>
  <c r="BV25" i="4"/>
  <c r="BV26" i="4"/>
  <c r="BV27" i="4"/>
  <c r="BV28" i="4"/>
  <c r="BV29" i="4"/>
  <c r="BV30" i="4"/>
  <c r="BV31" i="4"/>
  <c r="BV32" i="4"/>
  <c r="BV33" i="4"/>
  <c r="BV34" i="4"/>
  <c r="BV35" i="4"/>
  <c r="BV36" i="4"/>
  <c r="BV37" i="4"/>
  <c r="BV40" i="4"/>
  <c r="BV41" i="4"/>
  <c r="BV42" i="4"/>
  <c r="BV43" i="4"/>
  <c r="BV44" i="4"/>
  <c r="BV45" i="4"/>
  <c r="BV46" i="4"/>
  <c r="BV47" i="4"/>
  <c r="BV48" i="4"/>
  <c r="BV49" i="4"/>
  <c r="BV50" i="4"/>
  <c r="BV51" i="4"/>
  <c r="BV52" i="4"/>
  <c r="BV6" i="5"/>
  <c r="BW25" i="4"/>
  <c r="BW26" i="4"/>
  <c r="BW27" i="4"/>
  <c r="BW28" i="4"/>
  <c r="BW29" i="4"/>
  <c r="BW30" i="4"/>
  <c r="BW31" i="4"/>
  <c r="BW32" i="4"/>
  <c r="BW33" i="4"/>
  <c r="BW34" i="4"/>
  <c r="BW35" i="4"/>
  <c r="BW36" i="4"/>
  <c r="BW37" i="4"/>
  <c r="BW40" i="4"/>
  <c r="BW41" i="4"/>
  <c r="BW42" i="4"/>
  <c r="BW43" i="4"/>
  <c r="BW44" i="4"/>
  <c r="BW45" i="4"/>
  <c r="BW46" i="4"/>
  <c r="BW47" i="4"/>
  <c r="BW48" i="4"/>
  <c r="BW49" i="4"/>
  <c r="BW50" i="4"/>
  <c r="BW51" i="4"/>
  <c r="BW52" i="4"/>
  <c r="BW6" i="5"/>
  <c r="BX25" i="4"/>
  <c r="BX26" i="4"/>
  <c r="BX27" i="4"/>
  <c r="BX28" i="4"/>
  <c r="BX29" i="4"/>
  <c r="BX30" i="4"/>
  <c r="BX31" i="4"/>
  <c r="BX32" i="4"/>
  <c r="BX33" i="4"/>
  <c r="BX34" i="4"/>
  <c r="BX35" i="4"/>
  <c r="BX36" i="4"/>
  <c r="BX37" i="4"/>
  <c r="BX40" i="4"/>
  <c r="BX41" i="4"/>
  <c r="BX42" i="4"/>
  <c r="BX43" i="4"/>
  <c r="BX44" i="4"/>
  <c r="BX45" i="4"/>
  <c r="BX46" i="4"/>
  <c r="BX47" i="4"/>
  <c r="BX48" i="4"/>
  <c r="BX49" i="4"/>
  <c r="BX50" i="4"/>
  <c r="BX51" i="4"/>
  <c r="BX52" i="4"/>
  <c r="BX6" i="5"/>
  <c r="BY25" i="4"/>
  <c r="BY26" i="4"/>
  <c r="BY27" i="4"/>
  <c r="BY28" i="4"/>
  <c r="BY29" i="4"/>
  <c r="BY30" i="4"/>
  <c r="BY31" i="4"/>
  <c r="BY32" i="4"/>
  <c r="BY33" i="4"/>
  <c r="BY34" i="4"/>
  <c r="BY35" i="4"/>
  <c r="BY36" i="4"/>
  <c r="BY37" i="4"/>
  <c r="BY40" i="4"/>
  <c r="BY41" i="4"/>
  <c r="BY42" i="4"/>
  <c r="BY43" i="4"/>
  <c r="BY44" i="4"/>
  <c r="BY45" i="4"/>
  <c r="BY46" i="4"/>
  <c r="BY47" i="4"/>
  <c r="BY48" i="4"/>
  <c r="BY49" i="4"/>
  <c r="BY50" i="4"/>
  <c r="BY51" i="4"/>
  <c r="BY52" i="4"/>
  <c r="BY6" i="5"/>
  <c r="BZ25" i="4"/>
  <c r="BZ26" i="4"/>
  <c r="BZ27" i="4"/>
  <c r="BZ28" i="4"/>
  <c r="BZ29" i="4"/>
  <c r="BZ30" i="4"/>
  <c r="BZ31" i="4"/>
  <c r="BZ32" i="4"/>
  <c r="BZ33" i="4"/>
  <c r="BZ34" i="4"/>
  <c r="BZ35" i="4"/>
  <c r="BZ36" i="4"/>
  <c r="BZ37" i="4"/>
  <c r="BZ40" i="4"/>
  <c r="BZ41" i="4"/>
  <c r="BZ42" i="4"/>
  <c r="BZ43" i="4"/>
  <c r="BZ44" i="4"/>
  <c r="BZ45" i="4"/>
  <c r="BZ46" i="4"/>
  <c r="BZ47" i="4"/>
  <c r="BZ48" i="4"/>
  <c r="BZ49" i="4"/>
  <c r="BZ50" i="4"/>
  <c r="BZ51" i="4"/>
  <c r="BZ52" i="4"/>
  <c r="BZ6" i="5"/>
  <c r="CA25" i="4"/>
  <c r="CA26" i="4"/>
  <c r="CA27" i="4"/>
  <c r="CA28" i="4"/>
  <c r="CA29" i="4"/>
  <c r="CA30" i="4"/>
  <c r="CA31" i="4"/>
  <c r="CA32" i="4"/>
  <c r="CA33" i="4"/>
  <c r="CA34" i="4"/>
  <c r="CA35" i="4"/>
  <c r="CA36" i="4"/>
  <c r="CA37" i="4"/>
  <c r="CA40" i="4"/>
  <c r="CA41" i="4"/>
  <c r="CA42" i="4"/>
  <c r="CA43" i="4"/>
  <c r="CA44" i="4"/>
  <c r="CA45" i="4"/>
  <c r="CA46" i="4"/>
  <c r="CA47" i="4"/>
  <c r="CA48" i="4"/>
  <c r="CA49" i="4"/>
  <c r="CA50" i="4"/>
  <c r="CA51" i="4"/>
  <c r="CA52" i="4"/>
  <c r="CA6" i="5"/>
  <c r="CB25" i="4"/>
  <c r="CB26" i="4"/>
  <c r="CB27" i="4"/>
  <c r="CB28" i="4"/>
  <c r="CB29" i="4"/>
  <c r="CB30" i="4"/>
  <c r="CB31" i="4"/>
  <c r="CB32" i="4"/>
  <c r="CB33" i="4"/>
  <c r="CB34" i="4"/>
  <c r="CB35" i="4"/>
  <c r="CB36" i="4"/>
  <c r="CB37" i="4"/>
  <c r="CB40" i="4"/>
  <c r="CB41" i="4"/>
  <c r="CB42" i="4"/>
  <c r="CB43" i="4"/>
  <c r="CB44" i="4"/>
  <c r="CB45" i="4"/>
  <c r="CB46" i="4"/>
  <c r="CB47" i="4"/>
  <c r="CB48" i="4"/>
  <c r="CB49" i="4"/>
  <c r="CB50" i="4"/>
  <c r="CB51" i="4"/>
  <c r="CB52" i="4"/>
  <c r="CB6" i="5"/>
  <c r="CC25" i="4"/>
  <c r="CC26" i="4"/>
  <c r="CC27" i="4"/>
  <c r="CC28" i="4"/>
  <c r="CC29" i="4"/>
  <c r="CC30" i="4"/>
  <c r="CC31" i="4"/>
  <c r="CC32" i="4"/>
  <c r="CC33" i="4"/>
  <c r="CC34" i="4"/>
  <c r="CC35" i="4"/>
  <c r="CC36" i="4"/>
  <c r="CC37" i="4"/>
  <c r="CC40" i="4"/>
  <c r="CC41" i="4"/>
  <c r="CC42" i="4"/>
  <c r="CC43" i="4"/>
  <c r="CC44" i="4"/>
  <c r="CC45" i="4"/>
  <c r="CC46" i="4"/>
  <c r="CC47" i="4"/>
  <c r="CC48" i="4"/>
  <c r="CC49" i="4"/>
  <c r="CC50" i="4"/>
  <c r="CC51" i="4"/>
  <c r="CC52" i="4"/>
  <c r="CC6" i="5"/>
  <c r="CD25" i="4"/>
  <c r="CD26" i="4"/>
  <c r="CD27" i="4"/>
  <c r="CD28" i="4"/>
  <c r="CD29" i="4"/>
  <c r="CD30" i="4"/>
  <c r="CD31" i="4"/>
  <c r="CD32" i="4"/>
  <c r="CD33" i="4"/>
  <c r="CD34" i="4"/>
  <c r="CD35" i="4"/>
  <c r="CD36" i="4"/>
  <c r="CD37" i="4"/>
  <c r="CD40" i="4"/>
  <c r="CD41" i="4"/>
  <c r="CD42" i="4"/>
  <c r="CD43" i="4"/>
  <c r="CD44" i="4"/>
  <c r="CD45" i="4"/>
  <c r="CD46" i="4"/>
  <c r="CD47" i="4"/>
  <c r="CD48" i="4"/>
  <c r="CD49" i="4"/>
  <c r="CD50" i="4"/>
  <c r="CD51" i="4"/>
  <c r="CD52" i="4"/>
  <c r="CD6" i="5"/>
  <c r="CE25" i="4"/>
  <c r="CE26" i="4"/>
  <c r="CE27" i="4"/>
  <c r="CE28" i="4"/>
  <c r="CE29" i="4"/>
  <c r="CE30" i="4"/>
  <c r="CE31" i="4"/>
  <c r="CE32" i="4"/>
  <c r="CE33" i="4"/>
  <c r="CE34" i="4"/>
  <c r="CE35" i="4"/>
  <c r="CE36" i="4"/>
  <c r="CE37" i="4"/>
  <c r="CE40" i="4"/>
  <c r="CE41" i="4"/>
  <c r="CE42" i="4"/>
  <c r="CE43" i="4"/>
  <c r="CE44" i="4"/>
  <c r="CE45" i="4"/>
  <c r="CE46" i="4"/>
  <c r="CE47" i="4"/>
  <c r="CE48" i="4"/>
  <c r="CE49" i="4"/>
  <c r="CE50" i="4"/>
  <c r="CE51" i="4"/>
  <c r="CE52" i="4"/>
  <c r="CE6" i="5"/>
  <c r="CF25" i="4"/>
  <c r="CF26" i="4"/>
  <c r="CF27" i="4"/>
  <c r="CF28" i="4"/>
  <c r="CF29" i="4"/>
  <c r="CF30" i="4"/>
  <c r="CF31" i="4"/>
  <c r="CF32" i="4"/>
  <c r="CF33" i="4"/>
  <c r="CF34" i="4"/>
  <c r="CF35" i="4"/>
  <c r="CF36" i="4"/>
  <c r="CF37" i="4"/>
  <c r="CF40" i="4"/>
  <c r="CF41" i="4"/>
  <c r="CF42" i="4"/>
  <c r="CF43" i="4"/>
  <c r="CF44" i="4"/>
  <c r="CF45" i="4"/>
  <c r="CF46" i="4"/>
  <c r="CF47" i="4"/>
  <c r="CF48" i="4"/>
  <c r="CF49" i="4"/>
  <c r="CF50" i="4"/>
  <c r="CF51" i="4"/>
  <c r="CF52" i="4"/>
  <c r="CF6" i="5"/>
  <c r="CG25" i="4"/>
  <c r="CG26" i="4"/>
  <c r="CG27" i="4"/>
  <c r="CG28" i="4"/>
  <c r="CG29" i="4"/>
  <c r="CG30" i="4"/>
  <c r="CG31" i="4"/>
  <c r="CG32" i="4"/>
  <c r="CG33" i="4"/>
  <c r="CG34" i="4"/>
  <c r="CG35" i="4"/>
  <c r="CG36" i="4"/>
  <c r="CG37" i="4"/>
  <c r="CG40" i="4"/>
  <c r="CG41" i="4"/>
  <c r="CG42" i="4"/>
  <c r="CG43" i="4"/>
  <c r="CG44" i="4"/>
  <c r="CG45" i="4"/>
  <c r="CG46" i="4"/>
  <c r="CG47" i="4"/>
  <c r="CG48" i="4"/>
  <c r="CG49" i="4"/>
  <c r="CG50" i="4"/>
  <c r="CG51" i="4"/>
  <c r="CG52" i="4"/>
  <c r="CG6" i="5"/>
  <c r="CH25" i="4"/>
  <c r="CH26" i="4"/>
  <c r="CH27" i="4"/>
  <c r="CH28" i="4"/>
  <c r="CH29" i="4"/>
  <c r="CH30" i="4"/>
  <c r="CH31" i="4"/>
  <c r="CH32" i="4"/>
  <c r="CH33" i="4"/>
  <c r="CH34" i="4"/>
  <c r="CH35" i="4"/>
  <c r="CH36" i="4"/>
  <c r="CH37" i="4"/>
  <c r="CH40" i="4"/>
  <c r="CH41" i="4"/>
  <c r="CH42" i="4"/>
  <c r="CH43" i="4"/>
  <c r="CH44" i="4"/>
  <c r="CH45" i="4"/>
  <c r="CH46" i="4"/>
  <c r="CH47" i="4"/>
  <c r="CH48" i="4"/>
  <c r="CH49" i="4"/>
  <c r="CH50" i="4"/>
  <c r="CH51" i="4"/>
  <c r="CH52" i="4"/>
  <c r="CH6" i="5"/>
  <c r="CI25" i="4"/>
  <c r="CI26" i="4"/>
  <c r="CI27" i="4"/>
  <c r="CI28" i="4"/>
  <c r="CI29" i="4"/>
  <c r="CI30" i="4"/>
  <c r="CI31" i="4"/>
  <c r="CI32" i="4"/>
  <c r="CI33" i="4"/>
  <c r="CI34" i="4"/>
  <c r="CI35" i="4"/>
  <c r="CI36" i="4"/>
  <c r="CI37" i="4"/>
  <c r="CI40" i="4"/>
  <c r="CI41" i="4"/>
  <c r="CI42" i="4"/>
  <c r="CI43" i="4"/>
  <c r="CI44" i="4"/>
  <c r="CI45" i="4"/>
  <c r="CI46" i="4"/>
  <c r="CI47" i="4"/>
  <c r="CI48" i="4"/>
  <c r="CI49" i="4"/>
  <c r="CI50" i="4"/>
  <c r="CI51" i="4"/>
  <c r="CI52" i="4"/>
  <c r="CI6" i="5"/>
  <c r="CJ25" i="4"/>
  <c r="CJ26" i="4"/>
  <c r="CJ27" i="4"/>
  <c r="CJ28" i="4"/>
  <c r="CJ29" i="4"/>
  <c r="CJ30" i="4"/>
  <c r="CJ31" i="4"/>
  <c r="CJ32" i="4"/>
  <c r="CJ33" i="4"/>
  <c r="CJ34" i="4"/>
  <c r="CJ35" i="4"/>
  <c r="CJ36" i="4"/>
  <c r="CJ37" i="4"/>
  <c r="CJ40" i="4"/>
  <c r="CJ41" i="4"/>
  <c r="CJ42" i="4"/>
  <c r="CJ43" i="4"/>
  <c r="CJ44" i="4"/>
  <c r="CJ45" i="4"/>
  <c r="CJ46" i="4"/>
  <c r="CJ47" i="4"/>
  <c r="CJ48" i="4"/>
  <c r="CJ49" i="4"/>
  <c r="CJ50" i="4"/>
  <c r="CJ51" i="4"/>
  <c r="CJ52" i="4"/>
  <c r="CJ6" i="5"/>
  <c r="CK25" i="4"/>
  <c r="CK26" i="4"/>
  <c r="CK27" i="4"/>
  <c r="CK28" i="4"/>
  <c r="CK29" i="4"/>
  <c r="CK30" i="4"/>
  <c r="CK31" i="4"/>
  <c r="CK32" i="4"/>
  <c r="CK33" i="4"/>
  <c r="CK34" i="4"/>
  <c r="CK35" i="4"/>
  <c r="CK36" i="4"/>
  <c r="CK37" i="4"/>
  <c r="CK40" i="4"/>
  <c r="CK41" i="4"/>
  <c r="CK42" i="4"/>
  <c r="CK43" i="4"/>
  <c r="CK44" i="4"/>
  <c r="CK45" i="4"/>
  <c r="CK46" i="4"/>
  <c r="CK47" i="4"/>
  <c r="CK48" i="4"/>
  <c r="CK49" i="4"/>
  <c r="CK50" i="4"/>
  <c r="CK51" i="4"/>
  <c r="CK52" i="4"/>
  <c r="CK6" i="5"/>
  <c r="CL25" i="4"/>
  <c r="CL26" i="4"/>
  <c r="CL27" i="4"/>
  <c r="CL28" i="4"/>
  <c r="CL29" i="4"/>
  <c r="CL30" i="4"/>
  <c r="CL31" i="4"/>
  <c r="CL32" i="4"/>
  <c r="CL33" i="4"/>
  <c r="CL34" i="4"/>
  <c r="CL35" i="4"/>
  <c r="CL36" i="4"/>
  <c r="CL37" i="4"/>
  <c r="CL40" i="4"/>
  <c r="CL41" i="4"/>
  <c r="CL42" i="4"/>
  <c r="CL43" i="4"/>
  <c r="CL44" i="4"/>
  <c r="CL45" i="4"/>
  <c r="CL46" i="4"/>
  <c r="CL47" i="4"/>
  <c r="CL48" i="4"/>
  <c r="CL49" i="4"/>
  <c r="CL50" i="4"/>
  <c r="CL51" i="4"/>
  <c r="CL52" i="4"/>
  <c r="CL6" i="5"/>
  <c r="CM25" i="4"/>
  <c r="CM26" i="4"/>
  <c r="CM27" i="4"/>
  <c r="CM28" i="4"/>
  <c r="CM29" i="4"/>
  <c r="CM30" i="4"/>
  <c r="CM31" i="4"/>
  <c r="CM32" i="4"/>
  <c r="CM33" i="4"/>
  <c r="CM34" i="4"/>
  <c r="CM35" i="4"/>
  <c r="CM36" i="4"/>
  <c r="CM37" i="4"/>
  <c r="CM40" i="4"/>
  <c r="CM41" i="4"/>
  <c r="CM42" i="4"/>
  <c r="CM43" i="4"/>
  <c r="CM44" i="4"/>
  <c r="CM45" i="4"/>
  <c r="CM46" i="4"/>
  <c r="CM47" i="4"/>
  <c r="CM48" i="4"/>
  <c r="CM49" i="4"/>
  <c r="CM50" i="4"/>
  <c r="CM51" i="4"/>
  <c r="CM52" i="4"/>
  <c r="CM6" i="5"/>
  <c r="CN25" i="4"/>
  <c r="CN26" i="4"/>
  <c r="CN27" i="4"/>
  <c r="CN28" i="4"/>
  <c r="CN29" i="4"/>
  <c r="CN30" i="4"/>
  <c r="CN31" i="4"/>
  <c r="CN32" i="4"/>
  <c r="CN33" i="4"/>
  <c r="CN34" i="4"/>
  <c r="CN35" i="4"/>
  <c r="CN36" i="4"/>
  <c r="CN37" i="4"/>
  <c r="CN40" i="4"/>
  <c r="CN41" i="4"/>
  <c r="CN42" i="4"/>
  <c r="CN43" i="4"/>
  <c r="CN44" i="4"/>
  <c r="CN45" i="4"/>
  <c r="CN46" i="4"/>
  <c r="CN47" i="4"/>
  <c r="CN48" i="4"/>
  <c r="CN49" i="4"/>
  <c r="CN50" i="4"/>
  <c r="CN51" i="4"/>
  <c r="CN52" i="4"/>
  <c r="CN6" i="5"/>
  <c r="CO25" i="4"/>
  <c r="CO26" i="4"/>
  <c r="CO27" i="4"/>
  <c r="CO28" i="4"/>
  <c r="CO29" i="4"/>
  <c r="CO30" i="4"/>
  <c r="CO31" i="4"/>
  <c r="CO32" i="4"/>
  <c r="CO33" i="4"/>
  <c r="CO34" i="4"/>
  <c r="CO35" i="4"/>
  <c r="CO36" i="4"/>
  <c r="CO37" i="4"/>
  <c r="CO40" i="4"/>
  <c r="CO41" i="4"/>
  <c r="CO42" i="4"/>
  <c r="CO43" i="4"/>
  <c r="CO44" i="4"/>
  <c r="CO45" i="4"/>
  <c r="CO46" i="4"/>
  <c r="CO47" i="4"/>
  <c r="CO48" i="4"/>
  <c r="CO49" i="4"/>
  <c r="CO50" i="4"/>
  <c r="CO51" i="4"/>
  <c r="CO52" i="4"/>
  <c r="CO6" i="5"/>
  <c r="CP25" i="4"/>
  <c r="CP26" i="4"/>
  <c r="CP27" i="4"/>
  <c r="CP28" i="4"/>
  <c r="CP29" i="4"/>
  <c r="CP30" i="4"/>
  <c r="CP31" i="4"/>
  <c r="CP32" i="4"/>
  <c r="CP33" i="4"/>
  <c r="CP34" i="4"/>
  <c r="CP35" i="4"/>
  <c r="CP36" i="4"/>
  <c r="CP37" i="4"/>
  <c r="CP40" i="4"/>
  <c r="CP41" i="4"/>
  <c r="CP42" i="4"/>
  <c r="CP43" i="4"/>
  <c r="CP44" i="4"/>
  <c r="CP45" i="4"/>
  <c r="CP46" i="4"/>
  <c r="CP47" i="4"/>
  <c r="CP48" i="4"/>
  <c r="CP49" i="4"/>
  <c r="CP50" i="4"/>
  <c r="CP51" i="4"/>
  <c r="CP52" i="4"/>
  <c r="CP6" i="5"/>
  <c r="CQ25" i="4"/>
  <c r="CQ26" i="4"/>
  <c r="CQ27" i="4"/>
  <c r="CQ28" i="4"/>
  <c r="CQ29" i="4"/>
  <c r="CQ30" i="4"/>
  <c r="CQ31" i="4"/>
  <c r="CQ32" i="4"/>
  <c r="CQ33" i="4"/>
  <c r="CQ34" i="4"/>
  <c r="CQ35" i="4"/>
  <c r="CQ36" i="4"/>
  <c r="CQ37" i="4"/>
  <c r="CQ40" i="4"/>
  <c r="CQ41" i="4"/>
  <c r="CQ42" i="4"/>
  <c r="CQ43" i="4"/>
  <c r="CQ44" i="4"/>
  <c r="CQ45" i="4"/>
  <c r="CQ46" i="4"/>
  <c r="CQ47" i="4"/>
  <c r="CQ48" i="4"/>
  <c r="CQ49" i="4"/>
  <c r="CQ50" i="4"/>
  <c r="CQ51" i="4"/>
  <c r="CQ52" i="4"/>
  <c r="CQ6" i="5"/>
  <c r="CR25" i="4"/>
  <c r="CR26" i="4"/>
  <c r="CR27" i="4"/>
  <c r="CR28" i="4"/>
  <c r="CR29" i="4"/>
  <c r="CR30" i="4"/>
  <c r="CR31" i="4"/>
  <c r="CR32" i="4"/>
  <c r="CR33" i="4"/>
  <c r="CR34" i="4"/>
  <c r="CR35" i="4"/>
  <c r="CR36" i="4"/>
  <c r="CR37" i="4"/>
  <c r="CR40" i="4"/>
  <c r="CR41" i="4"/>
  <c r="CR42" i="4"/>
  <c r="CR43" i="4"/>
  <c r="CR44" i="4"/>
  <c r="CR45" i="4"/>
  <c r="CR46" i="4"/>
  <c r="CR47" i="4"/>
  <c r="CR48" i="4"/>
  <c r="CR49" i="4"/>
  <c r="CR50" i="4"/>
  <c r="CR51" i="4"/>
  <c r="CR52" i="4"/>
  <c r="CR6" i="5"/>
  <c r="CS25" i="4"/>
  <c r="CS26" i="4"/>
  <c r="CS27" i="4"/>
  <c r="CS28" i="4"/>
  <c r="CS29" i="4"/>
  <c r="CS30" i="4"/>
  <c r="CS31" i="4"/>
  <c r="CS32" i="4"/>
  <c r="CS33" i="4"/>
  <c r="CS34" i="4"/>
  <c r="CS35" i="4"/>
  <c r="CS36" i="4"/>
  <c r="CS37" i="4"/>
  <c r="CS40" i="4"/>
  <c r="CS41" i="4"/>
  <c r="CS42" i="4"/>
  <c r="CS43" i="4"/>
  <c r="CS44" i="4"/>
  <c r="CS45" i="4"/>
  <c r="CS46" i="4"/>
  <c r="CS47" i="4"/>
  <c r="CS48" i="4"/>
  <c r="CS49" i="4"/>
  <c r="CS50" i="4"/>
  <c r="CS51" i="4"/>
  <c r="CS52" i="4"/>
  <c r="CS6" i="5"/>
  <c r="CT25" i="4"/>
  <c r="CT26" i="4"/>
  <c r="CT27" i="4"/>
  <c r="CT28" i="4"/>
  <c r="CT29" i="4"/>
  <c r="CT30" i="4"/>
  <c r="CT31" i="4"/>
  <c r="CT32" i="4"/>
  <c r="CT33" i="4"/>
  <c r="CT34" i="4"/>
  <c r="CT35" i="4"/>
  <c r="CT36" i="4"/>
  <c r="CT37" i="4"/>
  <c r="CT40" i="4"/>
  <c r="CT41" i="4"/>
  <c r="CT42" i="4"/>
  <c r="CT43" i="4"/>
  <c r="CT44" i="4"/>
  <c r="CT45" i="4"/>
  <c r="CT46" i="4"/>
  <c r="CT47" i="4"/>
  <c r="CT48" i="4"/>
  <c r="CT49" i="4"/>
  <c r="CT50" i="4"/>
  <c r="CT51" i="4"/>
  <c r="CT52" i="4"/>
  <c r="CT6" i="5"/>
  <c r="CU25" i="4"/>
  <c r="CU26" i="4"/>
  <c r="CU27" i="4"/>
  <c r="CU28" i="4"/>
  <c r="CU29" i="4"/>
  <c r="CU30" i="4"/>
  <c r="CU31" i="4"/>
  <c r="CU32" i="4"/>
  <c r="CU33" i="4"/>
  <c r="CU34" i="4"/>
  <c r="CU35" i="4"/>
  <c r="CU36" i="4"/>
  <c r="CU37" i="4"/>
  <c r="CU40" i="4"/>
  <c r="CU41" i="4"/>
  <c r="CU42" i="4"/>
  <c r="CU43" i="4"/>
  <c r="CU44" i="4"/>
  <c r="CU45" i="4"/>
  <c r="CU46" i="4"/>
  <c r="CU47" i="4"/>
  <c r="CU48" i="4"/>
  <c r="CU49" i="4"/>
  <c r="CU50" i="4"/>
  <c r="CU51" i="4"/>
  <c r="CU52" i="4"/>
  <c r="CU6" i="5"/>
  <c r="CV25" i="4"/>
  <c r="CV26" i="4"/>
  <c r="CV27" i="4"/>
  <c r="CV28" i="4"/>
  <c r="CV29" i="4"/>
  <c r="CV30" i="4"/>
  <c r="CV31" i="4"/>
  <c r="CV32" i="4"/>
  <c r="CV33" i="4"/>
  <c r="CV34" i="4"/>
  <c r="CV35" i="4"/>
  <c r="CV36" i="4"/>
  <c r="CV37" i="4"/>
  <c r="CV40" i="4"/>
  <c r="CV41" i="4"/>
  <c r="CV42" i="4"/>
  <c r="CV43" i="4"/>
  <c r="CV44" i="4"/>
  <c r="CV45" i="4"/>
  <c r="CV46" i="4"/>
  <c r="CV47" i="4"/>
  <c r="CV48" i="4"/>
  <c r="CV49" i="4"/>
  <c r="CV50" i="4"/>
  <c r="CV51" i="4"/>
  <c r="CV52" i="4"/>
  <c r="CV6" i="5"/>
  <c r="CW25" i="4"/>
  <c r="CW26" i="4"/>
  <c r="CW27" i="4"/>
  <c r="CW28" i="4"/>
  <c r="CW29" i="4"/>
  <c r="CW30" i="4"/>
  <c r="CW31" i="4"/>
  <c r="CW32" i="4"/>
  <c r="CW33" i="4"/>
  <c r="CW34" i="4"/>
  <c r="CW35" i="4"/>
  <c r="CW36" i="4"/>
  <c r="CW37" i="4"/>
  <c r="CW40" i="4"/>
  <c r="CW41" i="4"/>
  <c r="CW42" i="4"/>
  <c r="CW43" i="4"/>
  <c r="CW44" i="4"/>
  <c r="CW45" i="4"/>
  <c r="CW46" i="4"/>
  <c r="CW47" i="4"/>
  <c r="CW48" i="4"/>
  <c r="CW49" i="4"/>
  <c r="CW50" i="4"/>
  <c r="CW51" i="4"/>
  <c r="CW52" i="4"/>
  <c r="CW6" i="5"/>
  <c r="CX25" i="4"/>
  <c r="CX26" i="4"/>
  <c r="CX27" i="4"/>
  <c r="CX28" i="4"/>
  <c r="CX29" i="4"/>
  <c r="CX30" i="4"/>
  <c r="CX31" i="4"/>
  <c r="CX32" i="4"/>
  <c r="CX33" i="4"/>
  <c r="CX34" i="4"/>
  <c r="CX35" i="4"/>
  <c r="CX36" i="4"/>
  <c r="CX37" i="4"/>
  <c r="CX40" i="4"/>
  <c r="CX41" i="4"/>
  <c r="CX42" i="4"/>
  <c r="CX43" i="4"/>
  <c r="CX44" i="4"/>
  <c r="CX45" i="4"/>
  <c r="CX46" i="4"/>
  <c r="CX47" i="4"/>
  <c r="CX48" i="4"/>
  <c r="CX49" i="4"/>
  <c r="CX50" i="4"/>
  <c r="CX51" i="4"/>
  <c r="CX52" i="4"/>
  <c r="CX6" i="5"/>
  <c r="CY25" i="4"/>
  <c r="CY26" i="4"/>
  <c r="CY27" i="4"/>
  <c r="CY28" i="4"/>
  <c r="CY29" i="4"/>
  <c r="CY30" i="4"/>
  <c r="CY31" i="4"/>
  <c r="CY32" i="4"/>
  <c r="CY33" i="4"/>
  <c r="CY34" i="4"/>
  <c r="CY35" i="4"/>
  <c r="CY36" i="4"/>
  <c r="CY37" i="4"/>
  <c r="CY40" i="4"/>
  <c r="CY41" i="4"/>
  <c r="CY42" i="4"/>
  <c r="CY43" i="4"/>
  <c r="CY44" i="4"/>
  <c r="CY45" i="4"/>
  <c r="CY46" i="4"/>
  <c r="CY47" i="4"/>
  <c r="CY48" i="4"/>
  <c r="CY49" i="4"/>
  <c r="CY50" i="4"/>
  <c r="CY51" i="4"/>
  <c r="CY52" i="4"/>
  <c r="CY6" i="5"/>
  <c r="CZ25" i="4"/>
  <c r="CZ26" i="4"/>
  <c r="CZ27" i="4"/>
  <c r="CZ28" i="4"/>
  <c r="CZ29" i="4"/>
  <c r="CZ30" i="4"/>
  <c r="CZ31" i="4"/>
  <c r="CZ32" i="4"/>
  <c r="CZ33" i="4"/>
  <c r="CZ34" i="4"/>
  <c r="CZ35" i="4"/>
  <c r="CZ36" i="4"/>
  <c r="CZ37" i="4"/>
  <c r="CZ40" i="4"/>
  <c r="CZ41" i="4"/>
  <c r="CZ42" i="4"/>
  <c r="CZ43" i="4"/>
  <c r="CZ44" i="4"/>
  <c r="CZ45" i="4"/>
  <c r="CZ46" i="4"/>
  <c r="CZ47" i="4"/>
  <c r="CZ48" i="4"/>
  <c r="CZ49" i="4"/>
  <c r="CZ50" i="4"/>
  <c r="CZ51" i="4"/>
  <c r="CZ52" i="4"/>
  <c r="CZ6" i="5"/>
  <c r="DA25" i="4"/>
  <c r="DA26" i="4"/>
  <c r="DA27" i="4"/>
  <c r="DA28" i="4"/>
  <c r="DA29" i="4"/>
  <c r="DA30" i="4"/>
  <c r="DA31" i="4"/>
  <c r="DA32" i="4"/>
  <c r="DA33" i="4"/>
  <c r="DA34" i="4"/>
  <c r="DA35" i="4"/>
  <c r="DA36" i="4"/>
  <c r="DA37" i="4"/>
  <c r="DA40" i="4"/>
  <c r="DA41" i="4"/>
  <c r="DA42" i="4"/>
  <c r="DA43" i="4"/>
  <c r="DA44" i="4"/>
  <c r="DA45" i="4"/>
  <c r="DA46" i="4"/>
  <c r="DA47" i="4"/>
  <c r="DA48" i="4"/>
  <c r="DA49" i="4"/>
  <c r="DA50" i="4"/>
  <c r="DA51" i="4"/>
  <c r="DA52" i="4"/>
  <c r="DA6" i="5"/>
  <c r="DB25" i="4"/>
  <c r="DB26" i="4"/>
  <c r="DB27" i="4"/>
  <c r="DB28" i="4"/>
  <c r="DB29" i="4"/>
  <c r="DB30" i="4"/>
  <c r="DB31" i="4"/>
  <c r="DB32" i="4"/>
  <c r="DB33" i="4"/>
  <c r="DB34" i="4"/>
  <c r="DB35" i="4"/>
  <c r="DB36" i="4"/>
  <c r="DB37" i="4"/>
  <c r="DB40" i="4"/>
  <c r="DB41" i="4"/>
  <c r="DB42" i="4"/>
  <c r="DB43" i="4"/>
  <c r="DB44" i="4"/>
  <c r="DB45" i="4"/>
  <c r="DB46" i="4"/>
  <c r="DB47" i="4"/>
  <c r="DB48" i="4"/>
  <c r="DB49" i="4"/>
  <c r="DB50" i="4"/>
  <c r="DB51" i="4"/>
  <c r="DB52" i="4"/>
  <c r="DB6" i="5"/>
  <c r="DC25" i="4"/>
  <c r="DC26" i="4"/>
  <c r="DC27" i="4"/>
  <c r="DC28" i="4"/>
  <c r="DC29" i="4"/>
  <c r="DC30" i="4"/>
  <c r="DC31" i="4"/>
  <c r="DC32" i="4"/>
  <c r="DC33" i="4"/>
  <c r="DC34" i="4"/>
  <c r="DC35" i="4"/>
  <c r="DC36" i="4"/>
  <c r="DC37" i="4"/>
  <c r="DC40" i="4"/>
  <c r="DC41" i="4"/>
  <c r="DC42" i="4"/>
  <c r="DC43" i="4"/>
  <c r="DC44" i="4"/>
  <c r="DC45" i="4"/>
  <c r="DC46" i="4"/>
  <c r="DC47" i="4"/>
  <c r="DC48" i="4"/>
  <c r="DC49" i="4"/>
  <c r="DC50" i="4"/>
  <c r="DC51" i="4"/>
  <c r="DC52" i="4"/>
  <c r="DC6" i="5"/>
  <c r="DD25" i="4"/>
  <c r="DD26" i="4"/>
  <c r="DD27" i="4"/>
  <c r="DD28" i="4"/>
  <c r="DD29" i="4"/>
  <c r="DD30" i="4"/>
  <c r="DD31" i="4"/>
  <c r="DD32" i="4"/>
  <c r="DD33" i="4"/>
  <c r="DD34" i="4"/>
  <c r="DD35" i="4"/>
  <c r="DD36" i="4"/>
  <c r="DD37" i="4"/>
  <c r="DD40" i="4"/>
  <c r="DD41" i="4"/>
  <c r="DD42" i="4"/>
  <c r="DD43" i="4"/>
  <c r="DD44" i="4"/>
  <c r="DD45" i="4"/>
  <c r="DD46" i="4"/>
  <c r="DD47" i="4"/>
  <c r="DD48" i="4"/>
  <c r="DD49" i="4"/>
  <c r="DD50" i="4"/>
  <c r="DD51" i="4"/>
  <c r="DD52" i="4"/>
  <c r="DD6" i="5"/>
  <c r="DE25" i="4"/>
  <c r="DE26" i="4"/>
  <c r="DE27" i="4"/>
  <c r="DE28" i="4"/>
  <c r="DE29" i="4"/>
  <c r="DE30" i="4"/>
  <c r="DE31" i="4"/>
  <c r="DE32" i="4"/>
  <c r="DE33" i="4"/>
  <c r="DE34" i="4"/>
  <c r="DE35" i="4"/>
  <c r="DE36" i="4"/>
  <c r="DE37" i="4"/>
  <c r="DE40" i="4"/>
  <c r="DE41" i="4"/>
  <c r="DE42" i="4"/>
  <c r="DE43" i="4"/>
  <c r="DE44" i="4"/>
  <c r="DE45" i="4"/>
  <c r="DE46" i="4"/>
  <c r="DE47" i="4"/>
  <c r="DE48" i="4"/>
  <c r="DE49" i="4"/>
  <c r="DE50" i="4"/>
  <c r="DE51" i="4"/>
  <c r="DE52" i="4"/>
  <c r="DE6" i="5"/>
  <c r="DF25" i="4"/>
  <c r="DF26" i="4"/>
  <c r="DF27" i="4"/>
  <c r="DF28" i="4"/>
  <c r="DF29" i="4"/>
  <c r="DF30" i="4"/>
  <c r="DF31" i="4"/>
  <c r="DF32" i="4"/>
  <c r="DF33" i="4"/>
  <c r="DF34" i="4"/>
  <c r="DF35" i="4"/>
  <c r="DF36" i="4"/>
  <c r="DF37" i="4"/>
  <c r="DF40" i="4"/>
  <c r="DF41" i="4"/>
  <c r="DF42" i="4"/>
  <c r="DF43" i="4"/>
  <c r="DF44" i="4"/>
  <c r="DF45" i="4"/>
  <c r="DF46" i="4"/>
  <c r="DF47" i="4"/>
  <c r="DF48" i="4"/>
  <c r="DF49" i="4"/>
  <c r="DF50" i="4"/>
  <c r="DF51" i="4"/>
  <c r="DF52" i="4"/>
  <c r="DF6" i="5"/>
  <c r="DG25" i="4"/>
  <c r="DG26" i="4"/>
  <c r="DG27" i="4"/>
  <c r="DG28" i="4"/>
  <c r="DG29" i="4"/>
  <c r="DG30" i="4"/>
  <c r="DG31" i="4"/>
  <c r="DG32" i="4"/>
  <c r="DG33" i="4"/>
  <c r="DG34" i="4"/>
  <c r="DG35" i="4"/>
  <c r="DG36" i="4"/>
  <c r="DG37" i="4"/>
  <c r="DG40" i="4"/>
  <c r="DG41" i="4"/>
  <c r="DG42" i="4"/>
  <c r="DG43" i="4"/>
  <c r="DG44" i="4"/>
  <c r="DG45" i="4"/>
  <c r="DG46" i="4"/>
  <c r="DG47" i="4"/>
  <c r="DG48" i="4"/>
  <c r="DG49" i="4"/>
  <c r="DG50" i="4"/>
  <c r="DG51" i="4"/>
  <c r="DG52" i="4"/>
  <c r="DG6" i="5"/>
  <c r="DH25" i="4"/>
  <c r="DH26" i="4"/>
  <c r="DH27" i="4"/>
  <c r="DH28" i="4"/>
  <c r="DH29" i="4"/>
  <c r="DH30" i="4"/>
  <c r="DH31" i="4"/>
  <c r="DH32" i="4"/>
  <c r="DH33" i="4"/>
  <c r="DH34" i="4"/>
  <c r="DH35" i="4"/>
  <c r="DH36" i="4"/>
  <c r="DH37" i="4"/>
  <c r="DH40" i="4"/>
  <c r="DH41" i="4"/>
  <c r="DH42" i="4"/>
  <c r="DH43" i="4"/>
  <c r="DH44" i="4"/>
  <c r="DH45" i="4"/>
  <c r="DH46" i="4"/>
  <c r="DH47" i="4"/>
  <c r="DH48" i="4"/>
  <c r="DH49" i="4"/>
  <c r="DH50" i="4"/>
  <c r="DH51" i="4"/>
  <c r="DH52" i="4"/>
  <c r="DH6" i="5"/>
  <c r="DI25" i="4"/>
  <c r="DI26" i="4"/>
  <c r="DI27" i="4"/>
  <c r="DI28" i="4"/>
  <c r="DI29" i="4"/>
  <c r="DI30" i="4"/>
  <c r="DI31" i="4"/>
  <c r="DI32" i="4"/>
  <c r="DI33" i="4"/>
  <c r="DI34" i="4"/>
  <c r="DI35" i="4"/>
  <c r="DI36" i="4"/>
  <c r="DI37" i="4"/>
  <c r="DI40" i="4"/>
  <c r="DI41" i="4"/>
  <c r="DI42" i="4"/>
  <c r="DI43" i="4"/>
  <c r="DI44" i="4"/>
  <c r="DI45" i="4"/>
  <c r="DI46" i="4"/>
  <c r="DI47" i="4"/>
  <c r="DI48" i="4"/>
  <c r="DI49" i="4"/>
  <c r="DI50" i="4"/>
  <c r="DI51" i="4"/>
  <c r="DI52" i="4"/>
  <c r="DI6" i="5"/>
  <c r="DJ25" i="4"/>
  <c r="DJ26" i="4"/>
  <c r="DJ27" i="4"/>
  <c r="DJ28" i="4"/>
  <c r="DJ29" i="4"/>
  <c r="DJ30" i="4"/>
  <c r="DJ31" i="4"/>
  <c r="DJ32" i="4"/>
  <c r="DJ33" i="4"/>
  <c r="DJ34" i="4"/>
  <c r="DJ35" i="4"/>
  <c r="DJ36" i="4"/>
  <c r="DJ37" i="4"/>
  <c r="DJ40" i="4"/>
  <c r="DJ41" i="4"/>
  <c r="DJ42" i="4"/>
  <c r="DJ43" i="4"/>
  <c r="DJ44" i="4"/>
  <c r="DJ45" i="4"/>
  <c r="DJ46" i="4"/>
  <c r="DJ47" i="4"/>
  <c r="DJ48" i="4"/>
  <c r="DJ49" i="4"/>
  <c r="DJ50" i="4"/>
  <c r="DJ51" i="4"/>
  <c r="DJ52" i="4"/>
  <c r="DJ6" i="5"/>
  <c r="DK25" i="4"/>
  <c r="DK26" i="4"/>
  <c r="DK27" i="4"/>
  <c r="DK28" i="4"/>
  <c r="DK29" i="4"/>
  <c r="DK30" i="4"/>
  <c r="DK31" i="4"/>
  <c r="DK32" i="4"/>
  <c r="DK33" i="4"/>
  <c r="DK34" i="4"/>
  <c r="DK35" i="4"/>
  <c r="DK36" i="4"/>
  <c r="DK37" i="4"/>
  <c r="DK40" i="4"/>
  <c r="DK41" i="4"/>
  <c r="DK42" i="4"/>
  <c r="DK43" i="4"/>
  <c r="DK44" i="4"/>
  <c r="DK45" i="4"/>
  <c r="DK46" i="4"/>
  <c r="DK47" i="4"/>
  <c r="DK48" i="4"/>
  <c r="DK49" i="4"/>
  <c r="DK50" i="4"/>
  <c r="DK51" i="4"/>
  <c r="DK52" i="4"/>
  <c r="DK6" i="5"/>
  <c r="DL25" i="4"/>
  <c r="DL26" i="4"/>
  <c r="DL27" i="4"/>
  <c r="DL28" i="4"/>
  <c r="DL29" i="4"/>
  <c r="DL30" i="4"/>
  <c r="DL31" i="4"/>
  <c r="DL32" i="4"/>
  <c r="DL33" i="4"/>
  <c r="DL34" i="4"/>
  <c r="DL35" i="4"/>
  <c r="DL36" i="4"/>
  <c r="DL37" i="4"/>
  <c r="DL40" i="4"/>
  <c r="DL41" i="4"/>
  <c r="DL42" i="4"/>
  <c r="DL43" i="4"/>
  <c r="DL44" i="4"/>
  <c r="DL45" i="4"/>
  <c r="DL46" i="4"/>
  <c r="DL47" i="4"/>
  <c r="DL48" i="4"/>
  <c r="DL49" i="4"/>
  <c r="DL50" i="4"/>
  <c r="DL51" i="4"/>
  <c r="DL52" i="4"/>
  <c r="DL6" i="5"/>
  <c r="DM25" i="4"/>
  <c r="DM26" i="4"/>
  <c r="DM27" i="4"/>
  <c r="DM28" i="4"/>
  <c r="DM29" i="4"/>
  <c r="DM30" i="4"/>
  <c r="DM31" i="4"/>
  <c r="DM32" i="4"/>
  <c r="DM33" i="4"/>
  <c r="DM34" i="4"/>
  <c r="DM35" i="4"/>
  <c r="DM36" i="4"/>
  <c r="DM37" i="4"/>
  <c r="DM40" i="4"/>
  <c r="DM41" i="4"/>
  <c r="DM42" i="4"/>
  <c r="DM43" i="4"/>
  <c r="DM44" i="4"/>
  <c r="DM45" i="4"/>
  <c r="DM46" i="4"/>
  <c r="DM47" i="4"/>
  <c r="DM48" i="4"/>
  <c r="DM49" i="4"/>
  <c r="DM50" i="4"/>
  <c r="DM51" i="4"/>
  <c r="DM52" i="4"/>
  <c r="DM6" i="5"/>
  <c r="DN25" i="4"/>
  <c r="DN26" i="4"/>
  <c r="DN27" i="4"/>
  <c r="DN28" i="4"/>
  <c r="DN29" i="4"/>
  <c r="DN30" i="4"/>
  <c r="DN31" i="4"/>
  <c r="DN32" i="4"/>
  <c r="DN33" i="4"/>
  <c r="DN34" i="4"/>
  <c r="DN35" i="4"/>
  <c r="DN36" i="4"/>
  <c r="DN37" i="4"/>
  <c r="DN40" i="4"/>
  <c r="DN41" i="4"/>
  <c r="DN42" i="4"/>
  <c r="DN43" i="4"/>
  <c r="DN44" i="4"/>
  <c r="DN45" i="4"/>
  <c r="DN46" i="4"/>
  <c r="DN47" i="4"/>
  <c r="DN48" i="4"/>
  <c r="DN49" i="4"/>
  <c r="DN50" i="4"/>
  <c r="DN51" i="4"/>
  <c r="DN52" i="4"/>
  <c r="DN6" i="5"/>
  <c r="DO25" i="4"/>
  <c r="DO26" i="4"/>
  <c r="DO27" i="4"/>
  <c r="DO28" i="4"/>
  <c r="DO29" i="4"/>
  <c r="DO30" i="4"/>
  <c r="DO31" i="4"/>
  <c r="DO32" i="4"/>
  <c r="DO33" i="4"/>
  <c r="DO34" i="4"/>
  <c r="DO35" i="4"/>
  <c r="DO36" i="4"/>
  <c r="DO37" i="4"/>
  <c r="DO40" i="4"/>
  <c r="DO41" i="4"/>
  <c r="DO42" i="4"/>
  <c r="DO43" i="4"/>
  <c r="DO44" i="4"/>
  <c r="DO45" i="4"/>
  <c r="DO46" i="4"/>
  <c r="DO47" i="4"/>
  <c r="DO48" i="4"/>
  <c r="DO49" i="4"/>
  <c r="DO50" i="4"/>
  <c r="DO51" i="4"/>
  <c r="DO52" i="4"/>
  <c r="DO6" i="5"/>
  <c r="DP25" i="4"/>
  <c r="DP26" i="4"/>
  <c r="DP27" i="4"/>
  <c r="DP28" i="4"/>
  <c r="DP29" i="4"/>
  <c r="DP30" i="4"/>
  <c r="DP31" i="4"/>
  <c r="DP32" i="4"/>
  <c r="DP33" i="4"/>
  <c r="DP34" i="4"/>
  <c r="DP35" i="4"/>
  <c r="DP36" i="4"/>
  <c r="DP37" i="4"/>
  <c r="DP40" i="4"/>
  <c r="DP41" i="4"/>
  <c r="DP42" i="4"/>
  <c r="DP43" i="4"/>
  <c r="DP44" i="4"/>
  <c r="DP45" i="4"/>
  <c r="DP46" i="4"/>
  <c r="DP47" i="4"/>
  <c r="DP48" i="4"/>
  <c r="DP49" i="4"/>
  <c r="DP50" i="4"/>
  <c r="DP51" i="4"/>
  <c r="DP52" i="4"/>
  <c r="DP6" i="5"/>
  <c r="DQ25" i="4"/>
  <c r="DQ26" i="4"/>
  <c r="DQ27" i="4"/>
  <c r="DQ28" i="4"/>
  <c r="DQ29" i="4"/>
  <c r="DQ30" i="4"/>
  <c r="DQ31" i="4"/>
  <c r="DQ32" i="4"/>
  <c r="DQ33" i="4"/>
  <c r="DQ34" i="4"/>
  <c r="DQ35" i="4"/>
  <c r="DQ36" i="4"/>
  <c r="DQ37" i="4"/>
  <c r="DQ40" i="4"/>
  <c r="DQ41" i="4"/>
  <c r="DQ42" i="4"/>
  <c r="DQ43" i="4"/>
  <c r="DQ44" i="4"/>
  <c r="DQ45" i="4"/>
  <c r="DQ46" i="4"/>
  <c r="DQ47" i="4"/>
  <c r="DQ48" i="4"/>
  <c r="DQ49" i="4"/>
  <c r="DQ50" i="4"/>
  <c r="DQ51" i="4"/>
  <c r="DQ52" i="4"/>
  <c r="DQ6" i="5"/>
  <c r="DR25" i="4"/>
  <c r="DR26" i="4"/>
  <c r="DR27" i="4"/>
  <c r="DR28" i="4"/>
  <c r="DR29" i="4"/>
  <c r="DR30" i="4"/>
  <c r="DR31" i="4"/>
  <c r="DR32" i="4"/>
  <c r="DR33" i="4"/>
  <c r="DR34" i="4"/>
  <c r="DR35" i="4"/>
  <c r="DR36" i="4"/>
  <c r="DR37" i="4"/>
  <c r="DR40" i="4"/>
  <c r="DR41" i="4"/>
  <c r="DR42" i="4"/>
  <c r="DR43" i="4"/>
  <c r="DR44" i="4"/>
  <c r="DR45" i="4"/>
  <c r="DR46" i="4"/>
  <c r="DR47" i="4"/>
  <c r="DR48" i="4"/>
  <c r="DR49" i="4"/>
  <c r="DR50" i="4"/>
  <c r="DR51" i="4"/>
  <c r="DR52" i="4"/>
  <c r="DR6" i="5"/>
  <c r="DS25" i="4"/>
  <c r="DS26" i="4"/>
  <c r="DS27" i="4"/>
  <c r="DS28" i="4"/>
  <c r="DS29" i="4"/>
  <c r="DS30" i="4"/>
  <c r="DS31" i="4"/>
  <c r="DS32" i="4"/>
  <c r="DS33" i="4"/>
  <c r="DS34" i="4"/>
  <c r="DS35" i="4"/>
  <c r="DS36" i="4"/>
  <c r="DS37" i="4"/>
  <c r="DS40" i="4"/>
  <c r="DS41" i="4"/>
  <c r="DS42" i="4"/>
  <c r="DS43" i="4"/>
  <c r="DS44" i="4"/>
  <c r="DS45" i="4"/>
  <c r="DS46" i="4"/>
  <c r="DS47" i="4"/>
  <c r="DS48" i="4"/>
  <c r="DS49" i="4"/>
  <c r="DS50" i="4"/>
  <c r="DS51" i="4"/>
  <c r="DS52" i="4"/>
  <c r="DS6" i="5"/>
  <c r="DT25" i="4"/>
  <c r="DT26" i="4"/>
  <c r="DT27" i="4"/>
  <c r="DT28" i="4"/>
  <c r="DT29" i="4"/>
  <c r="DT30" i="4"/>
  <c r="DT31" i="4"/>
  <c r="DT32" i="4"/>
  <c r="DT33" i="4"/>
  <c r="DT34" i="4"/>
  <c r="DT35" i="4"/>
  <c r="DT36" i="4"/>
  <c r="DT37" i="4"/>
  <c r="DT40" i="4"/>
  <c r="DT41" i="4"/>
  <c r="DT42" i="4"/>
  <c r="DT43" i="4"/>
  <c r="DT44" i="4"/>
  <c r="DT45" i="4"/>
  <c r="DT46" i="4"/>
  <c r="DT47" i="4"/>
  <c r="DT48" i="4"/>
  <c r="DT49" i="4"/>
  <c r="DT50" i="4"/>
  <c r="DT51" i="4"/>
  <c r="DT52" i="4"/>
  <c r="DT6" i="5"/>
  <c r="DU25" i="4"/>
  <c r="DU26" i="4"/>
  <c r="DU27" i="4"/>
  <c r="DU28" i="4"/>
  <c r="DU29" i="4"/>
  <c r="DU30" i="4"/>
  <c r="DU31" i="4"/>
  <c r="DU32" i="4"/>
  <c r="DU33" i="4"/>
  <c r="DU34" i="4"/>
  <c r="DU35" i="4"/>
  <c r="DU36" i="4"/>
  <c r="DU37" i="4"/>
  <c r="DU40" i="4"/>
  <c r="DU41" i="4"/>
  <c r="DU42" i="4"/>
  <c r="DU43" i="4"/>
  <c r="DU44" i="4"/>
  <c r="DU45" i="4"/>
  <c r="DU46" i="4"/>
  <c r="DU47" i="4"/>
  <c r="DU48" i="4"/>
  <c r="DU49" i="4"/>
  <c r="DU50" i="4"/>
  <c r="DU51" i="4"/>
  <c r="DU52" i="4"/>
  <c r="DU6" i="5"/>
  <c r="DV25" i="4"/>
  <c r="DV26" i="4"/>
  <c r="DV27" i="4"/>
  <c r="DV28" i="4"/>
  <c r="DV29" i="4"/>
  <c r="DV30" i="4"/>
  <c r="DV31" i="4"/>
  <c r="DV32" i="4"/>
  <c r="DV33" i="4"/>
  <c r="DV34" i="4"/>
  <c r="DV35" i="4"/>
  <c r="DV36" i="4"/>
  <c r="DV37" i="4"/>
  <c r="DV40" i="4"/>
  <c r="DV41" i="4"/>
  <c r="DV42" i="4"/>
  <c r="DV43" i="4"/>
  <c r="DV44" i="4"/>
  <c r="DV45" i="4"/>
  <c r="DV46" i="4"/>
  <c r="DV47" i="4"/>
  <c r="DV48" i="4"/>
  <c r="DV49" i="4"/>
  <c r="DV50" i="4"/>
  <c r="DV51" i="4"/>
  <c r="DV52" i="4"/>
  <c r="DV6" i="5"/>
  <c r="DW25" i="4"/>
  <c r="DW26" i="4"/>
  <c r="DW27" i="4"/>
  <c r="DW28" i="4"/>
  <c r="DW29" i="4"/>
  <c r="DW30" i="4"/>
  <c r="DW31" i="4"/>
  <c r="DW32" i="4"/>
  <c r="DW33" i="4"/>
  <c r="DW34" i="4"/>
  <c r="DW35" i="4"/>
  <c r="DW36" i="4"/>
  <c r="DW37" i="4"/>
  <c r="DW40" i="4"/>
  <c r="DW41" i="4"/>
  <c r="DW42" i="4"/>
  <c r="DW43" i="4"/>
  <c r="DW44" i="4"/>
  <c r="DW45" i="4"/>
  <c r="DW46" i="4"/>
  <c r="DW47" i="4"/>
  <c r="DW48" i="4"/>
  <c r="DW49" i="4"/>
  <c r="DW50" i="4"/>
  <c r="DW51" i="4"/>
  <c r="DW52" i="4"/>
  <c r="DW6" i="5"/>
  <c r="DX25" i="4"/>
  <c r="DX26" i="4"/>
  <c r="DX27" i="4"/>
  <c r="DX28" i="4"/>
  <c r="DX29" i="4"/>
  <c r="DX30" i="4"/>
  <c r="DX31" i="4"/>
  <c r="DX32" i="4"/>
  <c r="DX33" i="4"/>
  <c r="DX34" i="4"/>
  <c r="DX35" i="4"/>
  <c r="DX36" i="4"/>
  <c r="DX37" i="4"/>
  <c r="DX40" i="4"/>
  <c r="DX41" i="4"/>
  <c r="DX42" i="4"/>
  <c r="DX43" i="4"/>
  <c r="DX44" i="4"/>
  <c r="DX45" i="4"/>
  <c r="DX46" i="4"/>
  <c r="DX47" i="4"/>
  <c r="DX48" i="4"/>
  <c r="DX49" i="4"/>
  <c r="DX50" i="4"/>
  <c r="DX51" i="4"/>
  <c r="DX52" i="4"/>
  <c r="DX6" i="5"/>
  <c r="DY25" i="4"/>
  <c r="DY26" i="4"/>
  <c r="DY27" i="4"/>
  <c r="DY28" i="4"/>
  <c r="DY29" i="4"/>
  <c r="DY30" i="4"/>
  <c r="DY31" i="4"/>
  <c r="DY32" i="4"/>
  <c r="DY33" i="4"/>
  <c r="DY34" i="4"/>
  <c r="DY35" i="4"/>
  <c r="DY36" i="4"/>
  <c r="DY37" i="4"/>
  <c r="DY40" i="4"/>
  <c r="DY41" i="4"/>
  <c r="DY42" i="4"/>
  <c r="DY43" i="4"/>
  <c r="DY44" i="4"/>
  <c r="DY45" i="4"/>
  <c r="DY46" i="4"/>
  <c r="DY47" i="4"/>
  <c r="DY48" i="4"/>
  <c r="DY49" i="4"/>
  <c r="DY50" i="4"/>
  <c r="DY51" i="4"/>
  <c r="DY52" i="4"/>
  <c r="DY6" i="5"/>
  <c r="DZ25" i="4"/>
  <c r="DZ26" i="4"/>
  <c r="DZ27" i="4"/>
  <c r="DZ28" i="4"/>
  <c r="DZ29" i="4"/>
  <c r="DZ30" i="4"/>
  <c r="DZ31" i="4"/>
  <c r="DZ32" i="4"/>
  <c r="DZ33" i="4"/>
  <c r="DZ34" i="4"/>
  <c r="DZ35" i="4"/>
  <c r="DZ36" i="4"/>
  <c r="DZ37" i="4"/>
  <c r="DZ40" i="4"/>
  <c r="DZ41" i="4"/>
  <c r="DZ42" i="4"/>
  <c r="DZ43" i="4"/>
  <c r="DZ44" i="4"/>
  <c r="DZ45" i="4"/>
  <c r="DZ46" i="4"/>
  <c r="DZ47" i="4"/>
  <c r="DZ48" i="4"/>
  <c r="DZ49" i="4"/>
  <c r="DZ50" i="4"/>
  <c r="DZ51" i="4"/>
  <c r="DZ52" i="4"/>
  <c r="DZ6" i="5"/>
  <c r="EA25" i="4"/>
  <c r="EA26" i="4"/>
  <c r="EA27" i="4"/>
  <c r="EA28" i="4"/>
  <c r="EA29" i="4"/>
  <c r="EA30" i="4"/>
  <c r="EA31" i="4"/>
  <c r="EA32" i="4"/>
  <c r="EA33" i="4"/>
  <c r="EA34" i="4"/>
  <c r="EA35" i="4"/>
  <c r="EA36" i="4"/>
  <c r="EA37" i="4"/>
  <c r="EA40" i="4"/>
  <c r="EA41" i="4"/>
  <c r="EA42" i="4"/>
  <c r="EA43" i="4"/>
  <c r="EA44" i="4"/>
  <c r="EA45" i="4"/>
  <c r="EA46" i="4"/>
  <c r="EA47" i="4"/>
  <c r="EA48" i="4"/>
  <c r="EA49" i="4"/>
  <c r="EA50" i="4"/>
  <c r="EA51" i="4"/>
  <c r="EA52" i="4"/>
  <c r="EA6" i="5"/>
  <c r="EB25" i="4"/>
  <c r="EB26" i="4"/>
  <c r="EB27" i="4"/>
  <c r="EB28" i="4"/>
  <c r="EB29" i="4"/>
  <c r="EB30" i="4"/>
  <c r="EB31" i="4"/>
  <c r="EB32" i="4"/>
  <c r="EB33" i="4"/>
  <c r="EB34" i="4"/>
  <c r="EB35" i="4"/>
  <c r="EB36" i="4"/>
  <c r="EB37" i="4"/>
  <c r="EB40" i="4"/>
  <c r="EB41" i="4"/>
  <c r="EB42" i="4"/>
  <c r="EB43" i="4"/>
  <c r="EB44" i="4"/>
  <c r="EB45" i="4"/>
  <c r="EB46" i="4"/>
  <c r="EB47" i="4"/>
  <c r="EB48" i="4"/>
  <c r="EB49" i="4"/>
  <c r="EB50" i="4"/>
  <c r="EB51" i="4"/>
  <c r="EB52" i="4"/>
  <c r="EB6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AK7" i="5"/>
  <c r="AL7" i="5"/>
  <c r="AM7" i="5"/>
  <c r="AN7" i="5"/>
  <c r="AO7" i="5"/>
  <c r="AP7" i="5"/>
  <c r="AQ7" i="5"/>
  <c r="AR7" i="5"/>
  <c r="AS7" i="5"/>
  <c r="AT7" i="5"/>
  <c r="AU7" i="5"/>
  <c r="AV7" i="5"/>
  <c r="AW7" i="5"/>
  <c r="AX7" i="5"/>
  <c r="AY7" i="5"/>
  <c r="AZ7" i="5"/>
  <c r="BA7" i="5"/>
  <c r="BB7" i="5"/>
  <c r="BC7" i="5"/>
  <c r="BD7" i="5"/>
  <c r="BE7" i="5"/>
  <c r="BF7" i="5"/>
  <c r="BG7" i="5"/>
  <c r="BH7" i="5"/>
  <c r="BI7" i="5"/>
  <c r="BJ7" i="5"/>
  <c r="BK7" i="5"/>
  <c r="BL7" i="5"/>
  <c r="BM7" i="5"/>
  <c r="BN7" i="5"/>
  <c r="BO7" i="5"/>
  <c r="BP7" i="5"/>
  <c r="BQ7" i="5"/>
  <c r="BR7" i="5"/>
  <c r="BS7" i="5"/>
  <c r="BT7" i="5"/>
  <c r="BU7" i="5"/>
  <c r="BV7" i="5"/>
  <c r="BW7" i="5"/>
  <c r="BX7" i="5"/>
  <c r="BY7" i="5"/>
  <c r="BZ7" i="5"/>
  <c r="CA7" i="5"/>
  <c r="CB7" i="5"/>
  <c r="CC7" i="5"/>
  <c r="CD7" i="5"/>
  <c r="CE7" i="5"/>
  <c r="CF7" i="5"/>
  <c r="CG7" i="5"/>
  <c r="CH7" i="5"/>
  <c r="CI7" i="5"/>
  <c r="CJ7" i="5"/>
  <c r="CK7" i="5"/>
  <c r="CL7" i="5"/>
  <c r="CM7" i="5"/>
  <c r="CN7" i="5"/>
  <c r="CO7" i="5"/>
  <c r="CP7" i="5"/>
  <c r="CQ7" i="5"/>
  <c r="CR7" i="5"/>
  <c r="CS7" i="5"/>
  <c r="CT7" i="5"/>
  <c r="CU7" i="5"/>
  <c r="CV7" i="5"/>
  <c r="CW7" i="5"/>
  <c r="CX7" i="5"/>
  <c r="CY7" i="5"/>
  <c r="CZ7" i="5"/>
  <c r="DA7" i="5"/>
  <c r="DB7" i="5"/>
  <c r="DC7" i="5"/>
  <c r="DD7" i="5"/>
  <c r="DE7" i="5"/>
  <c r="DF7" i="5"/>
  <c r="DG7" i="5"/>
  <c r="DH7" i="5"/>
  <c r="DI7" i="5"/>
  <c r="DJ7" i="5"/>
  <c r="DK7" i="5"/>
  <c r="DL7" i="5"/>
  <c r="DM7" i="5"/>
  <c r="DN7" i="5"/>
  <c r="DO7" i="5"/>
  <c r="DP7" i="5"/>
  <c r="DQ7" i="5"/>
  <c r="DR7" i="5"/>
  <c r="DS7" i="5"/>
  <c r="DT7" i="5"/>
  <c r="DU7" i="5"/>
  <c r="DV7" i="5"/>
  <c r="DW7" i="5"/>
  <c r="DX7" i="5"/>
  <c r="DY7" i="5"/>
  <c r="DZ7" i="5"/>
  <c r="EA7" i="5"/>
  <c r="EB7" i="5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9" i="5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9" i="5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70" i="4"/>
  <c r="T71" i="4"/>
  <c r="T72" i="4"/>
  <c r="T73" i="4"/>
  <c r="T74" i="4"/>
  <c r="T75" i="4"/>
  <c r="T76" i="4"/>
  <c r="T77" i="4"/>
  <c r="T78" i="4"/>
  <c r="T79" i="4"/>
  <c r="T80" i="4"/>
  <c r="T81" i="4"/>
  <c r="T82" i="4"/>
  <c r="T9" i="5"/>
  <c r="U55" i="4"/>
  <c r="U56" i="4"/>
  <c r="U57" i="4"/>
  <c r="U58" i="4"/>
  <c r="U59" i="4"/>
  <c r="U60" i="4"/>
  <c r="U61" i="4"/>
  <c r="U62" i="4"/>
  <c r="U63" i="4"/>
  <c r="U64" i="4"/>
  <c r="U65" i="4"/>
  <c r="U66" i="4"/>
  <c r="U67" i="4"/>
  <c r="U70" i="4"/>
  <c r="U71" i="4"/>
  <c r="U72" i="4"/>
  <c r="U73" i="4"/>
  <c r="U74" i="4"/>
  <c r="U75" i="4"/>
  <c r="U76" i="4"/>
  <c r="U77" i="4"/>
  <c r="U78" i="4"/>
  <c r="U79" i="4"/>
  <c r="U80" i="4"/>
  <c r="U81" i="4"/>
  <c r="U82" i="4"/>
  <c r="U9" i="5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70" i="4"/>
  <c r="V71" i="4"/>
  <c r="V72" i="4"/>
  <c r="V73" i="4"/>
  <c r="V74" i="4"/>
  <c r="V75" i="4"/>
  <c r="V76" i="4"/>
  <c r="V77" i="4"/>
  <c r="V78" i="4"/>
  <c r="V79" i="4"/>
  <c r="V80" i="4"/>
  <c r="V81" i="4"/>
  <c r="V82" i="4"/>
  <c r="V9" i="5"/>
  <c r="W55" i="4"/>
  <c r="W56" i="4"/>
  <c r="W57" i="4"/>
  <c r="W58" i="4"/>
  <c r="W59" i="4"/>
  <c r="W60" i="4"/>
  <c r="W61" i="4"/>
  <c r="W62" i="4"/>
  <c r="W63" i="4"/>
  <c r="W64" i="4"/>
  <c r="W65" i="4"/>
  <c r="W66" i="4"/>
  <c r="W67" i="4"/>
  <c r="W70" i="4"/>
  <c r="W71" i="4"/>
  <c r="W72" i="4"/>
  <c r="W73" i="4"/>
  <c r="W74" i="4"/>
  <c r="W75" i="4"/>
  <c r="W76" i="4"/>
  <c r="W77" i="4"/>
  <c r="W78" i="4"/>
  <c r="W79" i="4"/>
  <c r="W80" i="4"/>
  <c r="W81" i="4"/>
  <c r="W82" i="4"/>
  <c r="W9" i="5"/>
  <c r="X55" i="4"/>
  <c r="X56" i="4"/>
  <c r="X57" i="4"/>
  <c r="X58" i="4"/>
  <c r="X59" i="4"/>
  <c r="X60" i="4"/>
  <c r="X61" i="4"/>
  <c r="X62" i="4"/>
  <c r="X63" i="4"/>
  <c r="X64" i="4"/>
  <c r="X65" i="4"/>
  <c r="X66" i="4"/>
  <c r="X67" i="4"/>
  <c r="X70" i="4"/>
  <c r="X71" i="4"/>
  <c r="X72" i="4"/>
  <c r="X73" i="4"/>
  <c r="X74" i="4"/>
  <c r="X75" i="4"/>
  <c r="X76" i="4"/>
  <c r="X77" i="4"/>
  <c r="X78" i="4"/>
  <c r="X79" i="4"/>
  <c r="X80" i="4"/>
  <c r="X81" i="4"/>
  <c r="X82" i="4"/>
  <c r="X9" i="5"/>
  <c r="Y55" i="4"/>
  <c r="Y56" i="4"/>
  <c r="Y57" i="4"/>
  <c r="Y58" i="4"/>
  <c r="Y59" i="4"/>
  <c r="Y60" i="4"/>
  <c r="Y61" i="4"/>
  <c r="Y62" i="4"/>
  <c r="Y63" i="4"/>
  <c r="Y64" i="4"/>
  <c r="Y65" i="4"/>
  <c r="Y66" i="4"/>
  <c r="Y67" i="4"/>
  <c r="Y70" i="4"/>
  <c r="Y71" i="4"/>
  <c r="Y72" i="4"/>
  <c r="Y73" i="4"/>
  <c r="Y74" i="4"/>
  <c r="Y75" i="4"/>
  <c r="Y76" i="4"/>
  <c r="Y77" i="4"/>
  <c r="Y78" i="4"/>
  <c r="Y79" i="4"/>
  <c r="Y80" i="4"/>
  <c r="Y81" i="4"/>
  <c r="Y82" i="4"/>
  <c r="Y9" i="5"/>
  <c r="Z55" i="4"/>
  <c r="Z56" i="4"/>
  <c r="Z57" i="4"/>
  <c r="Z58" i="4"/>
  <c r="Z59" i="4"/>
  <c r="Z60" i="4"/>
  <c r="Z61" i="4"/>
  <c r="Z62" i="4"/>
  <c r="Z63" i="4"/>
  <c r="Z64" i="4"/>
  <c r="Z65" i="4"/>
  <c r="Z66" i="4"/>
  <c r="Z67" i="4"/>
  <c r="Z70" i="4"/>
  <c r="Z71" i="4"/>
  <c r="Z72" i="4"/>
  <c r="Z73" i="4"/>
  <c r="Z74" i="4"/>
  <c r="Z75" i="4"/>
  <c r="Z76" i="4"/>
  <c r="Z77" i="4"/>
  <c r="Z78" i="4"/>
  <c r="Z79" i="4"/>
  <c r="Z80" i="4"/>
  <c r="Z81" i="4"/>
  <c r="Z82" i="4"/>
  <c r="Z9" i="5"/>
  <c r="AA55" i="4"/>
  <c r="AA56" i="4"/>
  <c r="AA57" i="4"/>
  <c r="AA58" i="4"/>
  <c r="AA59" i="4"/>
  <c r="AA60" i="4"/>
  <c r="AA61" i="4"/>
  <c r="AA62" i="4"/>
  <c r="AA63" i="4"/>
  <c r="AA64" i="4"/>
  <c r="AA65" i="4"/>
  <c r="AA66" i="4"/>
  <c r="AA67" i="4"/>
  <c r="AA70" i="4"/>
  <c r="AA71" i="4"/>
  <c r="AA72" i="4"/>
  <c r="AA73" i="4"/>
  <c r="AA74" i="4"/>
  <c r="AA75" i="4"/>
  <c r="AA76" i="4"/>
  <c r="AA77" i="4"/>
  <c r="AA78" i="4"/>
  <c r="AA79" i="4"/>
  <c r="AA80" i="4"/>
  <c r="AA81" i="4"/>
  <c r="AA82" i="4"/>
  <c r="AA9" i="5"/>
  <c r="AB55" i="4"/>
  <c r="AB56" i="4"/>
  <c r="AB57" i="4"/>
  <c r="AB58" i="4"/>
  <c r="AB59" i="4"/>
  <c r="AB60" i="4"/>
  <c r="AB61" i="4"/>
  <c r="AB62" i="4"/>
  <c r="AB63" i="4"/>
  <c r="AB64" i="4"/>
  <c r="AB65" i="4"/>
  <c r="AB66" i="4"/>
  <c r="AB67" i="4"/>
  <c r="AB70" i="4"/>
  <c r="AB71" i="4"/>
  <c r="AB72" i="4"/>
  <c r="AB73" i="4"/>
  <c r="AB74" i="4"/>
  <c r="AB75" i="4"/>
  <c r="AB76" i="4"/>
  <c r="AB77" i="4"/>
  <c r="AB78" i="4"/>
  <c r="AB79" i="4"/>
  <c r="AB80" i="4"/>
  <c r="AB81" i="4"/>
  <c r="AB82" i="4"/>
  <c r="AB9" i="5"/>
  <c r="AC55" i="4"/>
  <c r="AC56" i="4"/>
  <c r="AC57" i="4"/>
  <c r="AC58" i="4"/>
  <c r="AC59" i="4"/>
  <c r="AC60" i="4"/>
  <c r="AC61" i="4"/>
  <c r="AC62" i="4"/>
  <c r="AC63" i="4"/>
  <c r="AC64" i="4"/>
  <c r="AC65" i="4"/>
  <c r="AC66" i="4"/>
  <c r="AC67" i="4"/>
  <c r="AC70" i="4"/>
  <c r="AC71" i="4"/>
  <c r="AC72" i="4"/>
  <c r="AC73" i="4"/>
  <c r="AC74" i="4"/>
  <c r="AC75" i="4"/>
  <c r="AC76" i="4"/>
  <c r="AC77" i="4"/>
  <c r="AC78" i="4"/>
  <c r="AC79" i="4"/>
  <c r="AC80" i="4"/>
  <c r="AC81" i="4"/>
  <c r="AC82" i="4"/>
  <c r="AC9" i="5"/>
  <c r="AD55" i="4"/>
  <c r="AD56" i="4"/>
  <c r="AD57" i="4"/>
  <c r="AD58" i="4"/>
  <c r="AD59" i="4"/>
  <c r="AD60" i="4"/>
  <c r="AD61" i="4"/>
  <c r="AD62" i="4"/>
  <c r="AD63" i="4"/>
  <c r="AD64" i="4"/>
  <c r="AD65" i="4"/>
  <c r="AD66" i="4"/>
  <c r="AD67" i="4"/>
  <c r="AD70" i="4"/>
  <c r="AD71" i="4"/>
  <c r="AD72" i="4"/>
  <c r="AD73" i="4"/>
  <c r="AD74" i="4"/>
  <c r="AD75" i="4"/>
  <c r="AD76" i="4"/>
  <c r="AD77" i="4"/>
  <c r="AD78" i="4"/>
  <c r="AD79" i="4"/>
  <c r="AD80" i="4"/>
  <c r="AD81" i="4"/>
  <c r="AD82" i="4"/>
  <c r="AD9" i="5"/>
  <c r="AE55" i="4"/>
  <c r="AE56" i="4"/>
  <c r="AE57" i="4"/>
  <c r="AE58" i="4"/>
  <c r="AE59" i="4"/>
  <c r="AE60" i="4"/>
  <c r="AE61" i="4"/>
  <c r="AE62" i="4"/>
  <c r="AE63" i="4"/>
  <c r="AE64" i="4"/>
  <c r="AE65" i="4"/>
  <c r="AE66" i="4"/>
  <c r="AE67" i="4"/>
  <c r="AE70" i="4"/>
  <c r="AE71" i="4"/>
  <c r="AE72" i="4"/>
  <c r="AE73" i="4"/>
  <c r="AE74" i="4"/>
  <c r="AE75" i="4"/>
  <c r="AE76" i="4"/>
  <c r="AE77" i="4"/>
  <c r="AE78" i="4"/>
  <c r="AE79" i="4"/>
  <c r="AE80" i="4"/>
  <c r="AE81" i="4"/>
  <c r="AE82" i="4"/>
  <c r="AE9" i="5"/>
  <c r="AF55" i="4"/>
  <c r="AF56" i="4"/>
  <c r="AF57" i="4"/>
  <c r="AF58" i="4"/>
  <c r="AF59" i="4"/>
  <c r="AF60" i="4"/>
  <c r="AF61" i="4"/>
  <c r="AF62" i="4"/>
  <c r="AF63" i="4"/>
  <c r="AF64" i="4"/>
  <c r="AF65" i="4"/>
  <c r="AF66" i="4"/>
  <c r="AF67" i="4"/>
  <c r="AF70" i="4"/>
  <c r="AF71" i="4"/>
  <c r="AF72" i="4"/>
  <c r="AF73" i="4"/>
  <c r="AF74" i="4"/>
  <c r="AF75" i="4"/>
  <c r="AF76" i="4"/>
  <c r="AF77" i="4"/>
  <c r="AF78" i="4"/>
  <c r="AF79" i="4"/>
  <c r="AF80" i="4"/>
  <c r="AF81" i="4"/>
  <c r="AF82" i="4"/>
  <c r="AF9" i="5"/>
  <c r="AG55" i="4"/>
  <c r="AG56" i="4"/>
  <c r="AG57" i="4"/>
  <c r="AG58" i="4"/>
  <c r="AG59" i="4"/>
  <c r="AG60" i="4"/>
  <c r="AG61" i="4"/>
  <c r="AG62" i="4"/>
  <c r="AG63" i="4"/>
  <c r="AG64" i="4"/>
  <c r="AG65" i="4"/>
  <c r="AG66" i="4"/>
  <c r="AG67" i="4"/>
  <c r="AG70" i="4"/>
  <c r="AG71" i="4"/>
  <c r="AG72" i="4"/>
  <c r="AG73" i="4"/>
  <c r="AG74" i="4"/>
  <c r="AG75" i="4"/>
  <c r="AG76" i="4"/>
  <c r="AG77" i="4"/>
  <c r="AG78" i="4"/>
  <c r="AG79" i="4"/>
  <c r="AG80" i="4"/>
  <c r="AG81" i="4"/>
  <c r="AG82" i="4"/>
  <c r="AG9" i="5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9" i="5"/>
  <c r="AI55" i="4"/>
  <c r="AI56" i="4"/>
  <c r="AI57" i="4"/>
  <c r="AI58" i="4"/>
  <c r="AI59" i="4"/>
  <c r="AI60" i="4"/>
  <c r="AI61" i="4"/>
  <c r="AI62" i="4"/>
  <c r="AI63" i="4"/>
  <c r="AI64" i="4"/>
  <c r="AI65" i="4"/>
  <c r="AI66" i="4"/>
  <c r="AI67" i="4"/>
  <c r="AI70" i="4"/>
  <c r="AI71" i="4"/>
  <c r="AI72" i="4"/>
  <c r="AI73" i="4"/>
  <c r="AI74" i="4"/>
  <c r="AI75" i="4"/>
  <c r="AI76" i="4"/>
  <c r="AI77" i="4"/>
  <c r="AI78" i="4"/>
  <c r="AI79" i="4"/>
  <c r="AI80" i="4"/>
  <c r="AI81" i="4"/>
  <c r="AI82" i="4"/>
  <c r="AI9" i="5"/>
  <c r="AJ55" i="4"/>
  <c r="AJ56" i="4"/>
  <c r="AJ57" i="4"/>
  <c r="AJ58" i="4"/>
  <c r="AJ59" i="4"/>
  <c r="AJ60" i="4"/>
  <c r="AJ61" i="4"/>
  <c r="AJ62" i="4"/>
  <c r="AJ63" i="4"/>
  <c r="AJ64" i="4"/>
  <c r="AJ65" i="4"/>
  <c r="AJ66" i="4"/>
  <c r="AJ67" i="4"/>
  <c r="AJ70" i="4"/>
  <c r="AJ71" i="4"/>
  <c r="AJ72" i="4"/>
  <c r="AJ73" i="4"/>
  <c r="AJ74" i="4"/>
  <c r="AJ75" i="4"/>
  <c r="AJ76" i="4"/>
  <c r="AJ77" i="4"/>
  <c r="AJ78" i="4"/>
  <c r="AJ79" i="4"/>
  <c r="AJ80" i="4"/>
  <c r="AJ81" i="4"/>
  <c r="AJ82" i="4"/>
  <c r="AJ9" i="5"/>
  <c r="AK55" i="4"/>
  <c r="AK56" i="4"/>
  <c r="AK57" i="4"/>
  <c r="AK58" i="4"/>
  <c r="AK59" i="4"/>
  <c r="AK60" i="4"/>
  <c r="AK61" i="4"/>
  <c r="AK62" i="4"/>
  <c r="AK63" i="4"/>
  <c r="AK64" i="4"/>
  <c r="AK65" i="4"/>
  <c r="AK66" i="4"/>
  <c r="AK67" i="4"/>
  <c r="AK70" i="4"/>
  <c r="AK71" i="4"/>
  <c r="AK72" i="4"/>
  <c r="AK73" i="4"/>
  <c r="AK74" i="4"/>
  <c r="AK75" i="4"/>
  <c r="AK76" i="4"/>
  <c r="AK77" i="4"/>
  <c r="AK78" i="4"/>
  <c r="AK79" i="4"/>
  <c r="AK80" i="4"/>
  <c r="AK81" i="4"/>
  <c r="AK82" i="4"/>
  <c r="AK9" i="5"/>
  <c r="AL55" i="4"/>
  <c r="AL56" i="4"/>
  <c r="AL57" i="4"/>
  <c r="AL58" i="4"/>
  <c r="AL59" i="4"/>
  <c r="AL60" i="4"/>
  <c r="AL61" i="4"/>
  <c r="AL62" i="4"/>
  <c r="AL63" i="4"/>
  <c r="AL64" i="4"/>
  <c r="AL65" i="4"/>
  <c r="AL66" i="4"/>
  <c r="AL67" i="4"/>
  <c r="AL70" i="4"/>
  <c r="AL71" i="4"/>
  <c r="AL72" i="4"/>
  <c r="AL73" i="4"/>
  <c r="AL74" i="4"/>
  <c r="AL75" i="4"/>
  <c r="AL76" i="4"/>
  <c r="AL77" i="4"/>
  <c r="AL78" i="4"/>
  <c r="AL79" i="4"/>
  <c r="AL80" i="4"/>
  <c r="AL81" i="4"/>
  <c r="AL82" i="4"/>
  <c r="AL9" i="5"/>
  <c r="AM55" i="4"/>
  <c r="AM56" i="4"/>
  <c r="AM57" i="4"/>
  <c r="AM58" i="4"/>
  <c r="AM59" i="4"/>
  <c r="AM60" i="4"/>
  <c r="AM61" i="4"/>
  <c r="AM62" i="4"/>
  <c r="AM63" i="4"/>
  <c r="AM64" i="4"/>
  <c r="AM65" i="4"/>
  <c r="AM66" i="4"/>
  <c r="AM67" i="4"/>
  <c r="AM70" i="4"/>
  <c r="AM71" i="4"/>
  <c r="AM72" i="4"/>
  <c r="AM73" i="4"/>
  <c r="AM74" i="4"/>
  <c r="AM75" i="4"/>
  <c r="AM76" i="4"/>
  <c r="AM77" i="4"/>
  <c r="AM78" i="4"/>
  <c r="AM79" i="4"/>
  <c r="AM80" i="4"/>
  <c r="AM81" i="4"/>
  <c r="AM82" i="4"/>
  <c r="AM9" i="5"/>
  <c r="AN55" i="4"/>
  <c r="AN56" i="4"/>
  <c r="AN57" i="4"/>
  <c r="AN58" i="4"/>
  <c r="AN59" i="4"/>
  <c r="AN60" i="4"/>
  <c r="AN61" i="4"/>
  <c r="AN62" i="4"/>
  <c r="AN63" i="4"/>
  <c r="AN64" i="4"/>
  <c r="AN65" i="4"/>
  <c r="AN66" i="4"/>
  <c r="AN67" i="4"/>
  <c r="AN70" i="4"/>
  <c r="AN71" i="4"/>
  <c r="AN72" i="4"/>
  <c r="AN73" i="4"/>
  <c r="AN74" i="4"/>
  <c r="AN75" i="4"/>
  <c r="AN76" i="4"/>
  <c r="AN77" i="4"/>
  <c r="AN78" i="4"/>
  <c r="AN79" i="4"/>
  <c r="AN80" i="4"/>
  <c r="AN81" i="4"/>
  <c r="AN82" i="4"/>
  <c r="AN9" i="5"/>
  <c r="AO55" i="4"/>
  <c r="AO56" i="4"/>
  <c r="AO57" i="4"/>
  <c r="AO58" i="4"/>
  <c r="AO59" i="4"/>
  <c r="AO60" i="4"/>
  <c r="AO61" i="4"/>
  <c r="AO62" i="4"/>
  <c r="AO63" i="4"/>
  <c r="AO64" i="4"/>
  <c r="AO65" i="4"/>
  <c r="AO66" i="4"/>
  <c r="AO67" i="4"/>
  <c r="AO70" i="4"/>
  <c r="AO71" i="4"/>
  <c r="AO72" i="4"/>
  <c r="AO73" i="4"/>
  <c r="AO74" i="4"/>
  <c r="AO75" i="4"/>
  <c r="AO76" i="4"/>
  <c r="AO77" i="4"/>
  <c r="AO78" i="4"/>
  <c r="AO79" i="4"/>
  <c r="AO80" i="4"/>
  <c r="AO81" i="4"/>
  <c r="AO82" i="4"/>
  <c r="AO9" i="5"/>
  <c r="AP55" i="4"/>
  <c r="AP56" i="4"/>
  <c r="AP57" i="4"/>
  <c r="AP58" i="4"/>
  <c r="AP59" i="4"/>
  <c r="AP60" i="4"/>
  <c r="AP61" i="4"/>
  <c r="AP62" i="4"/>
  <c r="AP63" i="4"/>
  <c r="AP64" i="4"/>
  <c r="AP65" i="4"/>
  <c r="AP66" i="4"/>
  <c r="AP67" i="4"/>
  <c r="AP70" i="4"/>
  <c r="AP71" i="4"/>
  <c r="AP72" i="4"/>
  <c r="AP73" i="4"/>
  <c r="AP74" i="4"/>
  <c r="AP75" i="4"/>
  <c r="AP76" i="4"/>
  <c r="AP77" i="4"/>
  <c r="AP78" i="4"/>
  <c r="AP79" i="4"/>
  <c r="AP80" i="4"/>
  <c r="AP81" i="4"/>
  <c r="AP82" i="4"/>
  <c r="AP9" i="5"/>
  <c r="AQ55" i="4"/>
  <c r="AQ56" i="4"/>
  <c r="AQ57" i="4"/>
  <c r="AQ58" i="4"/>
  <c r="AQ59" i="4"/>
  <c r="AQ60" i="4"/>
  <c r="AQ61" i="4"/>
  <c r="AQ62" i="4"/>
  <c r="AQ63" i="4"/>
  <c r="AQ64" i="4"/>
  <c r="AQ65" i="4"/>
  <c r="AQ66" i="4"/>
  <c r="AQ67" i="4"/>
  <c r="AQ70" i="4"/>
  <c r="AQ71" i="4"/>
  <c r="AQ72" i="4"/>
  <c r="AQ73" i="4"/>
  <c r="AQ74" i="4"/>
  <c r="AQ75" i="4"/>
  <c r="AQ76" i="4"/>
  <c r="AQ77" i="4"/>
  <c r="AQ78" i="4"/>
  <c r="AQ79" i="4"/>
  <c r="AQ80" i="4"/>
  <c r="AQ81" i="4"/>
  <c r="AQ82" i="4"/>
  <c r="AQ9" i="5"/>
  <c r="AR55" i="4"/>
  <c r="AR56" i="4"/>
  <c r="AR57" i="4"/>
  <c r="AR58" i="4"/>
  <c r="AR59" i="4"/>
  <c r="AR60" i="4"/>
  <c r="AR61" i="4"/>
  <c r="AR62" i="4"/>
  <c r="AR63" i="4"/>
  <c r="AR64" i="4"/>
  <c r="AR65" i="4"/>
  <c r="AR66" i="4"/>
  <c r="AR67" i="4"/>
  <c r="AR70" i="4"/>
  <c r="AR71" i="4"/>
  <c r="AR72" i="4"/>
  <c r="AR73" i="4"/>
  <c r="AR74" i="4"/>
  <c r="AR75" i="4"/>
  <c r="AR76" i="4"/>
  <c r="AR77" i="4"/>
  <c r="AR78" i="4"/>
  <c r="AR79" i="4"/>
  <c r="AR80" i="4"/>
  <c r="AR81" i="4"/>
  <c r="AR82" i="4"/>
  <c r="AR9" i="5"/>
  <c r="AS55" i="4"/>
  <c r="AS56" i="4"/>
  <c r="AS57" i="4"/>
  <c r="AS58" i="4"/>
  <c r="AS59" i="4"/>
  <c r="AS60" i="4"/>
  <c r="AS61" i="4"/>
  <c r="AS62" i="4"/>
  <c r="AS63" i="4"/>
  <c r="AS64" i="4"/>
  <c r="AS65" i="4"/>
  <c r="AS66" i="4"/>
  <c r="AS67" i="4"/>
  <c r="AS70" i="4"/>
  <c r="AS71" i="4"/>
  <c r="AS72" i="4"/>
  <c r="AS73" i="4"/>
  <c r="AS74" i="4"/>
  <c r="AS75" i="4"/>
  <c r="AS76" i="4"/>
  <c r="AS77" i="4"/>
  <c r="AS78" i="4"/>
  <c r="AS79" i="4"/>
  <c r="AS80" i="4"/>
  <c r="AS81" i="4"/>
  <c r="AS82" i="4"/>
  <c r="AS9" i="5"/>
  <c r="AT55" i="4"/>
  <c r="AT56" i="4"/>
  <c r="AT57" i="4"/>
  <c r="AT58" i="4"/>
  <c r="AT59" i="4"/>
  <c r="AT60" i="4"/>
  <c r="AT61" i="4"/>
  <c r="AT62" i="4"/>
  <c r="AT63" i="4"/>
  <c r="AT64" i="4"/>
  <c r="AT65" i="4"/>
  <c r="AT66" i="4"/>
  <c r="AT67" i="4"/>
  <c r="AT70" i="4"/>
  <c r="AT71" i="4"/>
  <c r="AT72" i="4"/>
  <c r="AT73" i="4"/>
  <c r="AT74" i="4"/>
  <c r="AT75" i="4"/>
  <c r="AT76" i="4"/>
  <c r="AT77" i="4"/>
  <c r="AT78" i="4"/>
  <c r="AT79" i="4"/>
  <c r="AT80" i="4"/>
  <c r="AT81" i="4"/>
  <c r="AT82" i="4"/>
  <c r="AT9" i="5"/>
  <c r="AU55" i="4"/>
  <c r="AU56" i="4"/>
  <c r="AU57" i="4"/>
  <c r="AU58" i="4"/>
  <c r="AU59" i="4"/>
  <c r="AU60" i="4"/>
  <c r="AU61" i="4"/>
  <c r="AU62" i="4"/>
  <c r="AU63" i="4"/>
  <c r="AU64" i="4"/>
  <c r="AU65" i="4"/>
  <c r="AU66" i="4"/>
  <c r="AU67" i="4"/>
  <c r="AU70" i="4"/>
  <c r="AU71" i="4"/>
  <c r="AU72" i="4"/>
  <c r="AU73" i="4"/>
  <c r="AU74" i="4"/>
  <c r="AU75" i="4"/>
  <c r="AU76" i="4"/>
  <c r="AU77" i="4"/>
  <c r="AU78" i="4"/>
  <c r="AU79" i="4"/>
  <c r="AU80" i="4"/>
  <c r="AU81" i="4"/>
  <c r="AU82" i="4"/>
  <c r="AU9" i="5"/>
  <c r="AV55" i="4"/>
  <c r="AV56" i="4"/>
  <c r="AV57" i="4"/>
  <c r="AV58" i="4"/>
  <c r="AV59" i="4"/>
  <c r="AV60" i="4"/>
  <c r="AV61" i="4"/>
  <c r="AV62" i="4"/>
  <c r="AV63" i="4"/>
  <c r="AV64" i="4"/>
  <c r="AV65" i="4"/>
  <c r="AV66" i="4"/>
  <c r="AV67" i="4"/>
  <c r="AV70" i="4"/>
  <c r="AV71" i="4"/>
  <c r="AV72" i="4"/>
  <c r="AV73" i="4"/>
  <c r="AV74" i="4"/>
  <c r="AV75" i="4"/>
  <c r="AV76" i="4"/>
  <c r="AV77" i="4"/>
  <c r="AV78" i="4"/>
  <c r="AV79" i="4"/>
  <c r="AV80" i="4"/>
  <c r="AV81" i="4"/>
  <c r="AV82" i="4"/>
  <c r="AV9" i="5"/>
  <c r="AW55" i="4"/>
  <c r="AW56" i="4"/>
  <c r="AW57" i="4"/>
  <c r="AW58" i="4"/>
  <c r="AW59" i="4"/>
  <c r="AW60" i="4"/>
  <c r="AW61" i="4"/>
  <c r="AW62" i="4"/>
  <c r="AW63" i="4"/>
  <c r="AW64" i="4"/>
  <c r="AW65" i="4"/>
  <c r="AW66" i="4"/>
  <c r="AW67" i="4"/>
  <c r="AW70" i="4"/>
  <c r="AW71" i="4"/>
  <c r="AW72" i="4"/>
  <c r="AW73" i="4"/>
  <c r="AW74" i="4"/>
  <c r="AW75" i="4"/>
  <c r="AW76" i="4"/>
  <c r="AW77" i="4"/>
  <c r="AW78" i="4"/>
  <c r="AW79" i="4"/>
  <c r="AW80" i="4"/>
  <c r="AW81" i="4"/>
  <c r="AW82" i="4"/>
  <c r="AW9" i="5"/>
  <c r="AX55" i="4"/>
  <c r="AX56" i="4"/>
  <c r="AX57" i="4"/>
  <c r="AX58" i="4"/>
  <c r="AX59" i="4"/>
  <c r="AX60" i="4"/>
  <c r="AX61" i="4"/>
  <c r="AX62" i="4"/>
  <c r="AX63" i="4"/>
  <c r="AX64" i="4"/>
  <c r="AX65" i="4"/>
  <c r="AX66" i="4"/>
  <c r="AX67" i="4"/>
  <c r="AX70" i="4"/>
  <c r="AX71" i="4"/>
  <c r="AX72" i="4"/>
  <c r="AX73" i="4"/>
  <c r="AX74" i="4"/>
  <c r="AX75" i="4"/>
  <c r="AX76" i="4"/>
  <c r="AX77" i="4"/>
  <c r="AX78" i="4"/>
  <c r="AX79" i="4"/>
  <c r="AX80" i="4"/>
  <c r="AX81" i="4"/>
  <c r="AX82" i="4"/>
  <c r="AX9" i="5"/>
  <c r="AY55" i="4"/>
  <c r="AY56" i="4"/>
  <c r="AY57" i="4"/>
  <c r="AY58" i="4"/>
  <c r="AY59" i="4"/>
  <c r="AY60" i="4"/>
  <c r="AY61" i="4"/>
  <c r="AY62" i="4"/>
  <c r="AY63" i="4"/>
  <c r="AY64" i="4"/>
  <c r="AY65" i="4"/>
  <c r="AY66" i="4"/>
  <c r="AY67" i="4"/>
  <c r="AY70" i="4"/>
  <c r="AY71" i="4"/>
  <c r="AY72" i="4"/>
  <c r="AY73" i="4"/>
  <c r="AY74" i="4"/>
  <c r="AY75" i="4"/>
  <c r="AY76" i="4"/>
  <c r="AY77" i="4"/>
  <c r="AY78" i="4"/>
  <c r="AY79" i="4"/>
  <c r="AY80" i="4"/>
  <c r="AY81" i="4"/>
  <c r="AY82" i="4"/>
  <c r="AY9" i="5"/>
  <c r="AZ55" i="4"/>
  <c r="AZ56" i="4"/>
  <c r="AZ57" i="4"/>
  <c r="AZ58" i="4"/>
  <c r="AZ59" i="4"/>
  <c r="AZ60" i="4"/>
  <c r="AZ61" i="4"/>
  <c r="AZ62" i="4"/>
  <c r="AZ63" i="4"/>
  <c r="AZ64" i="4"/>
  <c r="AZ65" i="4"/>
  <c r="AZ66" i="4"/>
  <c r="AZ67" i="4"/>
  <c r="AZ70" i="4"/>
  <c r="AZ71" i="4"/>
  <c r="AZ72" i="4"/>
  <c r="AZ73" i="4"/>
  <c r="AZ74" i="4"/>
  <c r="AZ75" i="4"/>
  <c r="AZ76" i="4"/>
  <c r="AZ77" i="4"/>
  <c r="AZ78" i="4"/>
  <c r="AZ79" i="4"/>
  <c r="AZ80" i="4"/>
  <c r="AZ81" i="4"/>
  <c r="AZ82" i="4"/>
  <c r="AZ9" i="5"/>
  <c r="BA55" i="4"/>
  <c r="BA56" i="4"/>
  <c r="BA57" i="4"/>
  <c r="BA58" i="4"/>
  <c r="BA59" i="4"/>
  <c r="BA60" i="4"/>
  <c r="BA61" i="4"/>
  <c r="BA62" i="4"/>
  <c r="BA63" i="4"/>
  <c r="BA64" i="4"/>
  <c r="BA65" i="4"/>
  <c r="BA66" i="4"/>
  <c r="BA67" i="4"/>
  <c r="BA70" i="4"/>
  <c r="BA71" i="4"/>
  <c r="BA72" i="4"/>
  <c r="BA73" i="4"/>
  <c r="BA74" i="4"/>
  <c r="BA75" i="4"/>
  <c r="BA76" i="4"/>
  <c r="BA77" i="4"/>
  <c r="BA78" i="4"/>
  <c r="BA79" i="4"/>
  <c r="BA80" i="4"/>
  <c r="BA81" i="4"/>
  <c r="BA82" i="4"/>
  <c r="BA9" i="5"/>
  <c r="BB55" i="4"/>
  <c r="BB56" i="4"/>
  <c r="BB57" i="4"/>
  <c r="BB58" i="4"/>
  <c r="BB59" i="4"/>
  <c r="BB60" i="4"/>
  <c r="BB61" i="4"/>
  <c r="BB62" i="4"/>
  <c r="BB63" i="4"/>
  <c r="BB64" i="4"/>
  <c r="BB65" i="4"/>
  <c r="BB66" i="4"/>
  <c r="BB67" i="4"/>
  <c r="BB70" i="4"/>
  <c r="BB71" i="4"/>
  <c r="BB72" i="4"/>
  <c r="BB73" i="4"/>
  <c r="BB74" i="4"/>
  <c r="BB75" i="4"/>
  <c r="BB76" i="4"/>
  <c r="BB77" i="4"/>
  <c r="BB78" i="4"/>
  <c r="BB79" i="4"/>
  <c r="BB80" i="4"/>
  <c r="BB81" i="4"/>
  <c r="BB82" i="4"/>
  <c r="BB9" i="5"/>
  <c r="BC55" i="4"/>
  <c r="BC56" i="4"/>
  <c r="BC57" i="4"/>
  <c r="BC58" i="4"/>
  <c r="BC59" i="4"/>
  <c r="BC60" i="4"/>
  <c r="BC61" i="4"/>
  <c r="BC62" i="4"/>
  <c r="BC63" i="4"/>
  <c r="BC64" i="4"/>
  <c r="BC65" i="4"/>
  <c r="BC66" i="4"/>
  <c r="BC67" i="4"/>
  <c r="BC70" i="4"/>
  <c r="BC71" i="4"/>
  <c r="BC72" i="4"/>
  <c r="BC73" i="4"/>
  <c r="BC74" i="4"/>
  <c r="BC75" i="4"/>
  <c r="BC76" i="4"/>
  <c r="BC77" i="4"/>
  <c r="BC78" i="4"/>
  <c r="BC79" i="4"/>
  <c r="BC80" i="4"/>
  <c r="BC81" i="4"/>
  <c r="BC82" i="4"/>
  <c r="BC9" i="5"/>
  <c r="BD55" i="4"/>
  <c r="BD56" i="4"/>
  <c r="BD57" i="4"/>
  <c r="BD58" i="4"/>
  <c r="BD59" i="4"/>
  <c r="BD60" i="4"/>
  <c r="BD61" i="4"/>
  <c r="BD62" i="4"/>
  <c r="BD63" i="4"/>
  <c r="BD64" i="4"/>
  <c r="BD65" i="4"/>
  <c r="BD66" i="4"/>
  <c r="BD67" i="4"/>
  <c r="BD70" i="4"/>
  <c r="BD71" i="4"/>
  <c r="BD72" i="4"/>
  <c r="BD73" i="4"/>
  <c r="BD74" i="4"/>
  <c r="BD75" i="4"/>
  <c r="BD76" i="4"/>
  <c r="BD77" i="4"/>
  <c r="BD78" i="4"/>
  <c r="BD79" i="4"/>
  <c r="BD80" i="4"/>
  <c r="BD81" i="4"/>
  <c r="BD82" i="4"/>
  <c r="BD9" i="5"/>
  <c r="BE55" i="4"/>
  <c r="BE56" i="4"/>
  <c r="BE57" i="4"/>
  <c r="BE58" i="4"/>
  <c r="BE59" i="4"/>
  <c r="BE60" i="4"/>
  <c r="BE61" i="4"/>
  <c r="BE62" i="4"/>
  <c r="BE63" i="4"/>
  <c r="BE64" i="4"/>
  <c r="BE65" i="4"/>
  <c r="BE66" i="4"/>
  <c r="BE67" i="4"/>
  <c r="BE70" i="4"/>
  <c r="BE71" i="4"/>
  <c r="BE72" i="4"/>
  <c r="BE73" i="4"/>
  <c r="BE74" i="4"/>
  <c r="BE75" i="4"/>
  <c r="BE76" i="4"/>
  <c r="BE77" i="4"/>
  <c r="BE78" i="4"/>
  <c r="BE79" i="4"/>
  <c r="BE80" i="4"/>
  <c r="BE81" i="4"/>
  <c r="BE82" i="4"/>
  <c r="BE9" i="5"/>
  <c r="BF55" i="4"/>
  <c r="BF56" i="4"/>
  <c r="BF57" i="4"/>
  <c r="BF58" i="4"/>
  <c r="BF59" i="4"/>
  <c r="BF60" i="4"/>
  <c r="BF61" i="4"/>
  <c r="BF62" i="4"/>
  <c r="BF63" i="4"/>
  <c r="BF64" i="4"/>
  <c r="BF65" i="4"/>
  <c r="BF66" i="4"/>
  <c r="BF67" i="4"/>
  <c r="BF70" i="4"/>
  <c r="BF71" i="4"/>
  <c r="BF72" i="4"/>
  <c r="BF73" i="4"/>
  <c r="BF74" i="4"/>
  <c r="BF75" i="4"/>
  <c r="BF76" i="4"/>
  <c r="BF77" i="4"/>
  <c r="BF78" i="4"/>
  <c r="BF79" i="4"/>
  <c r="BF80" i="4"/>
  <c r="BF81" i="4"/>
  <c r="BF82" i="4"/>
  <c r="BF9" i="5"/>
  <c r="BG55" i="4"/>
  <c r="BG56" i="4"/>
  <c r="BG57" i="4"/>
  <c r="BG58" i="4"/>
  <c r="BG59" i="4"/>
  <c r="BG60" i="4"/>
  <c r="BG61" i="4"/>
  <c r="BG62" i="4"/>
  <c r="BG63" i="4"/>
  <c r="BG64" i="4"/>
  <c r="BG65" i="4"/>
  <c r="BG66" i="4"/>
  <c r="BG67" i="4"/>
  <c r="BG70" i="4"/>
  <c r="BG71" i="4"/>
  <c r="BG72" i="4"/>
  <c r="BG73" i="4"/>
  <c r="BG74" i="4"/>
  <c r="BG75" i="4"/>
  <c r="BG76" i="4"/>
  <c r="BG77" i="4"/>
  <c r="BG78" i="4"/>
  <c r="BG79" i="4"/>
  <c r="BG80" i="4"/>
  <c r="BG81" i="4"/>
  <c r="BG82" i="4"/>
  <c r="BG9" i="5"/>
  <c r="BH55" i="4"/>
  <c r="BH56" i="4"/>
  <c r="BH57" i="4"/>
  <c r="BH58" i="4"/>
  <c r="BH59" i="4"/>
  <c r="BH60" i="4"/>
  <c r="BH61" i="4"/>
  <c r="BH62" i="4"/>
  <c r="BH63" i="4"/>
  <c r="BH64" i="4"/>
  <c r="BH65" i="4"/>
  <c r="BH66" i="4"/>
  <c r="BH67" i="4"/>
  <c r="BH70" i="4"/>
  <c r="BH71" i="4"/>
  <c r="BH72" i="4"/>
  <c r="BH73" i="4"/>
  <c r="BH74" i="4"/>
  <c r="BH75" i="4"/>
  <c r="BH76" i="4"/>
  <c r="BH77" i="4"/>
  <c r="BH78" i="4"/>
  <c r="BH79" i="4"/>
  <c r="BH80" i="4"/>
  <c r="BH81" i="4"/>
  <c r="BH82" i="4"/>
  <c r="BH9" i="5"/>
  <c r="BI55" i="4"/>
  <c r="BI56" i="4"/>
  <c r="BI57" i="4"/>
  <c r="BI58" i="4"/>
  <c r="BI59" i="4"/>
  <c r="BI60" i="4"/>
  <c r="BI61" i="4"/>
  <c r="BI62" i="4"/>
  <c r="BI63" i="4"/>
  <c r="BI64" i="4"/>
  <c r="BI65" i="4"/>
  <c r="BI66" i="4"/>
  <c r="BI67" i="4"/>
  <c r="BI70" i="4"/>
  <c r="BI71" i="4"/>
  <c r="BI72" i="4"/>
  <c r="BI73" i="4"/>
  <c r="BI74" i="4"/>
  <c r="BI75" i="4"/>
  <c r="BI76" i="4"/>
  <c r="BI77" i="4"/>
  <c r="BI78" i="4"/>
  <c r="BI79" i="4"/>
  <c r="BI80" i="4"/>
  <c r="BI81" i="4"/>
  <c r="BI82" i="4"/>
  <c r="BI9" i="5"/>
  <c r="BJ55" i="4"/>
  <c r="BJ56" i="4"/>
  <c r="BJ57" i="4"/>
  <c r="BJ58" i="4"/>
  <c r="BJ59" i="4"/>
  <c r="BJ60" i="4"/>
  <c r="BJ61" i="4"/>
  <c r="BJ62" i="4"/>
  <c r="BJ63" i="4"/>
  <c r="BJ64" i="4"/>
  <c r="BJ65" i="4"/>
  <c r="BJ66" i="4"/>
  <c r="BJ67" i="4"/>
  <c r="BJ70" i="4"/>
  <c r="BJ71" i="4"/>
  <c r="BJ72" i="4"/>
  <c r="BJ73" i="4"/>
  <c r="BJ74" i="4"/>
  <c r="BJ75" i="4"/>
  <c r="BJ76" i="4"/>
  <c r="BJ77" i="4"/>
  <c r="BJ78" i="4"/>
  <c r="BJ79" i="4"/>
  <c r="BJ80" i="4"/>
  <c r="BJ81" i="4"/>
  <c r="BJ82" i="4"/>
  <c r="BJ9" i="5"/>
  <c r="BK55" i="4"/>
  <c r="BK56" i="4"/>
  <c r="BK57" i="4"/>
  <c r="BK58" i="4"/>
  <c r="BK59" i="4"/>
  <c r="BK60" i="4"/>
  <c r="BK61" i="4"/>
  <c r="BK62" i="4"/>
  <c r="BK63" i="4"/>
  <c r="BK64" i="4"/>
  <c r="BK65" i="4"/>
  <c r="BK66" i="4"/>
  <c r="BK67" i="4"/>
  <c r="BK70" i="4"/>
  <c r="BK71" i="4"/>
  <c r="BK72" i="4"/>
  <c r="BK73" i="4"/>
  <c r="BK74" i="4"/>
  <c r="BK75" i="4"/>
  <c r="BK76" i="4"/>
  <c r="BK77" i="4"/>
  <c r="BK78" i="4"/>
  <c r="BK79" i="4"/>
  <c r="BK80" i="4"/>
  <c r="BK81" i="4"/>
  <c r="BK82" i="4"/>
  <c r="BK9" i="5"/>
  <c r="BL55" i="4"/>
  <c r="BL56" i="4"/>
  <c r="BL57" i="4"/>
  <c r="BL58" i="4"/>
  <c r="BL59" i="4"/>
  <c r="BL60" i="4"/>
  <c r="BL61" i="4"/>
  <c r="BL62" i="4"/>
  <c r="BL63" i="4"/>
  <c r="BL64" i="4"/>
  <c r="BL65" i="4"/>
  <c r="BL66" i="4"/>
  <c r="BL67" i="4"/>
  <c r="BL70" i="4"/>
  <c r="BL71" i="4"/>
  <c r="BL72" i="4"/>
  <c r="BL73" i="4"/>
  <c r="BL74" i="4"/>
  <c r="BL75" i="4"/>
  <c r="BL76" i="4"/>
  <c r="BL77" i="4"/>
  <c r="BL78" i="4"/>
  <c r="BL79" i="4"/>
  <c r="BL80" i="4"/>
  <c r="BL81" i="4"/>
  <c r="BL82" i="4"/>
  <c r="BL9" i="5"/>
  <c r="BM55" i="4"/>
  <c r="BM56" i="4"/>
  <c r="BM57" i="4"/>
  <c r="BM58" i="4"/>
  <c r="BM59" i="4"/>
  <c r="BM60" i="4"/>
  <c r="BM61" i="4"/>
  <c r="BM62" i="4"/>
  <c r="BM63" i="4"/>
  <c r="BM64" i="4"/>
  <c r="BM65" i="4"/>
  <c r="BM66" i="4"/>
  <c r="BM67" i="4"/>
  <c r="BM70" i="4"/>
  <c r="BM71" i="4"/>
  <c r="BM72" i="4"/>
  <c r="BM73" i="4"/>
  <c r="BM74" i="4"/>
  <c r="BM75" i="4"/>
  <c r="BM76" i="4"/>
  <c r="BM77" i="4"/>
  <c r="BM78" i="4"/>
  <c r="BM79" i="4"/>
  <c r="BM80" i="4"/>
  <c r="BM81" i="4"/>
  <c r="BM82" i="4"/>
  <c r="BM9" i="5"/>
  <c r="BN55" i="4"/>
  <c r="BN56" i="4"/>
  <c r="BN57" i="4"/>
  <c r="BN58" i="4"/>
  <c r="BN59" i="4"/>
  <c r="BN60" i="4"/>
  <c r="BN61" i="4"/>
  <c r="BN62" i="4"/>
  <c r="BN63" i="4"/>
  <c r="BN64" i="4"/>
  <c r="BN65" i="4"/>
  <c r="BN66" i="4"/>
  <c r="BN67" i="4"/>
  <c r="BN70" i="4"/>
  <c r="BN71" i="4"/>
  <c r="BN72" i="4"/>
  <c r="BN73" i="4"/>
  <c r="BN74" i="4"/>
  <c r="BN75" i="4"/>
  <c r="BN76" i="4"/>
  <c r="BN77" i="4"/>
  <c r="BN78" i="4"/>
  <c r="BN79" i="4"/>
  <c r="BN80" i="4"/>
  <c r="BN81" i="4"/>
  <c r="BN82" i="4"/>
  <c r="BN9" i="5"/>
  <c r="BO55" i="4"/>
  <c r="BO56" i="4"/>
  <c r="BO57" i="4"/>
  <c r="BO58" i="4"/>
  <c r="BO59" i="4"/>
  <c r="BO60" i="4"/>
  <c r="BO61" i="4"/>
  <c r="BO62" i="4"/>
  <c r="BO63" i="4"/>
  <c r="BO64" i="4"/>
  <c r="BO65" i="4"/>
  <c r="BO66" i="4"/>
  <c r="BO67" i="4"/>
  <c r="BO70" i="4"/>
  <c r="BO71" i="4"/>
  <c r="BO72" i="4"/>
  <c r="BO73" i="4"/>
  <c r="BO74" i="4"/>
  <c r="BO75" i="4"/>
  <c r="BO76" i="4"/>
  <c r="BO77" i="4"/>
  <c r="BO78" i="4"/>
  <c r="BO79" i="4"/>
  <c r="BO80" i="4"/>
  <c r="BO81" i="4"/>
  <c r="BO82" i="4"/>
  <c r="BO9" i="5"/>
  <c r="BP55" i="4"/>
  <c r="BP56" i="4"/>
  <c r="BP57" i="4"/>
  <c r="BP58" i="4"/>
  <c r="BP59" i="4"/>
  <c r="BP60" i="4"/>
  <c r="BP61" i="4"/>
  <c r="BP62" i="4"/>
  <c r="BP63" i="4"/>
  <c r="BP64" i="4"/>
  <c r="BP65" i="4"/>
  <c r="BP66" i="4"/>
  <c r="BP67" i="4"/>
  <c r="BP70" i="4"/>
  <c r="BP71" i="4"/>
  <c r="BP72" i="4"/>
  <c r="BP73" i="4"/>
  <c r="BP74" i="4"/>
  <c r="BP75" i="4"/>
  <c r="BP76" i="4"/>
  <c r="BP77" i="4"/>
  <c r="BP78" i="4"/>
  <c r="BP79" i="4"/>
  <c r="BP80" i="4"/>
  <c r="BP81" i="4"/>
  <c r="BP82" i="4"/>
  <c r="BP9" i="5"/>
  <c r="BQ55" i="4"/>
  <c r="BQ56" i="4"/>
  <c r="BQ57" i="4"/>
  <c r="BQ58" i="4"/>
  <c r="BQ59" i="4"/>
  <c r="BQ60" i="4"/>
  <c r="BQ61" i="4"/>
  <c r="BQ62" i="4"/>
  <c r="BQ63" i="4"/>
  <c r="BQ64" i="4"/>
  <c r="BQ65" i="4"/>
  <c r="BQ66" i="4"/>
  <c r="BQ67" i="4"/>
  <c r="BQ70" i="4"/>
  <c r="BQ71" i="4"/>
  <c r="BQ72" i="4"/>
  <c r="BQ73" i="4"/>
  <c r="BQ74" i="4"/>
  <c r="BQ75" i="4"/>
  <c r="BQ76" i="4"/>
  <c r="BQ77" i="4"/>
  <c r="BQ78" i="4"/>
  <c r="BQ79" i="4"/>
  <c r="BQ80" i="4"/>
  <c r="BQ81" i="4"/>
  <c r="BQ82" i="4"/>
  <c r="BQ9" i="5"/>
  <c r="BR55" i="4"/>
  <c r="BR56" i="4"/>
  <c r="BR57" i="4"/>
  <c r="BR58" i="4"/>
  <c r="BR59" i="4"/>
  <c r="BR60" i="4"/>
  <c r="BR61" i="4"/>
  <c r="BR62" i="4"/>
  <c r="BR63" i="4"/>
  <c r="BR64" i="4"/>
  <c r="BR65" i="4"/>
  <c r="BR66" i="4"/>
  <c r="BR67" i="4"/>
  <c r="BR70" i="4"/>
  <c r="BR71" i="4"/>
  <c r="BR72" i="4"/>
  <c r="BR73" i="4"/>
  <c r="BR74" i="4"/>
  <c r="BR75" i="4"/>
  <c r="BR76" i="4"/>
  <c r="BR77" i="4"/>
  <c r="BR78" i="4"/>
  <c r="BR79" i="4"/>
  <c r="BR80" i="4"/>
  <c r="BR81" i="4"/>
  <c r="BR82" i="4"/>
  <c r="BR9" i="5"/>
  <c r="BS55" i="4"/>
  <c r="BS56" i="4"/>
  <c r="BS57" i="4"/>
  <c r="BS58" i="4"/>
  <c r="BS59" i="4"/>
  <c r="BS60" i="4"/>
  <c r="BS61" i="4"/>
  <c r="BS62" i="4"/>
  <c r="BS63" i="4"/>
  <c r="BS64" i="4"/>
  <c r="BS65" i="4"/>
  <c r="BS66" i="4"/>
  <c r="BS67" i="4"/>
  <c r="BS70" i="4"/>
  <c r="BS71" i="4"/>
  <c r="BS72" i="4"/>
  <c r="BS73" i="4"/>
  <c r="BS74" i="4"/>
  <c r="BS75" i="4"/>
  <c r="BS76" i="4"/>
  <c r="BS77" i="4"/>
  <c r="BS78" i="4"/>
  <c r="BS79" i="4"/>
  <c r="BS80" i="4"/>
  <c r="BS81" i="4"/>
  <c r="BS82" i="4"/>
  <c r="BS9" i="5"/>
  <c r="BT55" i="4"/>
  <c r="BT56" i="4"/>
  <c r="BT57" i="4"/>
  <c r="BT58" i="4"/>
  <c r="BT59" i="4"/>
  <c r="BT60" i="4"/>
  <c r="BT61" i="4"/>
  <c r="BT62" i="4"/>
  <c r="BT63" i="4"/>
  <c r="BT64" i="4"/>
  <c r="BT65" i="4"/>
  <c r="BT66" i="4"/>
  <c r="BT67" i="4"/>
  <c r="BT70" i="4"/>
  <c r="BT71" i="4"/>
  <c r="BT72" i="4"/>
  <c r="BT73" i="4"/>
  <c r="BT74" i="4"/>
  <c r="BT75" i="4"/>
  <c r="BT76" i="4"/>
  <c r="BT77" i="4"/>
  <c r="BT78" i="4"/>
  <c r="BT79" i="4"/>
  <c r="BT80" i="4"/>
  <c r="BT81" i="4"/>
  <c r="BT82" i="4"/>
  <c r="BT9" i="5"/>
  <c r="BU55" i="4"/>
  <c r="BU56" i="4"/>
  <c r="BU57" i="4"/>
  <c r="BU58" i="4"/>
  <c r="BU59" i="4"/>
  <c r="BU60" i="4"/>
  <c r="BU61" i="4"/>
  <c r="BU62" i="4"/>
  <c r="BU63" i="4"/>
  <c r="BU64" i="4"/>
  <c r="BU65" i="4"/>
  <c r="BU66" i="4"/>
  <c r="BU67" i="4"/>
  <c r="BU70" i="4"/>
  <c r="BU71" i="4"/>
  <c r="BU72" i="4"/>
  <c r="BU73" i="4"/>
  <c r="BU74" i="4"/>
  <c r="BU75" i="4"/>
  <c r="BU76" i="4"/>
  <c r="BU77" i="4"/>
  <c r="BU78" i="4"/>
  <c r="BU79" i="4"/>
  <c r="BU80" i="4"/>
  <c r="BU81" i="4"/>
  <c r="BU82" i="4"/>
  <c r="BU9" i="5"/>
  <c r="BV55" i="4"/>
  <c r="BV56" i="4"/>
  <c r="BV57" i="4"/>
  <c r="BV58" i="4"/>
  <c r="BV59" i="4"/>
  <c r="BV60" i="4"/>
  <c r="BV61" i="4"/>
  <c r="BV62" i="4"/>
  <c r="BV63" i="4"/>
  <c r="BV64" i="4"/>
  <c r="BV65" i="4"/>
  <c r="BV66" i="4"/>
  <c r="BV67" i="4"/>
  <c r="BV70" i="4"/>
  <c r="BV71" i="4"/>
  <c r="BV72" i="4"/>
  <c r="BV73" i="4"/>
  <c r="BV74" i="4"/>
  <c r="BV75" i="4"/>
  <c r="BV76" i="4"/>
  <c r="BV77" i="4"/>
  <c r="BV78" i="4"/>
  <c r="BV79" i="4"/>
  <c r="BV80" i="4"/>
  <c r="BV81" i="4"/>
  <c r="BV82" i="4"/>
  <c r="BV9" i="5"/>
  <c r="BW55" i="4"/>
  <c r="BW56" i="4"/>
  <c r="BW57" i="4"/>
  <c r="BW58" i="4"/>
  <c r="BW59" i="4"/>
  <c r="BW60" i="4"/>
  <c r="BW61" i="4"/>
  <c r="BW62" i="4"/>
  <c r="BW63" i="4"/>
  <c r="BW64" i="4"/>
  <c r="BW65" i="4"/>
  <c r="BW66" i="4"/>
  <c r="BW67" i="4"/>
  <c r="BW70" i="4"/>
  <c r="BW71" i="4"/>
  <c r="BW72" i="4"/>
  <c r="BW73" i="4"/>
  <c r="BW74" i="4"/>
  <c r="BW75" i="4"/>
  <c r="BW76" i="4"/>
  <c r="BW77" i="4"/>
  <c r="BW78" i="4"/>
  <c r="BW79" i="4"/>
  <c r="BW80" i="4"/>
  <c r="BW81" i="4"/>
  <c r="BW82" i="4"/>
  <c r="BW9" i="5"/>
  <c r="BX55" i="4"/>
  <c r="BX56" i="4"/>
  <c r="BX57" i="4"/>
  <c r="BX58" i="4"/>
  <c r="BX59" i="4"/>
  <c r="BX60" i="4"/>
  <c r="BX61" i="4"/>
  <c r="BX62" i="4"/>
  <c r="BX63" i="4"/>
  <c r="BX64" i="4"/>
  <c r="BX65" i="4"/>
  <c r="BX66" i="4"/>
  <c r="BX67" i="4"/>
  <c r="BX70" i="4"/>
  <c r="BX71" i="4"/>
  <c r="BX72" i="4"/>
  <c r="BX73" i="4"/>
  <c r="BX74" i="4"/>
  <c r="BX75" i="4"/>
  <c r="BX76" i="4"/>
  <c r="BX77" i="4"/>
  <c r="BX78" i="4"/>
  <c r="BX79" i="4"/>
  <c r="BX80" i="4"/>
  <c r="BX81" i="4"/>
  <c r="BX82" i="4"/>
  <c r="BX9" i="5"/>
  <c r="BY55" i="4"/>
  <c r="BY56" i="4"/>
  <c r="BY57" i="4"/>
  <c r="BY58" i="4"/>
  <c r="BY59" i="4"/>
  <c r="BY60" i="4"/>
  <c r="BY61" i="4"/>
  <c r="BY62" i="4"/>
  <c r="BY63" i="4"/>
  <c r="BY64" i="4"/>
  <c r="BY65" i="4"/>
  <c r="BY66" i="4"/>
  <c r="BY67" i="4"/>
  <c r="BY70" i="4"/>
  <c r="BY71" i="4"/>
  <c r="BY72" i="4"/>
  <c r="BY73" i="4"/>
  <c r="BY74" i="4"/>
  <c r="BY75" i="4"/>
  <c r="BY76" i="4"/>
  <c r="BY77" i="4"/>
  <c r="BY78" i="4"/>
  <c r="BY79" i="4"/>
  <c r="BY80" i="4"/>
  <c r="BY81" i="4"/>
  <c r="BY82" i="4"/>
  <c r="BY9" i="5"/>
  <c r="BZ55" i="4"/>
  <c r="BZ56" i="4"/>
  <c r="BZ57" i="4"/>
  <c r="BZ58" i="4"/>
  <c r="BZ59" i="4"/>
  <c r="BZ60" i="4"/>
  <c r="BZ61" i="4"/>
  <c r="BZ62" i="4"/>
  <c r="BZ63" i="4"/>
  <c r="BZ64" i="4"/>
  <c r="BZ65" i="4"/>
  <c r="BZ66" i="4"/>
  <c r="BZ67" i="4"/>
  <c r="BZ70" i="4"/>
  <c r="BZ71" i="4"/>
  <c r="BZ72" i="4"/>
  <c r="BZ73" i="4"/>
  <c r="BZ74" i="4"/>
  <c r="BZ75" i="4"/>
  <c r="BZ76" i="4"/>
  <c r="BZ77" i="4"/>
  <c r="BZ78" i="4"/>
  <c r="BZ79" i="4"/>
  <c r="BZ80" i="4"/>
  <c r="BZ81" i="4"/>
  <c r="BZ82" i="4"/>
  <c r="BZ9" i="5"/>
  <c r="CA55" i="4"/>
  <c r="CA56" i="4"/>
  <c r="CA57" i="4"/>
  <c r="CA58" i="4"/>
  <c r="CA59" i="4"/>
  <c r="CA60" i="4"/>
  <c r="CA61" i="4"/>
  <c r="CA62" i="4"/>
  <c r="CA63" i="4"/>
  <c r="CA64" i="4"/>
  <c r="CA65" i="4"/>
  <c r="CA66" i="4"/>
  <c r="CA67" i="4"/>
  <c r="CA70" i="4"/>
  <c r="CA71" i="4"/>
  <c r="CA72" i="4"/>
  <c r="CA73" i="4"/>
  <c r="CA74" i="4"/>
  <c r="CA75" i="4"/>
  <c r="CA76" i="4"/>
  <c r="CA77" i="4"/>
  <c r="CA78" i="4"/>
  <c r="CA79" i="4"/>
  <c r="CA80" i="4"/>
  <c r="CA81" i="4"/>
  <c r="CA82" i="4"/>
  <c r="CA9" i="5"/>
  <c r="CB55" i="4"/>
  <c r="CB56" i="4"/>
  <c r="CB57" i="4"/>
  <c r="CB58" i="4"/>
  <c r="CB59" i="4"/>
  <c r="CB60" i="4"/>
  <c r="CB61" i="4"/>
  <c r="CB62" i="4"/>
  <c r="CB63" i="4"/>
  <c r="CB64" i="4"/>
  <c r="CB65" i="4"/>
  <c r="CB66" i="4"/>
  <c r="CB67" i="4"/>
  <c r="CB70" i="4"/>
  <c r="CB71" i="4"/>
  <c r="CB72" i="4"/>
  <c r="CB73" i="4"/>
  <c r="CB74" i="4"/>
  <c r="CB75" i="4"/>
  <c r="CB76" i="4"/>
  <c r="CB77" i="4"/>
  <c r="CB78" i="4"/>
  <c r="CB79" i="4"/>
  <c r="CB80" i="4"/>
  <c r="CB81" i="4"/>
  <c r="CB82" i="4"/>
  <c r="CB9" i="5"/>
  <c r="CC55" i="4"/>
  <c r="CC56" i="4"/>
  <c r="CC57" i="4"/>
  <c r="CC58" i="4"/>
  <c r="CC59" i="4"/>
  <c r="CC60" i="4"/>
  <c r="CC61" i="4"/>
  <c r="CC62" i="4"/>
  <c r="CC63" i="4"/>
  <c r="CC64" i="4"/>
  <c r="CC65" i="4"/>
  <c r="CC66" i="4"/>
  <c r="CC67" i="4"/>
  <c r="CC70" i="4"/>
  <c r="CC71" i="4"/>
  <c r="CC72" i="4"/>
  <c r="CC73" i="4"/>
  <c r="CC74" i="4"/>
  <c r="CC75" i="4"/>
  <c r="CC76" i="4"/>
  <c r="CC77" i="4"/>
  <c r="CC78" i="4"/>
  <c r="CC79" i="4"/>
  <c r="CC80" i="4"/>
  <c r="CC81" i="4"/>
  <c r="CC82" i="4"/>
  <c r="CC9" i="5"/>
  <c r="CD55" i="4"/>
  <c r="CD56" i="4"/>
  <c r="CD57" i="4"/>
  <c r="CD58" i="4"/>
  <c r="CD59" i="4"/>
  <c r="CD60" i="4"/>
  <c r="CD61" i="4"/>
  <c r="CD62" i="4"/>
  <c r="CD63" i="4"/>
  <c r="CD64" i="4"/>
  <c r="CD65" i="4"/>
  <c r="CD66" i="4"/>
  <c r="CD67" i="4"/>
  <c r="CD70" i="4"/>
  <c r="CD71" i="4"/>
  <c r="CD72" i="4"/>
  <c r="CD73" i="4"/>
  <c r="CD74" i="4"/>
  <c r="CD75" i="4"/>
  <c r="CD76" i="4"/>
  <c r="CD77" i="4"/>
  <c r="CD78" i="4"/>
  <c r="CD79" i="4"/>
  <c r="CD80" i="4"/>
  <c r="CD81" i="4"/>
  <c r="CD82" i="4"/>
  <c r="CD9" i="5"/>
  <c r="CE55" i="4"/>
  <c r="CE56" i="4"/>
  <c r="CE57" i="4"/>
  <c r="CE58" i="4"/>
  <c r="CE59" i="4"/>
  <c r="CE60" i="4"/>
  <c r="CE61" i="4"/>
  <c r="CE62" i="4"/>
  <c r="CE63" i="4"/>
  <c r="CE64" i="4"/>
  <c r="CE65" i="4"/>
  <c r="CE66" i="4"/>
  <c r="CE67" i="4"/>
  <c r="CE70" i="4"/>
  <c r="CE71" i="4"/>
  <c r="CE72" i="4"/>
  <c r="CE73" i="4"/>
  <c r="CE74" i="4"/>
  <c r="CE75" i="4"/>
  <c r="CE76" i="4"/>
  <c r="CE77" i="4"/>
  <c r="CE78" i="4"/>
  <c r="CE79" i="4"/>
  <c r="CE80" i="4"/>
  <c r="CE81" i="4"/>
  <c r="CE82" i="4"/>
  <c r="CE9" i="5"/>
  <c r="CF55" i="4"/>
  <c r="CF56" i="4"/>
  <c r="CF57" i="4"/>
  <c r="CF58" i="4"/>
  <c r="CF59" i="4"/>
  <c r="CF60" i="4"/>
  <c r="CF61" i="4"/>
  <c r="CF62" i="4"/>
  <c r="CF63" i="4"/>
  <c r="CF64" i="4"/>
  <c r="CF65" i="4"/>
  <c r="CF66" i="4"/>
  <c r="CF67" i="4"/>
  <c r="CF70" i="4"/>
  <c r="CF71" i="4"/>
  <c r="CF72" i="4"/>
  <c r="CF73" i="4"/>
  <c r="CF74" i="4"/>
  <c r="CF75" i="4"/>
  <c r="CF76" i="4"/>
  <c r="CF77" i="4"/>
  <c r="CF78" i="4"/>
  <c r="CF79" i="4"/>
  <c r="CF80" i="4"/>
  <c r="CF81" i="4"/>
  <c r="CF82" i="4"/>
  <c r="CF9" i="5"/>
  <c r="CG55" i="4"/>
  <c r="CG56" i="4"/>
  <c r="CG57" i="4"/>
  <c r="CG58" i="4"/>
  <c r="CG59" i="4"/>
  <c r="CG60" i="4"/>
  <c r="CG61" i="4"/>
  <c r="CG62" i="4"/>
  <c r="CG63" i="4"/>
  <c r="CG64" i="4"/>
  <c r="CG65" i="4"/>
  <c r="CG66" i="4"/>
  <c r="CG67" i="4"/>
  <c r="CG70" i="4"/>
  <c r="CG71" i="4"/>
  <c r="CG72" i="4"/>
  <c r="CG73" i="4"/>
  <c r="CG74" i="4"/>
  <c r="CG75" i="4"/>
  <c r="CG76" i="4"/>
  <c r="CG77" i="4"/>
  <c r="CG78" i="4"/>
  <c r="CG79" i="4"/>
  <c r="CG80" i="4"/>
  <c r="CG81" i="4"/>
  <c r="CG82" i="4"/>
  <c r="CG9" i="5"/>
  <c r="CH55" i="4"/>
  <c r="CH56" i="4"/>
  <c r="CH57" i="4"/>
  <c r="CH58" i="4"/>
  <c r="CH59" i="4"/>
  <c r="CH60" i="4"/>
  <c r="CH61" i="4"/>
  <c r="CH62" i="4"/>
  <c r="CH63" i="4"/>
  <c r="CH64" i="4"/>
  <c r="CH65" i="4"/>
  <c r="CH66" i="4"/>
  <c r="CH67" i="4"/>
  <c r="CH70" i="4"/>
  <c r="CH71" i="4"/>
  <c r="CH72" i="4"/>
  <c r="CH73" i="4"/>
  <c r="CH74" i="4"/>
  <c r="CH75" i="4"/>
  <c r="CH76" i="4"/>
  <c r="CH77" i="4"/>
  <c r="CH78" i="4"/>
  <c r="CH79" i="4"/>
  <c r="CH80" i="4"/>
  <c r="CH81" i="4"/>
  <c r="CH82" i="4"/>
  <c r="CH9" i="5"/>
  <c r="CI55" i="4"/>
  <c r="CI56" i="4"/>
  <c r="CI57" i="4"/>
  <c r="CI58" i="4"/>
  <c r="CI59" i="4"/>
  <c r="CI60" i="4"/>
  <c r="CI61" i="4"/>
  <c r="CI62" i="4"/>
  <c r="CI63" i="4"/>
  <c r="CI64" i="4"/>
  <c r="CI65" i="4"/>
  <c r="CI66" i="4"/>
  <c r="CI67" i="4"/>
  <c r="CI70" i="4"/>
  <c r="CI71" i="4"/>
  <c r="CI72" i="4"/>
  <c r="CI73" i="4"/>
  <c r="CI74" i="4"/>
  <c r="CI75" i="4"/>
  <c r="CI76" i="4"/>
  <c r="CI77" i="4"/>
  <c r="CI78" i="4"/>
  <c r="CI79" i="4"/>
  <c r="CI80" i="4"/>
  <c r="CI81" i="4"/>
  <c r="CI82" i="4"/>
  <c r="CI9" i="5"/>
  <c r="CJ55" i="4"/>
  <c r="CJ56" i="4"/>
  <c r="CJ57" i="4"/>
  <c r="CJ58" i="4"/>
  <c r="CJ59" i="4"/>
  <c r="CJ60" i="4"/>
  <c r="CJ61" i="4"/>
  <c r="CJ62" i="4"/>
  <c r="CJ63" i="4"/>
  <c r="CJ64" i="4"/>
  <c r="CJ65" i="4"/>
  <c r="CJ66" i="4"/>
  <c r="CJ67" i="4"/>
  <c r="CJ70" i="4"/>
  <c r="CJ71" i="4"/>
  <c r="CJ72" i="4"/>
  <c r="CJ73" i="4"/>
  <c r="CJ74" i="4"/>
  <c r="CJ75" i="4"/>
  <c r="CJ76" i="4"/>
  <c r="CJ77" i="4"/>
  <c r="CJ78" i="4"/>
  <c r="CJ79" i="4"/>
  <c r="CJ80" i="4"/>
  <c r="CJ81" i="4"/>
  <c r="CJ82" i="4"/>
  <c r="CJ9" i="5"/>
  <c r="CK55" i="4"/>
  <c r="CK56" i="4"/>
  <c r="CK57" i="4"/>
  <c r="CK58" i="4"/>
  <c r="CK59" i="4"/>
  <c r="CK60" i="4"/>
  <c r="CK61" i="4"/>
  <c r="CK62" i="4"/>
  <c r="CK63" i="4"/>
  <c r="CK64" i="4"/>
  <c r="CK65" i="4"/>
  <c r="CK66" i="4"/>
  <c r="CK67" i="4"/>
  <c r="CK70" i="4"/>
  <c r="CK71" i="4"/>
  <c r="CK72" i="4"/>
  <c r="CK73" i="4"/>
  <c r="CK74" i="4"/>
  <c r="CK75" i="4"/>
  <c r="CK76" i="4"/>
  <c r="CK77" i="4"/>
  <c r="CK78" i="4"/>
  <c r="CK79" i="4"/>
  <c r="CK80" i="4"/>
  <c r="CK81" i="4"/>
  <c r="CK82" i="4"/>
  <c r="CK9" i="5"/>
  <c r="CL55" i="4"/>
  <c r="CL56" i="4"/>
  <c r="CL57" i="4"/>
  <c r="CL58" i="4"/>
  <c r="CL59" i="4"/>
  <c r="CL60" i="4"/>
  <c r="CL61" i="4"/>
  <c r="CL62" i="4"/>
  <c r="CL63" i="4"/>
  <c r="CL64" i="4"/>
  <c r="CL65" i="4"/>
  <c r="CL66" i="4"/>
  <c r="CL67" i="4"/>
  <c r="CL70" i="4"/>
  <c r="CL71" i="4"/>
  <c r="CL72" i="4"/>
  <c r="CL73" i="4"/>
  <c r="CL74" i="4"/>
  <c r="CL75" i="4"/>
  <c r="CL76" i="4"/>
  <c r="CL77" i="4"/>
  <c r="CL78" i="4"/>
  <c r="CL79" i="4"/>
  <c r="CL80" i="4"/>
  <c r="CL81" i="4"/>
  <c r="CL82" i="4"/>
  <c r="CL9" i="5"/>
  <c r="CM55" i="4"/>
  <c r="CM56" i="4"/>
  <c r="CM57" i="4"/>
  <c r="CM58" i="4"/>
  <c r="CM59" i="4"/>
  <c r="CM60" i="4"/>
  <c r="CM61" i="4"/>
  <c r="CM62" i="4"/>
  <c r="CM63" i="4"/>
  <c r="CM64" i="4"/>
  <c r="CM65" i="4"/>
  <c r="CM66" i="4"/>
  <c r="CM67" i="4"/>
  <c r="CM70" i="4"/>
  <c r="CM71" i="4"/>
  <c r="CM72" i="4"/>
  <c r="CM73" i="4"/>
  <c r="CM74" i="4"/>
  <c r="CM75" i="4"/>
  <c r="CM76" i="4"/>
  <c r="CM77" i="4"/>
  <c r="CM78" i="4"/>
  <c r="CM79" i="4"/>
  <c r="CM80" i="4"/>
  <c r="CM81" i="4"/>
  <c r="CM82" i="4"/>
  <c r="CM9" i="5"/>
  <c r="CN55" i="4"/>
  <c r="CN56" i="4"/>
  <c r="CN57" i="4"/>
  <c r="CN58" i="4"/>
  <c r="CN59" i="4"/>
  <c r="CN60" i="4"/>
  <c r="CN61" i="4"/>
  <c r="CN62" i="4"/>
  <c r="CN63" i="4"/>
  <c r="CN64" i="4"/>
  <c r="CN65" i="4"/>
  <c r="CN66" i="4"/>
  <c r="CN67" i="4"/>
  <c r="CN70" i="4"/>
  <c r="CN71" i="4"/>
  <c r="CN72" i="4"/>
  <c r="CN73" i="4"/>
  <c r="CN74" i="4"/>
  <c r="CN75" i="4"/>
  <c r="CN76" i="4"/>
  <c r="CN77" i="4"/>
  <c r="CN78" i="4"/>
  <c r="CN79" i="4"/>
  <c r="CN80" i="4"/>
  <c r="CN81" i="4"/>
  <c r="CN82" i="4"/>
  <c r="CN9" i="5"/>
  <c r="CO55" i="4"/>
  <c r="CO56" i="4"/>
  <c r="CO57" i="4"/>
  <c r="CO58" i="4"/>
  <c r="CO59" i="4"/>
  <c r="CO60" i="4"/>
  <c r="CO61" i="4"/>
  <c r="CO62" i="4"/>
  <c r="CO63" i="4"/>
  <c r="CO64" i="4"/>
  <c r="CO65" i="4"/>
  <c r="CO66" i="4"/>
  <c r="CO67" i="4"/>
  <c r="CO70" i="4"/>
  <c r="CO71" i="4"/>
  <c r="CO72" i="4"/>
  <c r="CO73" i="4"/>
  <c r="CO74" i="4"/>
  <c r="CO75" i="4"/>
  <c r="CO76" i="4"/>
  <c r="CO77" i="4"/>
  <c r="CO78" i="4"/>
  <c r="CO79" i="4"/>
  <c r="CO80" i="4"/>
  <c r="CO81" i="4"/>
  <c r="CO82" i="4"/>
  <c r="CO9" i="5"/>
  <c r="CP55" i="4"/>
  <c r="CP56" i="4"/>
  <c r="CP57" i="4"/>
  <c r="CP58" i="4"/>
  <c r="CP59" i="4"/>
  <c r="CP60" i="4"/>
  <c r="CP61" i="4"/>
  <c r="CP62" i="4"/>
  <c r="CP63" i="4"/>
  <c r="CP64" i="4"/>
  <c r="CP65" i="4"/>
  <c r="CP66" i="4"/>
  <c r="CP67" i="4"/>
  <c r="CP70" i="4"/>
  <c r="CP71" i="4"/>
  <c r="CP72" i="4"/>
  <c r="CP73" i="4"/>
  <c r="CP74" i="4"/>
  <c r="CP75" i="4"/>
  <c r="CP76" i="4"/>
  <c r="CP77" i="4"/>
  <c r="CP78" i="4"/>
  <c r="CP79" i="4"/>
  <c r="CP80" i="4"/>
  <c r="CP81" i="4"/>
  <c r="CP82" i="4"/>
  <c r="CP9" i="5"/>
  <c r="CQ55" i="4"/>
  <c r="CQ56" i="4"/>
  <c r="CQ57" i="4"/>
  <c r="CQ58" i="4"/>
  <c r="CQ59" i="4"/>
  <c r="CQ60" i="4"/>
  <c r="CQ61" i="4"/>
  <c r="CQ62" i="4"/>
  <c r="CQ63" i="4"/>
  <c r="CQ64" i="4"/>
  <c r="CQ65" i="4"/>
  <c r="CQ66" i="4"/>
  <c r="CQ67" i="4"/>
  <c r="CQ70" i="4"/>
  <c r="CQ71" i="4"/>
  <c r="CQ72" i="4"/>
  <c r="CQ73" i="4"/>
  <c r="CQ74" i="4"/>
  <c r="CQ75" i="4"/>
  <c r="CQ76" i="4"/>
  <c r="CQ77" i="4"/>
  <c r="CQ78" i="4"/>
  <c r="CQ79" i="4"/>
  <c r="CQ80" i="4"/>
  <c r="CQ81" i="4"/>
  <c r="CQ82" i="4"/>
  <c r="CQ9" i="5"/>
  <c r="CR55" i="4"/>
  <c r="CR56" i="4"/>
  <c r="CR57" i="4"/>
  <c r="CR58" i="4"/>
  <c r="CR59" i="4"/>
  <c r="CR60" i="4"/>
  <c r="CR61" i="4"/>
  <c r="CR62" i="4"/>
  <c r="CR63" i="4"/>
  <c r="CR64" i="4"/>
  <c r="CR65" i="4"/>
  <c r="CR66" i="4"/>
  <c r="CR67" i="4"/>
  <c r="CR70" i="4"/>
  <c r="CR71" i="4"/>
  <c r="CR72" i="4"/>
  <c r="CR73" i="4"/>
  <c r="CR74" i="4"/>
  <c r="CR75" i="4"/>
  <c r="CR76" i="4"/>
  <c r="CR77" i="4"/>
  <c r="CR78" i="4"/>
  <c r="CR79" i="4"/>
  <c r="CR80" i="4"/>
  <c r="CR81" i="4"/>
  <c r="CR82" i="4"/>
  <c r="CR9" i="5"/>
  <c r="CS55" i="4"/>
  <c r="CS56" i="4"/>
  <c r="CS57" i="4"/>
  <c r="CS58" i="4"/>
  <c r="CS59" i="4"/>
  <c r="CS60" i="4"/>
  <c r="CS61" i="4"/>
  <c r="CS62" i="4"/>
  <c r="CS63" i="4"/>
  <c r="CS64" i="4"/>
  <c r="CS65" i="4"/>
  <c r="CS66" i="4"/>
  <c r="CS67" i="4"/>
  <c r="CS70" i="4"/>
  <c r="CS71" i="4"/>
  <c r="CS72" i="4"/>
  <c r="CS73" i="4"/>
  <c r="CS74" i="4"/>
  <c r="CS75" i="4"/>
  <c r="CS76" i="4"/>
  <c r="CS77" i="4"/>
  <c r="CS78" i="4"/>
  <c r="CS79" i="4"/>
  <c r="CS80" i="4"/>
  <c r="CS81" i="4"/>
  <c r="CS82" i="4"/>
  <c r="CS9" i="5"/>
  <c r="CT55" i="4"/>
  <c r="CT56" i="4"/>
  <c r="CT57" i="4"/>
  <c r="CT58" i="4"/>
  <c r="CT59" i="4"/>
  <c r="CT60" i="4"/>
  <c r="CT61" i="4"/>
  <c r="CT62" i="4"/>
  <c r="CT63" i="4"/>
  <c r="CT64" i="4"/>
  <c r="CT65" i="4"/>
  <c r="CT66" i="4"/>
  <c r="CT67" i="4"/>
  <c r="CT70" i="4"/>
  <c r="CT71" i="4"/>
  <c r="CT72" i="4"/>
  <c r="CT73" i="4"/>
  <c r="CT74" i="4"/>
  <c r="CT75" i="4"/>
  <c r="CT76" i="4"/>
  <c r="CT77" i="4"/>
  <c r="CT78" i="4"/>
  <c r="CT79" i="4"/>
  <c r="CT80" i="4"/>
  <c r="CT81" i="4"/>
  <c r="CT82" i="4"/>
  <c r="CT9" i="5"/>
  <c r="CU55" i="4"/>
  <c r="CU56" i="4"/>
  <c r="CU57" i="4"/>
  <c r="CU58" i="4"/>
  <c r="CU59" i="4"/>
  <c r="CU60" i="4"/>
  <c r="CU61" i="4"/>
  <c r="CU62" i="4"/>
  <c r="CU63" i="4"/>
  <c r="CU64" i="4"/>
  <c r="CU65" i="4"/>
  <c r="CU66" i="4"/>
  <c r="CU67" i="4"/>
  <c r="CU70" i="4"/>
  <c r="CU71" i="4"/>
  <c r="CU72" i="4"/>
  <c r="CU73" i="4"/>
  <c r="CU74" i="4"/>
  <c r="CU75" i="4"/>
  <c r="CU76" i="4"/>
  <c r="CU77" i="4"/>
  <c r="CU78" i="4"/>
  <c r="CU79" i="4"/>
  <c r="CU80" i="4"/>
  <c r="CU81" i="4"/>
  <c r="CU82" i="4"/>
  <c r="CU9" i="5"/>
  <c r="CV55" i="4"/>
  <c r="CV56" i="4"/>
  <c r="CV57" i="4"/>
  <c r="CV58" i="4"/>
  <c r="CV59" i="4"/>
  <c r="CV60" i="4"/>
  <c r="CV61" i="4"/>
  <c r="CV62" i="4"/>
  <c r="CV63" i="4"/>
  <c r="CV64" i="4"/>
  <c r="CV65" i="4"/>
  <c r="CV66" i="4"/>
  <c r="CV67" i="4"/>
  <c r="CV70" i="4"/>
  <c r="CV71" i="4"/>
  <c r="CV72" i="4"/>
  <c r="CV73" i="4"/>
  <c r="CV74" i="4"/>
  <c r="CV75" i="4"/>
  <c r="CV76" i="4"/>
  <c r="CV77" i="4"/>
  <c r="CV78" i="4"/>
  <c r="CV79" i="4"/>
  <c r="CV80" i="4"/>
  <c r="CV81" i="4"/>
  <c r="CV82" i="4"/>
  <c r="CV9" i="5"/>
  <c r="CW55" i="4"/>
  <c r="CW56" i="4"/>
  <c r="CW57" i="4"/>
  <c r="CW58" i="4"/>
  <c r="CW59" i="4"/>
  <c r="CW60" i="4"/>
  <c r="CW61" i="4"/>
  <c r="CW62" i="4"/>
  <c r="CW63" i="4"/>
  <c r="CW64" i="4"/>
  <c r="CW65" i="4"/>
  <c r="CW66" i="4"/>
  <c r="CW67" i="4"/>
  <c r="CW70" i="4"/>
  <c r="CW71" i="4"/>
  <c r="CW72" i="4"/>
  <c r="CW73" i="4"/>
  <c r="CW74" i="4"/>
  <c r="CW75" i="4"/>
  <c r="CW76" i="4"/>
  <c r="CW77" i="4"/>
  <c r="CW78" i="4"/>
  <c r="CW79" i="4"/>
  <c r="CW80" i="4"/>
  <c r="CW81" i="4"/>
  <c r="CW82" i="4"/>
  <c r="CW9" i="5"/>
  <c r="CX55" i="4"/>
  <c r="CX56" i="4"/>
  <c r="CX57" i="4"/>
  <c r="CX58" i="4"/>
  <c r="CX59" i="4"/>
  <c r="CX60" i="4"/>
  <c r="CX61" i="4"/>
  <c r="CX62" i="4"/>
  <c r="CX63" i="4"/>
  <c r="CX64" i="4"/>
  <c r="CX65" i="4"/>
  <c r="CX66" i="4"/>
  <c r="CX67" i="4"/>
  <c r="CX70" i="4"/>
  <c r="CX71" i="4"/>
  <c r="CX72" i="4"/>
  <c r="CX73" i="4"/>
  <c r="CX74" i="4"/>
  <c r="CX75" i="4"/>
  <c r="CX76" i="4"/>
  <c r="CX77" i="4"/>
  <c r="CX78" i="4"/>
  <c r="CX79" i="4"/>
  <c r="CX80" i="4"/>
  <c r="CX81" i="4"/>
  <c r="CX82" i="4"/>
  <c r="CX9" i="5"/>
  <c r="CY55" i="4"/>
  <c r="CY56" i="4"/>
  <c r="CY57" i="4"/>
  <c r="CY58" i="4"/>
  <c r="CY59" i="4"/>
  <c r="CY60" i="4"/>
  <c r="CY61" i="4"/>
  <c r="CY62" i="4"/>
  <c r="CY63" i="4"/>
  <c r="CY64" i="4"/>
  <c r="CY65" i="4"/>
  <c r="CY66" i="4"/>
  <c r="CY67" i="4"/>
  <c r="CY70" i="4"/>
  <c r="CY71" i="4"/>
  <c r="CY72" i="4"/>
  <c r="CY73" i="4"/>
  <c r="CY74" i="4"/>
  <c r="CY75" i="4"/>
  <c r="CY76" i="4"/>
  <c r="CY77" i="4"/>
  <c r="CY78" i="4"/>
  <c r="CY79" i="4"/>
  <c r="CY80" i="4"/>
  <c r="CY81" i="4"/>
  <c r="CY82" i="4"/>
  <c r="CY9" i="5"/>
  <c r="CZ55" i="4"/>
  <c r="CZ56" i="4"/>
  <c r="CZ57" i="4"/>
  <c r="CZ58" i="4"/>
  <c r="CZ59" i="4"/>
  <c r="CZ60" i="4"/>
  <c r="CZ61" i="4"/>
  <c r="CZ62" i="4"/>
  <c r="CZ63" i="4"/>
  <c r="CZ64" i="4"/>
  <c r="CZ65" i="4"/>
  <c r="CZ66" i="4"/>
  <c r="CZ67" i="4"/>
  <c r="CZ70" i="4"/>
  <c r="CZ71" i="4"/>
  <c r="CZ72" i="4"/>
  <c r="CZ73" i="4"/>
  <c r="CZ74" i="4"/>
  <c r="CZ75" i="4"/>
  <c r="CZ76" i="4"/>
  <c r="CZ77" i="4"/>
  <c r="CZ78" i="4"/>
  <c r="CZ79" i="4"/>
  <c r="CZ80" i="4"/>
  <c r="CZ81" i="4"/>
  <c r="CZ82" i="4"/>
  <c r="CZ9" i="5"/>
  <c r="DA55" i="4"/>
  <c r="DA56" i="4"/>
  <c r="DA57" i="4"/>
  <c r="DA58" i="4"/>
  <c r="DA59" i="4"/>
  <c r="DA60" i="4"/>
  <c r="DA61" i="4"/>
  <c r="DA62" i="4"/>
  <c r="DA63" i="4"/>
  <c r="DA64" i="4"/>
  <c r="DA65" i="4"/>
  <c r="DA66" i="4"/>
  <c r="DA67" i="4"/>
  <c r="DA70" i="4"/>
  <c r="DA71" i="4"/>
  <c r="DA72" i="4"/>
  <c r="DA73" i="4"/>
  <c r="DA74" i="4"/>
  <c r="DA75" i="4"/>
  <c r="DA76" i="4"/>
  <c r="DA77" i="4"/>
  <c r="DA78" i="4"/>
  <c r="DA79" i="4"/>
  <c r="DA80" i="4"/>
  <c r="DA81" i="4"/>
  <c r="DA82" i="4"/>
  <c r="DA9" i="5"/>
  <c r="DB55" i="4"/>
  <c r="DB56" i="4"/>
  <c r="DB57" i="4"/>
  <c r="DB58" i="4"/>
  <c r="DB59" i="4"/>
  <c r="DB60" i="4"/>
  <c r="DB61" i="4"/>
  <c r="DB62" i="4"/>
  <c r="DB63" i="4"/>
  <c r="DB64" i="4"/>
  <c r="DB65" i="4"/>
  <c r="DB66" i="4"/>
  <c r="DB67" i="4"/>
  <c r="DB70" i="4"/>
  <c r="DB71" i="4"/>
  <c r="DB72" i="4"/>
  <c r="DB73" i="4"/>
  <c r="DB74" i="4"/>
  <c r="DB75" i="4"/>
  <c r="DB76" i="4"/>
  <c r="DB77" i="4"/>
  <c r="DB78" i="4"/>
  <c r="DB79" i="4"/>
  <c r="DB80" i="4"/>
  <c r="DB81" i="4"/>
  <c r="DB82" i="4"/>
  <c r="DB9" i="5"/>
  <c r="DC55" i="4"/>
  <c r="DC56" i="4"/>
  <c r="DC57" i="4"/>
  <c r="DC58" i="4"/>
  <c r="DC59" i="4"/>
  <c r="DC60" i="4"/>
  <c r="DC61" i="4"/>
  <c r="DC62" i="4"/>
  <c r="DC63" i="4"/>
  <c r="DC64" i="4"/>
  <c r="DC65" i="4"/>
  <c r="DC66" i="4"/>
  <c r="DC67" i="4"/>
  <c r="DC70" i="4"/>
  <c r="DC71" i="4"/>
  <c r="DC72" i="4"/>
  <c r="DC73" i="4"/>
  <c r="DC74" i="4"/>
  <c r="DC75" i="4"/>
  <c r="DC76" i="4"/>
  <c r="DC77" i="4"/>
  <c r="DC78" i="4"/>
  <c r="DC79" i="4"/>
  <c r="DC80" i="4"/>
  <c r="DC81" i="4"/>
  <c r="DC82" i="4"/>
  <c r="DC9" i="5"/>
  <c r="DD55" i="4"/>
  <c r="DD56" i="4"/>
  <c r="DD57" i="4"/>
  <c r="DD58" i="4"/>
  <c r="DD59" i="4"/>
  <c r="DD60" i="4"/>
  <c r="DD61" i="4"/>
  <c r="DD62" i="4"/>
  <c r="DD63" i="4"/>
  <c r="DD64" i="4"/>
  <c r="DD65" i="4"/>
  <c r="DD66" i="4"/>
  <c r="DD67" i="4"/>
  <c r="DD70" i="4"/>
  <c r="DD71" i="4"/>
  <c r="DD72" i="4"/>
  <c r="DD73" i="4"/>
  <c r="DD74" i="4"/>
  <c r="DD75" i="4"/>
  <c r="DD76" i="4"/>
  <c r="DD77" i="4"/>
  <c r="DD78" i="4"/>
  <c r="DD79" i="4"/>
  <c r="DD80" i="4"/>
  <c r="DD81" i="4"/>
  <c r="DD82" i="4"/>
  <c r="DD9" i="5"/>
  <c r="DE55" i="4"/>
  <c r="DE56" i="4"/>
  <c r="DE57" i="4"/>
  <c r="DE58" i="4"/>
  <c r="DE59" i="4"/>
  <c r="DE60" i="4"/>
  <c r="DE61" i="4"/>
  <c r="DE62" i="4"/>
  <c r="DE63" i="4"/>
  <c r="DE64" i="4"/>
  <c r="DE65" i="4"/>
  <c r="DE66" i="4"/>
  <c r="DE67" i="4"/>
  <c r="DE70" i="4"/>
  <c r="DE71" i="4"/>
  <c r="DE72" i="4"/>
  <c r="DE73" i="4"/>
  <c r="DE74" i="4"/>
  <c r="DE75" i="4"/>
  <c r="DE76" i="4"/>
  <c r="DE77" i="4"/>
  <c r="DE78" i="4"/>
  <c r="DE79" i="4"/>
  <c r="DE80" i="4"/>
  <c r="DE81" i="4"/>
  <c r="DE82" i="4"/>
  <c r="DE9" i="5"/>
  <c r="DF55" i="4"/>
  <c r="DF56" i="4"/>
  <c r="DF57" i="4"/>
  <c r="DF58" i="4"/>
  <c r="DF59" i="4"/>
  <c r="DF60" i="4"/>
  <c r="DF61" i="4"/>
  <c r="DF62" i="4"/>
  <c r="DF63" i="4"/>
  <c r="DF64" i="4"/>
  <c r="DF65" i="4"/>
  <c r="DF66" i="4"/>
  <c r="DF67" i="4"/>
  <c r="DF70" i="4"/>
  <c r="DF71" i="4"/>
  <c r="DF72" i="4"/>
  <c r="DF73" i="4"/>
  <c r="DF74" i="4"/>
  <c r="DF75" i="4"/>
  <c r="DF76" i="4"/>
  <c r="DF77" i="4"/>
  <c r="DF78" i="4"/>
  <c r="DF79" i="4"/>
  <c r="DF80" i="4"/>
  <c r="DF81" i="4"/>
  <c r="DF82" i="4"/>
  <c r="DF9" i="5"/>
  <c r="DG55" i="4"/>
  <c r="DG56" i="4"/>
  <c r="DG57" i="4"/>
  <c r="DG58" i="4"/>
  <c r="DG59" i="4"/>
  <c r="DG60" i="4"/>
  <c r="DG61" i="4"/>
  <c r="DG62" i="4"/>
  <c r="DG63" i="4"/>
  <c r="DG64" i="4"/>
  <c r="DG65" i="4"/>
  <c r="DG66" i="4"/>
  <c r="DG67" i="4"/>
  <c r="DG70" i="4"/>
  <c r="DG71" i="4"/>
  <c r="DG72" i="4"/>
  <c r="DG73" i="4"/>
  <c r="DG74" i="4"/>
  <c r="DG75" i="4"/>
  <c r="DG76" i="4"/>
  <c r="DG77" i="4"/>
  <c r="DG78" i="4"/>
  <c r="DG79" i="4"/>
  <c r="DG80" i="4"/>
  <c r="DG81" i="4"/>
  <c r="DG82" i="4"/>
  <c r="DG9" i="5"/>
  <c r="DH55" i="4"/>
  <c r="DH56" i="4"/>
  <c r="DH57" i="4"/>
  <c r="DH58" i="4"/>
  <c r="DH59" i="4"/>
  <c r="DH60" i="4"/>
  <c r="DH61" i="4"/>
  <c r="DH62" i="4"/>
  <c r="DH63" i="4"/>
  <c r="DH64" i="4"/>
  <c r="DH65" i="4"/>
  <c r="DH66" i="4"/>
  <c r="DH67" i="4"/>
  <c r="DH70" i="4"/>
  <c r="DH71" i="4"/>
  <c r="DH72" i="4"/>
  <c r="DH73" i="4"/>
  <c r="DH74" i="4"/>
  <c r="DH75" i="4"/>
  <c r="DH76" i="4"/>
  <c r="DH77" i="4"/>
  <c r="DH78" i="4"/>
  <c r="DH79" i="4"/>
  <c r="DH80" i="4"/>
  <c r="DH81" i="4"/>
  <c r="DH82" i="4"/>
  <c r="DH9" i="5"/>
  <c r="DI55" i="4"/>
  <c r="DI56" i="4"/>
  <c r="DI57" i="4"/>
  <c r="DI58" i="4"/>
  <c r="DI59" i="4"/>
  <c r="DI60" i="4"/>
  <c r="DI61" i="4"/>
  <c r="DI62" i="4"/>
  <c r="DI63" i="4"/>
  <c r="DI64" i="4"/>
  <c r="DI65" i="4"/>
  <c r="DI66" i="4"/>
  <c r="DI67" i="4"/>
  <c r="DI70" i="4"/>
  <c r="DI71" i="4"/>
  <c r="DI72" i="4"/>
  <c r="DI73" i="4"/>
  <c r="DI74" i="4"/>
  <c r="DI75" i="4"/>
  <c r="DI76" i="4"/>
  <c r="DI77" i="4"/>
  <c r="DI78" i="4"/>
  <c r="DI79" i="4"/>
  <c r="DI80" i="4"/>
  <c r="DI81" i="4"/>
  <c r="DI82" i="4"/>
  <c r="DI9" i="5"/>
  <c r="DJ55" i="4"/>
  <c r="DJ56" i="4"/>
  <c r="DJ57" i="4"/>
  <c r="DJ58" i="4"/>
  <c r="DJ59" i="4"/>
  <c r="DJ60" i="4"/>
  <c r="DJ61" i="4"/>
  <c r="DJ62" i="4"/>
  <c r="DJ63" i="4"/>
  <c r="DJ64" i="4"/>
  <c r="DJ65" i="4"/>
  <c r="DJ66" i="4"/>
  <c r="DJ67" i="4"/>
  <c r="DJ70" i="4"/>
  <c r="DJ71" i="4"/>
  <c r="DJ72" i="4"/>
  <c r="DJ73" i="4"/>
  <c r="DJ74" i="4"/>
  <c r="DJ75" i="4"/>
  <c r="DJ76" i="4"/>
  <c r="DJ77" i="4"/>
  <c r="DJ78" i="4"/>
  <c r="DJ79" i="4"/>
  <c r="DJ80" i="4"/>
  <c r="DJ81" i="4"/>
  <c r="DJ82" i="4"/>
  <c r="DJ9" i="5"/>
  <c r="DK55" i="4"/>
  <c r="DK56" i="4"/>
  <c r="DK57" i="4"/>
  <c r="DK58" i="4"/>
  <c r="DK59" i="4"/>
  <c r="DK60" i="4"/>
  <c r="DK61" i="4"/>
  <c r="DK62" i="4"/>
  <c r="DK63" i="4"/>
  <c r="DK64" i="4"/>
  <c r="DK65" i="4"/>
  <c r="DK66" i="4"/>
  <c r="DK67" i="4"/>
  <c r="DK70" i="4"/>
  <c r="DK71" i="4"/>
  <c r="DK72" i="4"/>
  <c r="DK73" i="4"/>
  <c r="DK74" i="4"/>
  <c r="DK75" i="4"/>
  <c r="DK76" i="4"/>
  <c r="DK77" i="4"/>
  <c r="DK78" i="4"/>
  <c r="DK79" i="4"/>
  <c r="DK80" i="4"/>
  <c r="DK81" i="4"/>
  <c r="DK82" i="4"/>
  <c r="DK9" i="5"/>
  <c r="DL55" i="4"/>
  <c r="DL56" i="4"/>
  <c r="DL57" i="4"/>
  <c r="DL58" i="4"/>
  <c r="DL59" i="4"/>
  <c r="DL60" i="4"/>
  <c r="DL61" i="4"/>
  <c r="DL62" i="4"/>
  <c r="DL63" i="4"/>
  <c r="DL64" i="4"/>
  <c r="DL65" i="4"/>
  <c r="DL66" i="4"/>
  <c r="DL67" i="4"/>
  <c r="DL70" i="4"/>
  <c r="DL71" i="4"/>
  <c r="DL72" i="4"/>
  <c r="DL73" i="4"/>
  <c r="DL74" i="4"/>
  <c r="DL75" i="4"/>
  <c r="DL76" i="4"/>
  <c r="DL77" i="4"/>
  <c r="DL78" i="4"/>
  <c r="DL79" i="4"/>
  <c r="DL80" i="4"/>
  <c r="DL81" i="4"/>
  <c r="DL82" i="4"/>
  <c r="DL9" i="5"/>
  <c r="DM55" i="4"/>
  <c r="DM56" i="4"/>
  <c r="DM57" i="4"/>
  <c r="DM58" i="4"/>
  <c r="DM59" i="4"/>
  <c r="DM60" i="4"/>
  <c r="DM61" i="4"/>
  <c r="DM62" i="4"/>
  <c r="DM63" i="4"/>
  <c r="DM64" i="4"/>
  <c r="DM65" i="4"/>
  <c r="DM66" i="4"/>
  <c r="DM67" i="4"/>
  <c r="DM70" i="4"/>
  <c r="DM71" i="4"/>
  <c r="DM72" i="4"/>
  <c r="DM73" i="4"/>
  <c r="DM74" i="4"/>
  <c r="DM75" i="4"/>
  <c r="DM76" i="4"/>
  <c r="DM77" i="4"/>
  <c r="DM78" i="4"/>
  <c r="DM79" i="4"/>
  <c r="DM80" i="4"/>
  <c r="DM81" i="4"/>
  <c r="DM82" i="4"/>
  <c r="DM9" i="5"/>
  <c r="DN55" i="4"/>
  <c r="DN56" i="4"/>
  <c r="DN57" i="4"/>
  <c r="DN58" i="4"/>
  <c r="DN59" i="4"/>
  <c r="DN60" i="4"/>
  <c r="DN61" i="4"/>
  <c r="DN62" i="4"/>
  <c r="DN63" i="4"/>
  <c r="DN64" i="4"/>
  <c r="DN65" i="4"/>
  <c r="DN66" i="4"/>
  <c r="DN67" i="4"/>
  <c r="DN70" i="4"/>
  <c r="DN71" i="4"/>
  <c r="DN72" i="4"/>
  <c r="DN73" i="4"/>
  <c r="DN74" i="4"/>
  <c r="DN75" i="4"/>
  <c r="DN76" i="4"/>
  <c r="DN77" i="4"/>
  <c r="DN78" i="4"/>
  <c r="DN79" i="4"/>
  <c r="DN80" i="4"/>
  <c r="DN81" i="4"/>
  <c r="DN82" i="4"/>
  <c r="DN9" i="5"/>
  <c r="DO55" i="4"/>
  <c r="DO56" i="4"/>
  <c r="DO57" i="4"/>
  <c r="DO58" i="4"/>
  <c r="DO59" i="4"/>
  <c r="DO60" i="4"/>
  <c r="DO61" i="4"/>
  <c r="DO62" i="4"/>
  <c r="DO63" i="4"/>
  <c r="DO64" i="4"/>
  <c r="DO65" i="4"/>
  <c r="DO66" i="4"/>
  <c r="DO67" i="4"/>
  <c r="DO70" i="4"/>
  <c r="DO71" i="4"/>
  <c r="DO72" i="4"/>
  <c r="DO73" i="4"/>
  <c r="DO74" i="4"/>
  <c r="DO75" i="4"/>
  <c r="DO76" i="4"/>
  <c r="DO77" i="4"/>
  <c r="DO78" i="4"/>
  <c r="DO79" i="4"/>
  <c r="DO80" i="4"/>
  <c r="DO81" i="4"/>
  <c r="DO82" i="4"/>
  <c r="DO9" i="5"/>
  <c r="DP55" i="4"/>
  <c r="DP56" i="4"/>
  <c r="DP57" i="4"/>
  <c r="DP58" i="4"/>
  <c r="DP59" i="4"/>
  <c r="DP60" i="4"/>
  <c r="DP61" i="4"/>
  <c r="DP62" i="4"/>
  <c r="DP63" i="4"/>
  <c r="DP64" i="4"/>
  <c r="DP65" i="4"/>
  <c r="DP66" i="4"/>
  <c r="DP67" i="4"/>
  <c r="DP70" i="4"/>
  <c r="DP71" i="4"/>
  <c r="DP72" i="4"/>
  <c r="DP73" i="4"/>
  <c r="DP74" i="4"/>
  <c r="DP75" i="4"/>
  <c r="DP76" i="4"/>
  <c r="DP77" i="4"/>
  <c r="DP78" i="4"/>
  <c r="DP79" i="4"/>
  <c r="DP80" i="4"/>
  <c r="DP81" i="4"/>
  <c r="DP82" i="4"/>
  <c r="DP9" i="5"/>
  <c r="DQ55" i="4"/>
  <c r="DQ56" i="4"/>
  <c r="DQ57" i="4"/>
  <c r="DQ58" i="4"/>
  <c r="DQ59" i="4"/>
  <c r="DQ60" i="4"/>
  <c r="DQ61" i="4"/>
  <c r="DQ62" i="4"/>
  <c r="DQ63" i="4"/>
  <c r="DQ64" i="4"/>
  <c r="DQ65" i="4"/>
  <c r="DQ66" i="4"/>
  <c r="DQ67" i="4"/>
  <c r="DQ70" i="4"/>
  <c r="DQ71" i="4"/>
  <c r="DQ72" i="4"/>
  <c r="DQ73" i="4"/>
  <c r="DQ74" i="4"/>
  <c r="DQ75" i="4"/>
  <c r="DQ76" i="4"/>
  <c r="DQ77" i="4"/>
  <c r="DQ78" i="4"/>
  <c r="DQ79" i="4"/>
  <c r="DQ80" i="4"/>
  <c r="DQ81" i="4"/>
  <c r="DQ82" i="4"/>
  <c r="DQ9" i="5"/>
  <c r="DR55" i="4"/>
  <c r="DR56" i="4"/>
  <c r="DR57" i="4"/>
  <c r="DR58" i="4"/>
  <c r="DR59" i="4"/>
  <c r="DR60" i="4"/>
  <c r="DR61" i="4"/>
  <c r="DR62" i="4"/>
  <c r="DR63" i="4"/>
  <c r="DR64" i="4"/>
  <c r="DR65" i="4"/>
  <c r="DR66" i="4"/>
  <c r="DR67" i="4"/>
  <c r="DR70" i="4"/>
  <c r="DR71" i="4"/>
  <c r="DR72" i="4"/>
  <c r="DR73" i="4"/>
  <c r="DR74" i="4"/>
  <c r="DR75" i="4"/>
  <c r="DR76" i="4"/>
  <c r="DR77" i="4"/>
  <c r="DR78" i="4"/>
  <c r="DR79" i="4"/>
  <c r="DR80" i="4"/>
  <c r="DR81" i="4"/>
  <c r="DR82" i="4"/>
  <c r="DR9" i="5"/>
  <c r="DS55" i="4"/>
  <c r="DS56" i="4"/>
  <c r="DS57" i="4"/>
  <c r="DS58" i="4"/>
  <c r="DS59" i="4"/>
  <c r="DS60" i="4"/>
  <c r="DS61" i="4"/>
  <c r="DS62" i="4"/>
  <c r="DS63" i="4"/>
  <c r="DS64" i="4"/>
  <c r="DS65" i="4"/>
  <c r="DS66" i="4"/>
  <c r="DS67" i="4"/>
  <c r="DS70" i="4"/>
  <c r="DS71" i="4"/>
  <c r="DS72" i="4"/>
  <c r="DS73" i="4"/>
  <c r="DS74" i="4"/>
  <c r="DS75" i="4"/>
  <c r="DS76" i="4"/>
  <c r="DS77" i="4"/>
  <c r="DS78" i="4"/>
  <c r="DS79" i="4"/>
  <c r="DS80" i="4"/>
  <c r="DS81" i="4"/>
  <c r="DS82" i="4"/>
  <c r="DS9" i="5"/>
  <c r="DT55" i="4"/>
  <c r="DT56" i="4"/>
  <c r="DT57" i="4"/>
  <c r="DT58" i="4"/>
  <c r="DT59" i="4"/>
  <c r="DT60" i="4"/>
  <c r="DT61" i="4"/>
  <c r="DT62" i="4"/>
  <c r="DT63" i="4"/>
  <c r="DT64" i="4"/>
  <c r="DT65" i="4"/>
  <c r="DT66" i="4"/>
  <c r="DT67" i="4"/>
  <c r="DT70" i="4"/>
  <c r="DT71" i="4"/>
  <c r="DT72" i="4"/>
  <c r="DT73" i="4"/>
  <c r="DT74" i="4"/>
  <c r="DT75" i="4"/>
  <c r="DT76" i="4"/>
  <c r="DT77" i="4"/>
  <c r="DT78" i="4"/>
  <c r="DT79" i="4"/>
  <c r="DT80" i="4"/>
  <c r="DT81" i="4"/>
  <c r="DT82" i="4"/>
  <c r="DT9" i="5"/>
  <c r="DU55" i="4"/>
  <c r="DU56" i="4"/>
  <c r="DU57" i="4"/>
  <c r="DU58" i="4"/>
  <c r="DU59" i="4"/>
  <c r="DU60" i="4"/>
  <c r="DU61" i="4"/>
  <c r="DU62" i="4"/>
  <c r="DU63" i="4"/>
  <c r="DU64" i="4"/>
  <c r="DU65" i="4"/>
  <c r="DU66" i="4"/>
  <c r="DU67" i="4"/>
  <c r="DU70" i="4"/>
  <c r="DU71" i="4"/>
  <c r="DU72" i="4"/>
  <c r="DU73" i="4"/>
  <c r="DU74" i="4"/>
  <c r="DU75" i="4"/>
  <c r="DU76" i="4"/>
  <c r="DU77" i="4"/>
  <c r="DU78" i="4"/>
  <c r="DU79" i="4"/>
  <c r="DU80" i="4"/>
  <c r="DU81" i="4"/>
  <c r="DU82" i="4"/>
  <c r="DU9" i="5"/>
  <c r="DV55" i="4"/>
  <c r="DV56" i="4"/>
  <c r="DV57" i="4"/>
  <c r="DV58" i="4"/>
  <c r="DV59" i="4"/>
  <c r="DV60" i="4"/>
  <c r="DV61" i="4"/>
  <c r="DV62" i="4"/>
  <c r="DV63" i="4"/>
  <c r="DV64" i="4"/>
  <c r="DV65" i="4"/>
  <c r="DV66" i="4"/>
  <c r="DV67" i="4"/>
  <c r="DV70" i="4"/>
  <c r="DV71" i="4"/>
  <c r="DV72" i="4"/>
  <c r="DV73" i="4"/>
  <c r="DV74" i="4"/>
  <c r="DV75" i="4"/>
  <c r="DV76" i="4"/>
  <c r="DV77" i="4"/>
  <c r="DV78" i="4"/>
  <c r="DV79" i="4"/>
  <c r="DV80" i="4"/>
  <c r="DV81" i="4"/>
  <c r="DV82" i="4"/>
  <c r="DV9" i="5"/>
  <c r="DW55" i="4"/>
  <c r="DW56" i="4"/>
  <c r="DW57" i="4"/>
  <c r="DW58" i="4"/>
  <c r="DW59" i="4"/>
  <c r="DW60" i="4"/>
  <c r="DW61" i="4"/>
  <c r="DW62" i="4"/>
  <c r="DW63" i="4"/>
  <c r="DW64" i="4"/>
  <c r="DW65" i="4"/>
  <c r="DW66" i="4"/>
  <c r="DW67" i="4"/>
  <c r="DW70" i="4"/>
  <c r="DW71" i="4"/>
  <c r="DW72" i="4"/>
  <c r="DW73" i="4"/>
  <c r="DW74" i="4"/>
  <c r="DW75" i="4"/>
  <c r="DW76" i="4"/>
  <c r="DW77" i="4"/>
  <c r="DW78" i="4"/>
  <c r="DW79" i="4"/>
  <c r="DW80" i="4"/>
  <c r="DW81" i="4"/>
  <c r="DW82" i="4"/>
  <c r="DW9" i="5"/>
  <c r="DX55" i="4"/>
  <c r="DX56" i="4"/>
  <c r="DX57" i="4"/>
  <c r="DX58" i="4"/>
  <c r="DX59" i="4"/>
  <c r="DX60" i="4"/>
  <c r="DX61" i="4"/>
  <c r="DX62" i="4"/>
  <c r="DX63" i="4"/>
  <c r="DX64" i="4"/>
  <c r="DX65" i="4"/>
  <c r="DX66" i="4"/>
  <c r="DX67" i="4"/>
  <c r="DX70" i="4"/>
  <c r="DX71" i="4"/>
  <c r="DX72" i="4"/>
  <c r="DX73" i="4"/>
  <c r="DX74" i="4"/>
  <c r="DX75" i="4"/>
  <c r="DX76" i="4"/>
  <c r="DX77" i="4"/>
  <c r="DX78" i="4"/>
  <c r="DX79" i="4"/>
  <c r="DX80" i="4"/>
  <c r="DX81" i="4"/>
  <c r="DX82" i="4"/>
  <c r="DX9" i="5"/>
  <c r="DY55" i="4"/>
  <c r="DY56" i="4"/>
  <c r="DY57" i="4"/>
  <c r="DY58" i="4"/>
  <c r="DY59" i="4"/>
  <c r="DY60" i="4"/>
  <c r="DY61" i="4"/>
  <c r="DY62" i="4"/>
  <c r="DY63" i="4"/>
  <c r="DY64" i="4"/>
  <c r="DY65" i="4"/>
  <c r="DY66" i="4"/>
  <c r="DY67" i="4"/>
  <c r="DY70" i="4"/>
  <c r="DY71" i="4"/>
  <c r="DY72" i="4"/>
  <c r="DY73" i="4"/>
  <c r="DY74" i="4"/>
  <c r="DY75" i="4"/>
  <c r="DY76" i="4"/>
  <c r="DY77" i="4"/>
  <c r="DY78" i="4"/>
  <c r="DY79" i="4"/>
  <c r="DY80" i="4"/>
  <c r="DY81" i="4"/>
  <c r="DY82" i="4"/>
  <c r="DY9" i="5"/>
  <c r="DZ55" i="4"/>
  <c r="DZ56" i="4"/>
  <c r="DZ57" i="4"/>
  <c r="DZ58" i="4"/>
  <c r="DZ59" i="4"/>
  <c r="DZ60" i="4"/>
  <c r="DZ61" i="4"/>
  <c r="DZ62" i="4"/>
  <c r="DZ63" i="4"/>
  <c r="DZ64" i="4"/>
  <c r="DZ65" i="4"/>
  <c r="DZ66" i="4"/>
  <c r="DZ67" i="4"/>
  <c r="DZ70" i="4"/>
  <c r="DZ71" i="4"/>
  <c r="DZ72" i="4"/>
  <c r="DZ73" i="4"/>
  <c r="DZ74" i="4"/>
  <c r="DZ75" i="4"/>
  <c r="DZ76" i="4"/>
  <c r="DZ77" i="4"/>
  <c r="DZ78" i="4"/>
  <c r="DZ79" i="4"/>
  <c r="DZ80" i="4"/>
  <c r="DZ81" i="4"/>
  <c r="DZ82" i="4"/>
  <c r="DZ9" i="5"/>
  <c r="EA55" i="4"/>
  <c r="EA56" i="4"/>
  <c r="EA57" i="4"/>
  <c r="EA58" i="4"/>
  <c r="EA59" i="4"/>
  <c r="EA60" i="4"/>
  <c r="EA61" i="4"/>
  <c r="EA62" i="4"/>
  <c r="EA63" i="4"/>
  <c r="EA64" i="4"/>
  <c r="EA65" i="4"/>
  <c r="EA66" i="4"/>
  <c r="EA67" i="4"/>
  <c r="EA70" i="4"/>
  <c r="EA71" i="4"/>
  <c r="EA72" i="4"/>
  <c r="EA73" i="4"/>
  <c r="EA74" i="4"/>
  <c r="EA75" i="4"/>
  <c r="EA76" i="4"/>
  <c r="EA77" i="4"/>
  <c r="EA78" i="4"/>
  <c r="EA79" i="4"/>
  <c r="EA80" i="4"/>
  <c r="EA81" i="4"/>
  <c r="EA82" i="4"/>
  <c r="EA9" i="5"/>
  <c r="EB55" i="4"/>
  <c r="EB56" i="4"/>
  <c r="EB57" i="4"/>
  <c r="EB58" i="4"/>
  <c r="EB59" i="4"/>
  <c r="EB60" i="4"/>
  <c r="EB61" i="4"/>
  <c r="EB62" i="4"/>
  <c r="EB63" i="4"/>
  <c r="EB64" i="4"/>
  <c r="EB65" i="4"/>
  <c r="EB66" i="4"/>
  <c r="EB67" i="4"/>
  <c r="EB70" i="4"/>
  <c r="EB71" i="4"/>
  <c r="EB72" i="4"/>
  <c r="EB73" i="4"/>
  <c r="EB74" i="4"/>
  <c r="EB75" i="4"/>
  <c r="EB76" i="4"/>
  <c r="EB77" i="4"/>
  <c r="EB78" i="4"/>
  <c r="EB79" i="4"/>
  <c r="EB80" i="4"/>
  <c r="EB81" i="4"/>
  <c r="EB82" i="4"/>
  <c r="EB9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AL10" i="5"/>
  <c r="AM10" i="5"/>
  <c r="AN10" i="5"/>
  <c r="AO10" i="5"/>
  <c r="AP10" i="5"/>
  <c r="AQ10" i="5"/>
  <c r="AR10" i="5"/>
  <c r="AS10" i="5"/>
  <c r="AT10" i="5"/>
  <c r="AU10" i="5"/>
  <c r="AV10" i="5"/>
  <c r="AW10" i="5"/>
  <c r="AX10" i="5"/>
  <c r="AY10" i="5"/>
  <c r="AZ10" i="5"/>
  <c r="BA10" i="5"/>
  <c r="BB10" i="5"/>
  <c r="BC10" i="5"/>
  <c r="BD10" i="5"/>
  <c r="BE10" i="5"/>
  <c r="BF10" i="5"/>
  <c r="BG10" i="5"/>
  <c r="BH10" i="5"/>
  <c r="BI10" i="5"/>
  <c r="BJ10" i="5"/>
  <c r="BK10" i="5"/>
  <c r="BL10" i="5"/>
  <c r="BM10" i="5"/>
  <c r="BN10" i="5"/>
  <c r="BO10" i="5"/>
  <c r="BP10" i="5"/>
  <c r="BQ10" i="5"/>
  <c r="BR10" i="5"/>
  <c r="BS10" i="5"/>
  <c r="BT10" i="5"/>
  <c r="BU10" i="5"/>
  <c r="BV10" i="5"/>
  <c r="BW10" i="5"/>
  <c r="BX10" i="5"/>
  <c r="BY10" i="5"/>
  <c r="BZ10" i="5"/>
  <c r="CA10" i="5"/>
  <c r="CB10" i="5"/>
  <c r="CC10" i="5"/>
  <c r="CD10" i="5"/>
  <c r="CE10" i="5"/>
  <c r="CF10" i="5"/>
  <c r="CG10" i="5"/>
  <c r="CH10" i="5"/>
  <c r="CI10" i="5"/>
  <c r="CJ10" i="5"/>
  <c r="CK10" i="5"/>
  <c r="CL10" i="5"/>
  <c r="CM10" i="5"/>
  <c r="CN10" i="5"/>
  <c r="CO10" i="5"/>
  <c r="CP10" i="5"/>
  <c r="CQ10" i="5"/>
  <c r="CR10" i="5"/>
  <c r="CS10" i="5"/>
  <c r="CT10" i="5"/>
  <c r="CU10" i="5"/>
  <c r="CV10" i="5"/>
  <c r="CW10" i="5"/>
  <c r="CX10" i="5"/>
  <c r="CY10" i="5"/>
  <c r="CZ10" i="5"/>
  <c r="DA10" i="5"/>
  <c r="DB10" i="5"/>
  <c r="DC10" i="5"/>
  <c r="DD10" i="5"/>
  <c r="DE10" i="5"/>
  <c r="DF10" i="5"/>
  <c r="DG10" i="5"/>
  <c r="DH10" i="5"/>
  <c r="DI10" i="5"/>
  <c r="DJ10" i="5"/>
  <c r="DK10" i="5"/>
  <c r="DL10" i="5"/>
  <c r="DM10" i="5"/>
  <c r="DN10" i="5"/>
  <c r="DO10" i="5"/>
  <c r="DP10" i="5"/>
  <c r="DQ10" i="5"/>
  <c r="DR10" i="5"/>
  <c r="DS10" i="5"/>
  <c r="DT10" i="5"/>
  <c r="DU10" i="5"/>
  <c r="DV10" i="5"/>
  <c r="DW10" i="5"/>
  <c r="DX10" i="5"/>
  <c r="DY10" i="5"/>
  <c r="DZ10" i="5"/>
  <c r="EA10" i="5"/>
  <c r="EB10" i="5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2" i="5"/>
  <c r="S85" i="4"/>
  <c r="S86" i="4"/>
  <c r="S87" i="4"/>
  <c r="S88" i="4"/>
  <c r="S89" i="4"/>
  <c r="S90" i="4"/>
  <c r="S91" i="4"/>
  <c r="S92" i="4"/>
  <c r="S93" i="4"/>
  <c r="S94" i="4"/>
  <c r="S95" i="4"/>
  <c r="S96" i="4"/>
  <c r="S97" i="4"/>
  <c r="S100" i="4"/>
  <c r="S101" i="4"/>
  <c r="S102" i="4"/>
  <c r="S103" i="4"/>
  <c r="S104" i="4"/>
  <c r="S105" i="4"/>
  <c r="S106" i="4"/>
  <c r="S107" i="4"/>
  <c r="S108" i="4"/>
  <c r="S109" i="4"/>
  <c r="S110" i="4"/>
  <c r="S111" i="4"/>
  <c r="S112" i="4"/>
  <c r="S12" i="5"/>
  <c r="T85" i="4"/>
  <c r="T86" i="4"/>
  <c r="T87" i="4"/>
  <c r="T88" i="4"/>
  <c r="T89" i="4"/>
  <c r="T90" i="4"/>
  <c r="T91" i="4"/>
  <c r="T92" i="4"/>
  <c r="T93" i="4"/>
  <c r="T94" i="4"/>
  <c r="T95" i="4"/>
  <c r="T96" i="4"/>
  <c r="T97" i="4"/>
  <c r="T100" i="4"/>
  <c r="T101" i="4"/>
  <c r="T102" i="4"/>
  <c r="T103" i="4"/>
  <c r="T104" i="4"/>
  <c r="T105" i="4"/>
  <c r="T106" i="4"/>
  <c r="T107" i="4"/>
  <c r="T108" i="4"/>
  <c r="T109" i="4"/>
  <c r="T110" i="4"/>
  <c r="T111" i="4"/>
  <c r="T112" i="4"/>
  <c r="T12" i="5"/>
  <c r="U85" i="4"/>
  <c r="U86" i="4"/>
  <c r="U87" i="4"/>
  <c r="U88" i="4"/>
  <c r="U89" i="4"/>
  <c r="U90" i="4"/>
  <c r="U91" i="4"/>
  <c r="U92" i="4"/>
  <c r="U93" i="4"/>
  <c r="U94" i="4"/>
  <c r="U95" i="4"/>
  <c r="U96" i="4"/>
  <c r="U97" i="4"/>
  <c r="U100" i="4"/>
  <c r="U101" i="4"/>
  <c r="U102" i="4"/>
  <c r="U103" i="4"/>
  <c r="U104" i="4"/>
  <c r="U105" i="4"/>
  <c r="U106" i="4"/>
  <c r="U107" i="4"/>
  <c r="U108" i="4"/>
  <c r="U109" i="4"/>
  <c r="U110" i="4"/>
  <c r="U111" i="4"/>
  <c r="U112" i="4"/>
  <c r="U12" i="5"/>
  <c r="V85" i="4"/>
  <c r="V86" i="4"/>
  <c r="V87" i="4"/>
  <c r="V88" i="4"/>
  <c r="V89" i="4"/>
  <c r="V90" i="4"/>
  <c r="V91" i="4"/>
  <c r="V92" i="4"/>
  <c r="V93" i="4"/>
  <c r="V94" i="4"/>
  <c r="V95" i="4"/>
  <c r="V96" i="4"/>
  <c r="V97" i="4"/>
  <c r="V100" i="4"/>
  <c r="V101" i="4"/>
  <c r="V102" i="4"/>
  <c r="V103" i="4"/>
  <c r="V104" i="4"/>
  <c r="V105" i="4"/>
  <c r="V106" i="4"/>
  <c r="V107" i="4"/>
  <c r="V108" i="4"/>
  <c r="V109" i="4"/>
  <c r="V110" i="4"/>
  <c r="V111" i="4"/>
  <c r="V112" i="4"/>
  <c r="V12" i="5"/>
  <c r="W85" i="4"/>
  <c r="W86" i="4"/>
  <c r="W87" i="4"/>
  <c r="W88" i="4"/>
  <c r="W89" i="4"/>
  <c r="W90" i="4"/>
  <c r="W91" i="4"/>
  <c r="W92" i="4"/>
  <c r="W93" i="4"/>
  <c r="W94" i="4"/>
  <c r="W95" i="4"/>
  <c r="W96" i="4"/>
  <c r="W97" i="4"/>
  <c r="W100" i="4"/>
  <c r="W101" i="4"/>
  <c r="W102" i="4"/>
  <c r="W103" i="4"/>
  <c r="W104" i="4"/>
  <c r="W105" i="4"/>
  <c r="W106" i="4"/>
  <c r="W107" i="4"/>
  <c r="W108" i="4"/>
  <c r="W109" i="4"/>
  <c r="W110" i="4"/>
  <c r="W111" i="4"/>
  <c r="W112" i="4"/>
  <c r="W12" i="5"/>
  <c r="X85" i="4"/>
  <c r="X86" i="4"/>
  <c r="X87" i="4"/>
  <c r="X88" i="4"/>
  <c r="X89" i="4"/>
  <c r="X90" i="4"/>
  <c r="X91" i="4"/>
  <c r="X92" i="4"/>
  <c r="X93" i="4"/>
  <c r="X94" i="4"/>
  <c r="X95" i="4"/>
  <c r="X96" i="4"/>
  <c r="X97" i="4"/>
  <c r="X100" i="4"/>
  <c r="X101" i="4"/>
  <c r="X102" i="4"/>
  <c r="X103" i="4"/>
  <c r="X104" i="4"/>
  <c r="X105" i="4"/>
  <c r="X106" i="4"/>
  <c r="X107" i="4"/>
  <c r="X108" i="4"/>
  <c r="X109" i="4"/>
  <c r="X110" i="4"/>
  <c r="X111" i="4"/>
  <c r="X112" i="4"/>
  <c r="X12" i="5"/>
  <c r="Y85" i="4"/>
  <c r="Y86" i="4"/>
  <c r="Y87" i="4"/>
  <c r="Y88" i="4"/>
  <c r="Y89" i="4"/>
  <c r="Y90" i="4"/>
  <c r="Y91" i="4"/>
  <c r="Y92" i="4"/>
  <c r="Y93" i="4"/>
  <c r="Y94" i="4"/>
  <c r="Y95" i="4"/>
  <c r="Y96" i="4"/>
  <c r="Y97" i="4"/>
  <c r="Y100" i="4"/>
  <c r="Y101" i="4"/>
  <c r="Y102" i="4"/>
  <c r="Y103" i="4"/>
  <c r="Y104" i="4"/>
  <c r="Y105" i="4"/>
  <c r="Y106" i="4"/>
  <c r="Y107" i="4"/>
  <c r="Y108" i="4"/>
  <c r="Y109" i="4"/>
  <c r="Y110" i="4"/>
  <c r="Y111" i="4"/>
  <c r="Y112" i="4"/>
  <c r="Y12" i="5"/>
  <c r="Z85" i="4"/>
  <c r="Z86" i="4"/>
  <c r="Z87" i="4"/>
  <c r="Z88" i="4"/>
  <c r="Z89" i="4"/>
  <c r="Z90" i="4"/>
  <c r="Z91" i="4"/>
  <c r="Z92" i="4"/>
  <c r="Z93" i="4"/>
  <c r="Z94" i="4"/>
  <c r="Z95" i="4"/>
  <c r="Z96" i="4"/>
  <c r="Z97" i="4"/>
  <c r="Z100" i="4"/>
  <c r="Z101" i="4"/>
  <c r="Z102" i="4"/>
  <c r="Z103" i="4"/>
  <c r="Z104" i="4"/>
  <c r="Z105" i="4"/>
  <c r="Z106" i="4"/>
  <c r="Z107" i="4"/>
  <c r="Z108" i="4"/>
  <c r="Z109" i="4"/>
  <c r="Z110" i="4"/>
  <c r="Z111" i="4"/>
  <c r="Z112" i="4"/>
  <c r="Z12" i="5"/>
  <c r="AA85" i="4"/>
  <c r="AA86" i="4"/>
  <c r="AA87" i="4"/>
  <c r="AA88" i="4"/>
  <c r="AA89" i="4"/>
  <c r="AA90" i="4"/>
  <c r="AA91" i="4"/>
  <c r="AA92" i="4"/>
  <c r="AA93" i="4"/>
  <c r="AA94" i="4"/>
  <c r="AA95" i="4"/>
  <c r="AA96" i="4"/>
  <c r="AA97" i="4"/>
  <c r="AA100" i="4"/>
  <c r="AA101" i="4"/>
  <c r="AA102" i="4"/>
  <c r="AA103" i="4"/>
  <c r="AA104" i="4"/>
  <c r="AA105" i="4"/>
  <c r="AA106" i="4"/>
  <c r="AA107" i="4"/>
  <c r="AA108" i="4"/>
  <c r="AA109" i="4"/>
  <c r="AA110" i="4"/>
  <c r="AA111" i="4"/>
  <c r="AA112" i="4"/>
  <c r="AA12" i="5"/>
  <c r="AB85" i="4"/>
  <c r="AB86" i="4"/>
  <c r="AB87" i="4"/>
  <c r="AB88" i="4"/>
  <c r="AB89" i="4"/>
  <c r="AB90" i="4"/>
  <c r="AB91" i="4"/>
  <c r="AB92" i="4"/>
  <c r="AB93" i="4"/>
  <c r="AB94" i="4"/>
  <c r="AB95" i="4"/>
  <c r="AB96" i="4"/>
  <c r="AB97" i="4"/>
  <c r="AB100" i="4"/>
  <c r="AB101" i="4"/>
  <c r="AB102" i="4"/>
  <c r="AB103" i="4"/>
  <c r="AB104" i="4"/>
  <c r="AB105" i="4"/>
  <c r="AB106" i="4"/>
  <c r="AB107" i="4"/>
  <c r="AB108" i="4"/>
  <c r="AB109" i="4"/>
  <c r="AB110" i="4"/>
  <c r="AB111" i="4"/>
  <c r="AB112" i="4"/>
  <c r="AB12" i="5"/>
  <c r="AC85" i="4"/>
  <c r="AC86" i="4"/>
  <c r="AC87" i="4"/>
  <c r="AC88" i="4"/>
  <c r="AC89" i="4"/>
  <c r="AC90" i="4"/>
  <c r="AC91" i="4"/>
  <c r="AC92" i="4"/>
  <c r="AC93" i="4"/>
  <c r="AC94" i="4"/>
  <c r="AC95" i="4"/>
  <c r="AC96" i="4"/>
  <c r="AC97" i="4"/>
  <c r="AC100" i="4"/>
  <c r="AC101" i="4"/>
  <c r="AC102" i="4"/>
  <c r="AC103" i="4"/>
  <c r="AC104" i="4"/>
  <c r="AC105" i="4"/>
  <c r="AC106" i="4"/>
  <c r="AC107" i="4"/>
  <c r="AC108" i="4"/>
  <c r="AC109" i="4"/>
  <c r="AC110" i="4"/>
  <c r="AC111" i="4"/>
  <c r="AC112" i="4"/>
  <c r="AC12" i="5"/>
  <c r="AD85" i="4"/>
  <c r="AD86" i="4"/>
  <c r="AD87" i="4"/>
  <c r="AD88" i="4"/>
  <c r="AD89" i="4"/>
  <c r="AD90" i="4"/>
  <c r="AD91" i="4"/>
  <c r="AD92" i="4"/>
  <c r="AD93" i="4"/>
  <c r="AD94" i="4"/>
  <c r="AD95" i="4"/>
  <c r="AD96" i="4"/>
  <c r="AD97" i="4"/>
  <c r="AD100" i="4"/>
  <c r="AD101" i="4"/>
  <c r="AD102" i="4"/>
  <c r="AD103" i="4"/>
  <c r="AD104" i="4"/>
  <c r="AD105" i="4"/>
  <c r="AD106" i="4"/>
  <c r="AD107" i="4"/>
  <c r="AD108" i="4"/>
  <c r="AD109" i="4"/>
  <c r="AD110" i="4"/>
  <c r="AD111" i="4"/>
  <c r="AD112" i="4"/>
  <c r="AD12" i="5"/>
  <c r="AE85" i="4"/>
  <c r="AE86" i="4"/>
  <c r="AE87" i="4"/>
  <c r="AE88" i="4"/>
  <c r="AE89" i="4"/>
  <c r="AE90" i="4"/>
  <c r="AE91" i="4"/>
  <c r="AE92" i="4"/>
  <c r="AE93" i="4"/>
  <c r="AE94" i="4"/>
  <c r="AE95" i="4"/>
  <c r="AE96" i="4"/>
  <c r="AE97" i="4"/>
  <c r="AE100" i="4"/>
  <c r="AE101" i="4"/>
  <c r="AE102" i="4"/>
  <c r="AE103" i="4"/>
  <c r="AE104" i="4"/>
  <c r="AE105" i="4"/>
  <c r="AE106" i="4"/>
  <c r="AE107" i="4"/>
  <c r="AE108" i="4"/>
  <c r="AE109" i="4"/>
  <c r="AE110" i="4"/>
  <c r="AE111" i="4"/>
  <c r="AE112" i="4"/>
  <c r="AE12" i="5"/>
  <c r="AF85" i="4"/>
  <c r="AF86" i="4"/>
  <c r="AF87" i="4"/>
  <c r="AF88" i="4"/>
  <c r="AF89" i="4"/>
  <c r="AF90" i="4"/>
  <c r="AF91" i="4"/>
  <c r="AF92" i="4"/>
  <c r="AF93" i="4"/>
  <c r="AF94" i="4"/>
  <c r="AF95" i="4"/>
  <c r="AF96" i="4"/>
  <c r="AF97" i="4"/>
  <c r="AF100" i="4"/>
  <c r="AF101" i="4"/>
  <c r="AF102" i="4"/>
  <c r="AF103" i="4"/>
  <c r="AF104" i="4"/>
  <c r="AF105" i="4"/>
  <c r="AF106" i="4"/>
  <c r="AF107" i="4"/>
  <c r="AF108" i="4"/>
  <c r="AF109" i="4"/>
  <c r="AF110" i="4"/>
  <c r="AF111" i="4"/>
  <c r="AF112" i="4"/>
  <c r="AF12" i="5"/>
  <c r="AG85" i="4"/>
  <c r="AG86" i="4"/>
  <c r="AG87" i="4"/>
  <c r="AG88" i="4"/>
  <c r="AG89" i="4"/>
  <c r="AG90" i="4"/>
  <c r="AG91" i="4"/>
  <c r="AG92" i="4"/>
  <c r="AG93" i="4"/>
  <c r="AG94" i="4"/>
  <c r="AG95" i="4"/>
  <c r="AG96" i="4"/>
  <c r="AG97" i="4"/>
  <c r="AG100" i="4"/>
  <c r="AG101" i="4"/>
  <c r="AG102" i="4"/>
  <c r="AG103" i="4"/>
  <c r="AG104" i="4"/>
  <c r="AG105" i="4"/>
  <c r="AG106" i="4"/>
  <c r="AG107" i="4"/>
  <c r="AG108" i="4"/>
  <c r="AG109" i="4"/>
  <c r="AG110" i="4"/>
  <c r="AG111" i="4"/>
  <c r="AG112" i="4"/>
  <c r="AG12" i="5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2" i="5"/>
  <c r="AI85" i="4"/>
  <c r="AI86" i="4"/>
  <c r="AI87" i="4"/>
  <c r="AI88" i="4"/>
  <c r="AI89" i="4"/>
  <c r="AI90" i="4"/>
  <c r="AI91" i="4"/>
  <c r="AI92" i="4"/>
  <c r="AI93" i="4"/>
  <c r="AI94" i="4"/>
  <c r="AI95" i="4"/>
  <c r="AI96" i="4"/>
  <c r="AI97" i="4"/>
  <c r="AI100" i="4"/>
  <c r="AI101" i="4"/>
  <c r="AI102" i="4"/>
  <c r="AI103" i="4"/>
  <c r="AI104" i="4"/>
  <c r="AI105" i="4"/>
  <c r="AI106" i="4"/>
  <c r="AI107" i="4"/>
  <c r="AI108" i="4"/>
  <c r="AI109" i="4"/>
  <c r="AI110" i="4"/>
  <c r="AI111" i="4"/>
  <c r="AI112" i="4"/>
  <c r="AI12" i="5"/>
  <c r="AJ85" i="4"/>
  <c r="AJ86" i="4"/>
  <c r="AJ87" i="4"/>
  <c r="AJ88" i="4"/>
  <c r="AJ89" i="4"/>
  <c r="AJ90" i="4"/>
  <c r="AJ91" i="4"/>
  <c r="AJ92" i="4"/>
  <c r="AJ93" i="4"/>
  <c r="AJ94" i="4"/>
  <c r="AJ95" i="4"/>
  <c r="AJ96" i="4"/>
  <c r="AJ97" i="4"/>
  <c r="AJ100" i="4"/>
  <c r="AJ101" i="4"/>
  <c r="AJ102" i="4"/>
  <c r="AJ103" i="4"/>
  <c r="AJ104" i="4"/>
  <c r="AJ105" i="4"/>
  <c r="AJ106" i="4"/>
  <c r="AJ107" i="4"/>
  <c r="AJ108" i="4"/>
  <c r="AJ109" i="4"/>
  <c r="AJ110" i="4"/>
  <c r="AJ111" i="4"/>
  <c r="AJ112" i="4"/>
  <c r="AJ12" i="5"/>
  <c r="AK85" i="4"/>
  <c r="AK86" i="4"/>
  <c r="AK87" i="4"/>
  <c r="AK88" i="4"/>
  <c r="AK89" i="4"/>
  <c r="AK90" i="4"/>
  <c r="AK91" i="4"/>
  <c r="AK92" i="4"/>
  <c r="AK93" i="4"/>
  <c r="AK94" i="4"/>
  <c r="AK95" i="4"/>
  <c r="AK96" i="4"/>
  <c r="AK97" i="4"/>
  <c r="AK100" i="4"/>
  <c r="AK101" i="4"/>
  <c r="AK102" i="4"/>
  <c r="AK103" i="4"/>
  <c r="AK104" i="4"/>
  <c r="AK105" i="4"/>
  <c r="AK106" i="4"/>
  <c r="AK107" i="4"/>
  <c r="AK108" i="4"/>
  <c r="AK109" i="4"/>
  <c r="AK110" i="4"/>
  <c r="AK111" i="4"/>
  <c r="AK112" i="4"/>
  <c r="AK12" i="5"/>
  <c r="AL85" i="4"/>
  <c r="AL86" i="4"/>
  <c r="AL87" i="4"/>
  <c r="AL88" i="4"/>
  <c r="AL89" i="4"/>
  <c r="AL90" i="4"/>
  <c r="AL91" i="4"/>
  <c r="AL92" i="4"/>
  <c r="AL93" i="4"/>
  <c r="AL94" i="4"/>
  <c r="AL95" i="4"/>
  <c r="AL96" i="4"/>
  <c r="AL97" i="4"/>
  <c r="AL100" i="4"/>
  <c r="AL101" i="4"/>
  <c r="AL102" i="4"/>
  <c r="AL103" i="4"/>
  <c r="AL104" i="4"/>
  <c r="AL105" i="4"/>
  <c r="AL106" i="4"/>
  <c r="AL107" i="4"/>
  <c r="AL108" i="4"/>
  <c r="AL109" i="4"/>
  <c r="AL110" i="4"/>
  <c r="AL111" i="4"/>
  <c r="AL112" i="4"/>
  <c r="AL12" i="5"/>
  <c r="AM85" i="4"/>
  <c r="AM86" i="4"/>
  <c r="AM87" i="4"/>
  <c r="AM88" i="4"/>
  <c r="AM89" i="4"/>
  <c r="AM90" i="4"/>
  <c r="AM91" i="4"/>
  <c r="AM92" i="4"/>
  <c r="AM93" i="4"/>
  <c r="AM94" i="4"/>
  <c r="AM95" i="4"/>
  <c r="AM96" i="4"/>
  <c r="AM97" i="4"/>
  <c r="AM100" i="4"/>
  <c r="AM101" i="4"/>
  <c r="AM102" i="4"/>
  <c r="AM103" i="4"/>
  <c r="AM104" i="4"/>
  <c r="AM105" i="4"/>
  <c r="AM106" i="4"/>
  <c r="AM107" i="4"/>
  <c r="AM108" i="4"/>
  <c r="AM109" i="4"/>
  <c r="AM110" i="4"/>
  <c r="AM111" i="4"/>
  <c r="AM112" i="4"/>
  <c r="AM12" i="5"/>
  <c r="AN85" i="4"/>
  <c r="AN86" i="4"/>
  <c r="AN87" i="4"/>
  <c r="AN88" i="4"/>
  <c r="AN89" i="4"/>
  <c r="AN90" i="4"/>
  <c r="AN91" i="4"/>
  <c r="AN92" i="4"/>
  <c r="AN93" i="4"/>
  <c r="AN94" i="4"/>
  <c r="AN95" i="4"/>
  <c r="AN96" i="4"/>
  <c r="AN97" i="4"/>
  <c r="AN100" i="4"/>
  <c r="AN101" i="4"/>
  <c r="AN102" i="4"/>
  <c r="AN103" i="4"/>
  <c r="AN104" i="4"/>
  <c r="AN105" i="4"/>
  <c r="AN106" i="4"/>
  <c r="AN107" i="4"/>
  <c r="AN108" i="4"/>
  <c r="AN109" i="4"/>
  <c r="AN110" i="4"/>
  <c r="AN111" i="4"/>
  <c r="AN112" i="4"/>
  <c r="AN12" i="5"/>
  <c r="AO85" i="4"/>
  <c r="AO86" i="4"/>
  <c r="AO87" i="4"/>
  <c r="AO88" i="4"/>
  <c r="AO89" i="4"/>
  <c r="AO90" i="4"/>
  <c r="AO91" i="4"/>
  <c r="AO92" i="4"/>
  <c r="AO93" i="4"/>
  <c r="AO94" i="4"/>
  <c r="AO95" i="4"/>
  <c r="AO96" i="4"/>
  <c r="AO97" i="4"/>
  <c r="AO100" i="4"/>
  <c r="AO101" i="4"/>
  <c r="AO102" i="4"/>
  <c r="AO103" i="4"/>
  <c r="AO104" i="4"/>
  <c r="AO105" i="4"/>
  <c r="AO106" i="4"/>
  <c r="AO107" i="4"/>
  <c r="AO108" i="4"/>
  <c r="AO109" i="4"/>
  <c r="AO110" i="4"/>
  <c r="AO111" i="4"/>
  <c r="AO112" i="4"/>
  <c r="AO12" i="5"/>
  <c r="AP85" i="4"/>
  <c r="AP86" i="4"/>
  <c r="AP87" i="4"/>
  <c r="AP88" i="4"/>
  <c r="AP89" i="4"/>
  <c r="AP90" i="4"/>
  <c r="AP91" i="4"/>
  <c r="AP92" i="4"/>
  <c r="AP93" i="4"/>
  <c r="AP94" i="4"/>
  <c r="AP95" i="4"/>
  <c r="AP96" i="4"/>
  <c r="AP97" i="4"/>
  <c r="AP100" i="4"/>
  <c r="AP101" i="4"/>
  <c r="AP102" i="4"/>
  <c r="AP103" i="4"/>
  <c r="AP104" i="4"/>
  <c r="AP105" i="4"/>
  <c r="AP106" i="4"/>
  <c r="AP107" i="4"/>
  <c r="AP108" i="4"/>
  <c r="AP109" i="4"/>
  <c r="AP110" i="4"/>
  <c r="AP111" i="4"/>
  <c r="AP112" i="4"/>
  <c r="AP12" i="5"/>
  <c r="AQ85" i="4"/>
  <c r="AQ86" i="4"/>
  <c r="AQ87" i="4"/>
  <c r="AQ88" i="4"/>
  <c r="AQ89" i="4"/>
  <c r="AQ90" i="4"/>
  <c r="AQ91" i="4"/>
  <c r="AQ92" i="4"/>
  <c r="AQ93" i="4"/>
  <c r="AQ94" i="4"/>
  <c r="AQ95" i="4"/>
  <c r="AQ96" i="4"/>
  <c r="AQ97" i="4"/>
  <c r="AQ100" i="4"/>
  <c r="AQ101" i="4"/>
  <c r="AQ102" i="4"/>
  <c r="AQ103" i="4"/>
  <c r="AQ104" i="4"/>
  <c r="AQ105" i="4"/>
  <c r="AQ106" i="4"/>
  <c r="AQ107" i="4"/>
  <c r="AQ108" i="4"/>
  <c r="AQ109" i="4"/>
  <c r="AQ110" i="4"/>
  <c r="AQ111" i="4"/>
  <c r="AQ112" i="4"/>
  <c r="AQ12" i="5"/>
  <c r="AR85" i="4"/>
  <c r="AR86" i="4"/>
  <c r="AR87" i="4"/>
  <c r="AR88" i="4"/>
  <c r="AR89" i="4"/>
  <c r="AR90" i="4"/>
  <c r="AR91" i="4"/>
  <c r="AR92" i="4"/>
  <c r="AR93" i="4"/>
  <c r="AR94" i="4"/>
  <c r="AR95" i="4"/>
  <c r="AR96" i="4"/>
  <c r="AR97" i="4"/>
  <c r="AR100" i="4"/>
  <c r="AR101" i="4"/>
  <c r="AR102" i="4"/>
  <c r="AR103" i="4"/>
  <c r="AR104" i="4"/>
  <c r="AR105" i="4"/>
  <c r="AR106" i="4"/>
  <c r="AR107" i="4"/>
  <c r="AR108" i="4"/>
  <c r="AR109" i="4"/>
  <c r="AR110" i="4"/>
  <c r="AR111" i="4"/>
  <c r="AR112" i="4"/>
  <c r="AR12" i="5"/>
  <c r="AS85" i="4"/>
  <c r="AS86" i="4"/>
  <c r="AS87" i="4"/>
  <c r="AS88" i="4"/>
  <c r="AS89" i="4"/>
  <c r="AS90" i="4"/>
  <c r="AS91" i="4"/>
  <c r="AS92" i="4"/>
  <c r="AS93" i="4"/>
  <c r="AS94" i="4"/>
  <c r="AS95" i="4"/>
  <c r="AS96" i="4"/>
  <c r="AS97" i="4"/>
  <c r="AS100" i="4"/>
  <c r="AS101" i="4"/>
  <c r="AS102" i="4"/>
  <c r="AS103" i="4"/>
  <c r="AS104" i="4"/>
  <c r="AS105" i="4"/>
  <c r="AS106" i="4"/>
  <c r="AS107" i="4"/>
  <c r="AS108" i="4"/>
  <c r="AS109" i="4"/>
  <c r="AS110" i="4"/>
  <c r="AS111" i="4"/>
  <c r="AS112" i="4"/>
  <c r="AS12" i="5"/>
  <c r="AT85" i="4"/>
  <c r="AT86" i="4"/>
  <c r="AT87" i="4"/>
  <c r="AT88" i="4"/>
  <c r="AT89" i="4"/>
  <c r="AT90" i="4"/>
  <c r="AT91" i="4"/>
  <c r="AT92" i="4"/>
  <c r="AT93" i="4"/>
  <c r="AT94" i="4"/>
  <c r="AT95" i="4"/>
  <c r="AT96" i="4"/>
  <c r="AT97" i="4"/>
  <c r="AT100" i="4"/>
  <c r="AT101" i="4"/>
  <c r="AT102" i="4"/>
  <c r="AT103" i="4"/>
  <c r="AT104" i="4"/>
  <c r="AT105" i="4"/>
  <c r="AT106" i="4"/>
  <c r="AT107" i="4"/>
  <c r="AT108" i="4"/>
  <c r="AT109" i="4"/>
  <c r="AT110" i="4"/>
  <c r="AT111" i="4"/>
  <c r="AT112" i="4"/>
  <c r="AT12" i="5"/>
  <c r="AU85" i="4"/>
  <c r="AU86" i="4"/>
  <c r="AU87" i="4"/>
  <c r="AU88" i="4"/>
  <c r="AU89" i="4"/>
  <c r="AU90" i="4"/>
  <c r="AU91" i="4"/>
  <c r="AU92" i="4"/>
  <c r="AU93" i="4"/>
  <c r="AU94" i="4"/>
  <c r="AU95" i="4"/>
  <c r="AU96" i="4"/>
  <c r="AU97" i="4"/>
  <c r="AU100" i="4"/>
  <c r="AU101" i="4"/>
  <c r="AU102" i="4"/>
  <c r="AU103" i="4"/>
  <c r="AU104" i="4"/>
  <c r="AU105" i="4"/>
  <c r="AU106" i="4"/>
  <c r="AU107" i="4"/>
  <c r="AU108" i="4"/>
  <c r="AU109" i="4"/>
  <c r="AU110" i="4"/>
  <c r="AU111" i="4"/>
  <c r="AU112" i="4"/>
  <c r="AU12" i="5"/>
  <c r="AV85" i="4"/>
  <c r="AV86" i="4"/>
  <c r="AV87" i="4"/>
  <c r="AV88" i="4"/>
  <c r="AV89" i="4"/>
  <c r="AV90" i="4"/>
  <c r="AV91" i="4"/>
  <c r="AV92" i="4"/>
  <c r="AV93" i="4"/>
  <c r="AV94" i="4"/>
  <c r="AV95" i="4"/>
  <c r="AV96" i="4"/>
  <c r="AV97" i="4"/>
  <c r="AV100" i="4"/>
  <c r="AV101" i="4"/>
  <c r="AV102" i="4"/>
  <c r="AV103" i="4"/>
  <c r="AV104" i="4"/>
  <c r="AV105" i="4"/>
  <c r="AV106" i="4"/>
  <c r="AV107" i="4"/>
  <c r="AV108" i="4"/>
  <c r="AV109" i="4"/>
  <c r="AV110" i="4"/>
  <c r="AV111" i="4"/>
  <c r="AV112" i="4"/>
  <c r="AV12" i="5"/>
  <c r="AW85" i="4"/>
  <c r="AW86" i="4"/>
  <c r="AW87" i="4"/>
  <c r="AW88" i="4"/>
  <c r="AW89" i="4"/>
  <c r="AW90" i="4"/>
  <c r="AW91" i="4"/>
  <c r="AW92" i="4"/>
  <c r="AW93" i="4"/>
  <c r="AW94" i="4"/>
  <c r="AW95" i="4"/>
  <c r="AW96" i="4"/>
  <c r="AW97" i="4"/>
  <c r="AW100" i="4"/>
  <c r="AW101" i="4"/>
  <c r="AW102" i="4"/>
  <c r="AW103" i="4"/>
  <c r="AW104" i="4"/>
  <c r="AW105" i="4"/>
  <c r="AW106" i="4"/>
  <c r="AW107" i="4"/>
  <c r="AW108" i="4"/>
  <c r="AW109" i="4"/>
  <c r="AW110" i="4"/>
  <c r="AW111" i="4"/>
  <c r="AW112" i="4"/>
  <c r="AW12" i="5"/>
  <c r="AX85" i="4"/>
  <c r="AX86" i="4"/>
  <c r="AX87" i="4"/>
  <c r="AX88" i="4"/>
  <c r="AX89" i="4"/>
  <c r="AX90" i="4"/>
  <c r="AX91" i="4"/>
  <c r="AX92" i="4"/>
  <c r="AX93" i="4"/>
  <c r="AX94" i="4"/>
  <c r="AX95" i="4"/>
  <c r="AX96" i="4"/>
  <c r="AX97" i="4"/>
  <c r="AX100" i="4"/>
  <c r="AX101" i="4"/>
  <c r="AX102" i="4"/>
  <c r="AX103" i="4"/>
  <c r="AX104" i="4"/>
  <c r="AX105" i="4"/>
  <c r="AX106" i="4"/>
  <c r="AX107" i="4"/>
  <c r="AX108" i="4"/>
  <c r="AX109" i="4"/>
  <c r="AX110" i="4"/>
  <c r="AX111" i="4"/>
  <c r="AX112" i="4"/>
  <c r="AX12" i="5"/>
  <c r="AY85" i="4"/>
  <c r="AY86" i="4"/>
  <c r="AY87" i="4"/>
  <c r="AY88" i="4"/>
  <c r="AY89" i="4"/>
  <c r="AY90" i="4"/>
  <c r="AY91" i="4"/>
  <c r="AY92" i="4"/>
  <c r="AY93" i="4"/>
  <c r="AY94" i="4"/>
  <c r="AY95" i="4"/>
  <c r="AY96" i="4"/>
  <c r="AY97" i="4"/>
  <c r="AY100" i="4"/>
  <c r="AY101" i="4"/>
  <c r="AY102" i="4"/>
  <c r="AY103" i="4"/>
  <c r="AY104" i="4"/>
  <c r="AY105" i="4"/>
  <c r="AY106" i="4"/>
  <c r="AY107" i="4"/>
  <c r="AY108" i="4"/>
  <c r="AY109" i="4"/>
  <c r="AY110" i="4"/>
  <c r="AY111" i="4"/>
  <c r="AY112" i="4"/>
  <c r="AY12" i="5"/>
  <c r="AZ85" i="4"/>
  <c r="AZ86" i="4"/>
  <c r="AZ87" i="4"/>
  <c r="AZ88" i="4"/>
  <c r="AZ89" i="4"/>
  <c r="AZ90" i="4"/>
  <c r="AZ91" i="4"/>
  <c r="AZ92" i="4"/>
  <c r="AZ93" i="4"/>
  <c r="AZ94" i="4"/>
  <c r="AZ95" i="4"/>
  <c r="AZ96" i="4"/>
  <c r="AZ97" i="4"/>
  <c r="AZ100" i="4"/>
  <c r="AZ101" i="4"/>
  <c r="AZ102" i="4"/>
  <c r="AZ103" i="4"/>
  <c r="AZ104" i="4"/>
  <c r="AZ105" i="4"/>
  <c r="AZ106" i="4"/>
  <c r="AZ107" i="4"/>
  <c r="AZ108" i="4"/>
  <c r="AZ109" i="4"/>
  <c r="AZ110" i="4"/>
  <c r="AZ111" i="4"/>
  <c r="AZ112" i="4"/>
  <c r="AZ12" i="5"/>
  <c r="BA85" i="4"/>
  <c r="BA86" i="4"/>
  <c r="BA87" i="4"/>
  <c r="BA88" i="4"/>
  <c r="BA89" i="4"/>
  <c r="BA90" i="4"/>
  <c r="BA91" i="4"/>
  <c r="BA92" i="4"/>
  <c r="BA93" i="4"/>
  <c r="BA94" i="4"/>
  <c r="BA95" i="4"/>
  <c r="BA96" i="4"/>
  <c r="BA97" i="4"/>
  <c r="BA100" i="4"/>
  <c r="BA101" i="4"/>
  <c r="BA102" i="4"/>
  <c r="BA103" i="4"/>
  <c r="BA104" i="4"/>
  <c r="BA105" i="4"/>
  <c r="BA106" i="4"/>
  <c r="BA107" i="4"/>
  <c r="BA108" i="4"/>
  <c r="BA109" i="4"/>
  <c r="BA110" i="4"/>
  <c r="BA111" i="4"/>
  <c r="BA112" i="4"/>
  <c r="BA12" i="5"/>
  <c r="BB85" i="4"/>
  <c r="BB86" i="4"/>
  <c r="BB87" i="4"/>
  <c r="BB88" i="4"/>
  <c r="BB89" i="4"/>
  <c r="BB90" i="4"/>
  <c r="BB91" i="4"/>
  <c r="BB92" i="4"/>
  <c r="BB93" i="4"/>
  <c r="BB94" i="4"/>
  <c r="BB95" i="4"/>
  <c r="BB96" i="4"/>
  <c r="BB97" i="4"/>
  <c r="BB100" i="4"/>
  <c r="BB101" i="4"/>
  <c r="BB102" i="4"/>
  <c r="BB103" i="4"/>
  <c r="BB104" i="4"/>
  <c r="BB105" i="4"/>
  <c r="BB106" i="4"/>
  <c r="BB107" i="4"/>
  <c r="BB108" i="4"/>
  <c r="BB109" i="4"/>
  <c r="BB110" i="4"/>
  <c r="BB111" i="4"/>
  <c r="BB112" i="4"/>
  <c r="BB12" i="5"/>
  <c r="BC85" i="4"/>
  <c r="BC86" i="4"/>
  <c r="BC87" i="4"/>
  <c r="BC88" i="4"/>
  <c r="BC89" i="4"/>
  <c r="BC90" i="4"/>
  <c r="BC91" i="4"/>
  <c r="BC92" i="4"/>
  <c r="BC93" i="4"/>
  <c r="BC94" i="4"/>
  <c r="BC95" i="4"/>
  <c r="BC96" i="4"/>
  <c r="BC97" i="4"/>
  <c r="BC100" i="4"/>
  <c r="BC101" i="4"/>
  <c r="BC102" i="4"/>
  <c r="BC103" i="4"/>
  <c r="BC104" i="4"/>
  <c r="BC105" i="4"/>
  <c r="BC106" i="4"/>
  <c r="BC107" i="4"/>
  <c r="BC108" i="4"/>
  <c r="BC109" i="4"/>
  <c r="BC110" i="4"/>
  <c r="BC111" i="4"/>
  <c r="BC112" i="4"/>
  <c r="BC12" i="5"/>
  <c r="BD85" i="4"/>
  <c r="BD86" i="4"/>
  <c r="BD87" i="4"/>
  <c r="BD88" i="4"/>
  <c r="BD89" i="4"/>
  <c r="BD90" i="4"/>
  <c r="BD91" i="4"/>
  <c r="BD92" i="4"/>
  <c r="BD93" i="4"/>
  <c r="BD94" i="4"/>
  <c r="BD95" i="4"/>
  <c r="BD96" i="4"/>
  <c r="BD97" i="4"/>
  <c r="BD100" i="4"/>
  <c r="BD101" i="4"/>
  <c r="BD102" i="4"/>
  <c r="BD103" i="4"/>
  <c r="BD104" i="4"/>
  <c r="BD105" i="4"/>
  <c r="BD106" i="4"/>
  <c r="BD107" i="4"/>
  <c r="BD108" i="4"/>
  <c r="BD109" i="4"/>
  <c r="BD110" i="4"/>
  <c r="BD111" i="4"/>
  <c r="BD112" i="4"/>
  <c r="BD12" i="5"/>
  <c r="BE85" i="4"/>
  <c r="BE86" i="4"/>
  <c r="BE87" i="4"/>
  <c r="BE88" i="4"/>
  <c r="BE89" i="4"/>
  <c r="BE90" i="4"/>
  <c r="BE91" i="4"/>
  <c r="BE92" i="4"/>
  <c r="BE93" i="4"/>
  <c r="BE94" i="4"/>
  <c r="BE95" i="4"/>
  <c r="BE96" i="4"/>
  <c r="BE97" i="4"/>
  <c r="BE100" i="4"/>
  <c r="BE101" i="4"/>
  <c r="BE102" i="4"/>
  <c r="BE103" i="4"/>
  <c r="BE104" i="4"/>
  <c r="BE105" i="4"/>
  <c r="BE106" i="4"/>
  <c r="BE107" i="4"/>
  <c r="BE108" i="4"/>
  <c r="BE109" i="4"/>
  <c r="BE110" i="4"/>
  <c r="BE111" i="4"/>
  <c r="BE112" i="4"/>
  <c r="BE12" i="5"/>
  <c r="BF85" i="4"/>
  <c r="BF86" i="4"/>
  <c r="BF87" i="4"/>
  <c r="BF88" i="4"/>
  <c r="BF89" i="4"/>
  <c r="BF90" i="4"/>
  <c r="BF91" i="4"/>
  <c r="BF92" i="4"/>
  <c r="BF93" i="4"/>
  <c r="BF94" i="4"/>
  <c r="BF95" i="4"/>
  <c r="BF96" i="4"/>
  <c r="BF97" i="4"/>
  <c r="BF100" i="4"/>
  <c r="BF101" i="4"/>
  <c r="BF102" i="4"/>
  <c r="BF103" i="4"/>
  <c r="BF104" i="4"/>
  <c r="BF105" i="4"/>
  <c r="BF106" i="4"/>
  <c r="BF107" i="4"/>
  <c r="BF108" i="4"/>
  <c r="BF109" i="4"/>
  <c r="BF110" i="4"/>
  <c r="BF111" i="4"/>
  <c r="BF112" i="4"/>
  <c r="BF12" i="5"/>
  <c r="BG85" i="4"/>
  <c r="BG86" i="4"/>
  <c r="BG87" i="4"/>
  <c r="BG88" i="4"/>
  <c r="BG89" i="4"/>
  <c r="BG90" i="4"/>
  <c r="BG91" i="4"/>
  <c r="BG92" i="4"/>
  <c r="BG93" i="4"/>
  <c r="BG94" i="4"/>
  <c r="BG95" i="4"/>
  <c r="BG96" i="4"/>
  <c r="BG97" i="4"/>
  <c r="BG100" i="4"/>
  <c r="BG101" i="4"/>
  <c r="BG102" i="4"/>
  <c r="BG103" i="4"/>
  <c r="BG104" i="4"/>
  <c r="BG105" i="4"/>
  <c r="BG106" i="4"/>
  <c r="BG107" i="4"/>
  <c r="BG108" i="4"/>
  <c r="BG109" i="4"/>
  <c r="BG110" i="4"/>
  <c r="BG111" i="4"/>
  <c r="BG112" i="4"/>
  <c r="BG12" i="5"/>
  <c r="BH85" i="4"/>
  <c r="BH86" i="4"/>
  <c r="BH87" i="4"/>
  <c r="BH88" i="4"/>
  <c r="BH89" i="4"/>
  <c r="BH90" i="4"/>
  <c r="BH91" i="4"/>
  <c r="BH92" i="4"/>
  <c r="BH93" i="4"/>
  <c r="BH94" i="4"/>
  <c r="BH95" i="4"/>
  <c r="BH96" i="4"/>
  <c r="BH97" i="4"/>
  <c r="BH100" i="4"/>
  <c r="BH101" i="4"/>
  <c r="BH102" i="4"/>
  <c r="BH103" i="4"/>
  <c r="BH104" i="4"/>
  <c r="BH105" i="4"/>
  <c r="BH106" i="4"/>
  <c r="BH107" i="4"/>
  <c r="BH108" i="4"/>
  <c r="BH109" i="4"/>
  <c r="BH110" i="4"/>
  <c r="BH111" i="4"/>
  <c r="BH112" i="4"/>
  <c r="BH12" i="5"/>
  <c r="BI85" i="4"/>
  <c r="BI86" i="4"/>
  <c r="BI87" i="4"/>
  <c r="BI88" i="4"/>
  <c r="BI89" i="4"/>
  <c r="BI90" i="4"/>
  <c r="BI91" i="4"/>
  <c r="BI92" i="4"/>
  <c r="BI93" i="4"/>
  <c r="BI94" i="4"/>
  <c r="BI95" i="4"/>
  <c r="BI96" i="4"/>
  <c r="BI97" i="4"/>
  <c r="BI100" i="4"/>
  <c r="BI101" i="4"/>
  <c r="BI102" i="4"/>
  <c r="BI103" i="4"/>
  <c r="BI104" i="4"/>
  <c r="BI105" i="4"/>
  <c r="BI106" i="4"/>
  <c r="BI107" i="4"/>
  <c r="BI108" i="4"/>
  <c r="BI109" i="4"/>
  <c r="BI110" i="4"/>
  <c r="BI111" i="4"/>
  <c r="BI112" i="4"/>
  <c r="BI12" i="5"/>
  <c r="BJ85" i="4"/>
  <c r="BJ86" i="4"/>
  <c r="BJ87" i="4"/>
  <c r="BJ88" i="4"/>
  <c r="BJ89" i="4"/>
  <c r="BJ90" i="4"/>
  <c r="BJ91" i="4"/>
  <c r="BJ92" i="4"/>
  <c r="BJ93" i="4"/>
  <c r="BJ94" i="4"/>
  <c r="BJ95" i="4"/>
  <c r="BJ96" i="4"/>
  <c r="BJ97" i="4"/>
  <c r="BJ100" i="4"/>
  <c r="BJ101" i="4"/>
  <c r="BJ102" i="4"/>
  <c r="BJ103" i="4"/>
  <c r="BJ104" i="4"/>
  <c r="BJ105" i="4"/>
  <c r="BJ106" i="4"/>
  <c r="BJ107" i="4"/>
  <c r="BJ108" i="4"/>
  <c r="BJ109" i="4"/>
  <c r="BJ110" i="4"/>
  <c r="BJ111" i="4"/>
  <c r="BJ112" i="4"/>
  <c r="BJ12" i="5"/>
  <c r="BK85" i="4"/>
  <c r="BK86" i="4"/>
  <c r="BK87" i="4"/>
  <c r="BK88" i="4"/>
  <c r="BK89" i="4"/>
  <c r="BK90" i="4"/>
  <c r="BK91" i="4"/>
  <c r="BK92" i="4"/>
  <c r="BK93" i="4"/>
  <c r="BK94" i="4"/>
  <c r="BK95" i="4"/>
  <c r="BK96" i="4"/>
  <c r="BK97" i="4"/>
  <c r="BK100" i="4"/>
  <c r="BK101" i="4"/>
  <c r="BK102" i="4"/>
  <c r="BK103" i="4"/>
  <c r="BK104" i="4"/>
  <c r="BK105" i="4"/>
  <c r="BK106" i="4"/>
  <c r="BK107" i="4"/>
  <c r="BK108" i="4"/>
  <c r="BK109" i="4"/>
  <c r="BK110" i="4"/>
  <c r="BK111" i="4"/>
  <c r="BK112" i="4"/>
  <c r="BK12" i="5"/>
  <c r="BL85" i="4"/>
  <c r="BL86" i="4"/>
  <c r="BL87" i="4"/>
  <c r="BL88" i="4"/>
  <c r="BL89" i="4"/>
  <c r="BL90" i="4"/>
  <c r="BL91" i="4"/>
  <c r="BL92" i="4"/>
  <c r="BL93" i="4"/>
  <c r="BL94" i="4"/>
  <c r="BL95" i="4"/>
  <c r="BL96" i="4"/>
  <c r="BL97" i="4"/>
  <c r="BL100" i="4"/>
  <c r="BL101" i="4"/>
  <c r="BL102" i="4"/>
  <c r="BL103" i="4"/>
  <c r="BL104" i="4"/>
  <c r="BL105" i="4"/>
  <c r="BL106" i="4"/>
  <c r="BL107" i="4"/>
  <c r="BL108" i="4"/>
  <c r="BL109" i="4"/>
  <c r="BL110" i="4"/>
  <c r="BL111" i="4"/>
  <c r="BL112" i="4"/>
  <c r="BL12" i="5"/>
  <c r="BM85" i="4"/>
  <c r="BM86" i="4"/>
  <c r="BM87" i="4"/>
  <c r="BM88" i="4"/>
  <c r="BM89" i="4"/>
  <c r="BM90" i="4"/>
  <c r="BM91" i="4"/>
  <c r="BM92" i="4"/>
  <c r="BM93" i="4"/>
  <c r="BM94" i="4"/>
  <c r="BM95" i="4"/>
  <c r="BM96" i="4"/>
  <c r="BM97" i="4"/>
  <c r="BM100" i="4"/>
  <c r="BM101" i="4"/>
  <c r="BM102" i="4"/>
  <c r="BM103" i="4"/>
  <c r="BM104" i="4"/>
  <c r="BM105" i="4"/>
  <c r="BM106" i="4"/>
  <c r="BM107" i="4"/>
  <c r="BM108" i="4"/>
  <c r="BM109" i="4"/>
  <c r="BM110" i="4"/>
  <c r="BM111" i="4"/>
  <c r="BM112" i="4"/>
  <c r="BM12" i="5"/>
  <c r="BN85" i="4"/>
  <c r="BN86" i="4"/>
  <c r="BN87" i="4"/>
  <c r="BN88" i="4"/>
  <c r="BN89" i="4"/>
  <c r="BN90" i="4"/>
  <c r="BN91" i="4"/>
  <c r="BN92" i="4"/>
  <c r="BN93" i="4"/>
  <c r="BN94" i="4"/>
  <c r="BN95" i="4"/>
  <c r="BN96" i="4"/>
  <c r="BN97" i="4"/>
  <c r="BN100" i="4"/>
  <c r="BN101" i="4"/>
  <c r="BN102" i="4"/>
  <c r="BN103" i="4"/>
  <c r="BN104" i="4"/>
  <c r="BN105" i="4"/>
  <c r="BN106" i="4"/>
  <c r="BN107" i="4"/>
  <c r="BN108" i="4"/>
  <c r="BN109" i="4"/>
  <c r="BN110" i="4"/>
  <c r="BN111" i="4"/>
  <c r="BN112" i="4"/>
  <c r="BN12" i="5"/>
  <c r="BO85" i="4"/>
  <c r="BO86" i="4"/>
  <c r="BO87" i="4"/>
  <c r="BO88" i="4"/>
  <c r="BO89" i="4"/>
  <c r="BO90" i="4"/>
  <c r="BO91" i="4"/>
  <c r="BO92" i="4"/>
  <c r="BO93" i="4"/>
  <c r="BO94" i="4"/>
  <c r="BO95" i="4"/>
  <c r="BO96" i="4"/>
  <c r="BO97" i="4"/>
  <c r="BO100" i="4"/>
  <c r="BO101" i="4"/>
  <c r="BO102" i="4"/>
  <c r="BO103" i="4"/>
  <c r="BO104" i="4"/>
  <c r="BO105" i="4"/>
  <c r="BO106" i="4"/>
  <c r="BO107" i="4"/>
  <c r="BO108" i="4"/>
  <c r="BO109" i="4"/>
  <c r="BO110" i="4"/>
  <c r="BO111" i="4"/>
  <c r="BO112" i="4"/>
  <c r="BO12" i="5"/>
  <c r="BP85" i="4"/>
  <c r="BP86" i="4"/>
  <c r="BP87" i="4"/>
  <c r="BP88" i="4"/>
  <c r="BP89" i="4"/>
  <c r="BP90" i="4"/>
  <c r="BP91" i="4"/>
  <c r="BP92" i="4"/>
  <c r="BP93" i="4"/>
  <c r="BP94" i="4"/>
  <c r="BP95" i="4"/>
  <c r="BP96" i="4"/>
  <c r="BP97" i="4"/>
  <c r="BP100" i="4"/>
  <c r="BP101" i="4"/>
  <c r="BP102" i="4"/>
  <c r="BP103" i="4"/>
  <c r="BP104" i="4"/>
  <c r="BP105" i="4"/>
  <c r="BP106" i="4"/>
  <c r="BP107" i="4"/>
  <c r="BP108" i="4"/>
  <c r="BP109" i="4"/>
  <c r="BP110" i="4"/>
  <c r="BP111" i="4"/>
  <c r="BP112" i="4"/>
  <c r="BP12" i="5"/>
  <c r="BQ85" i="4"/>
  <c r="BQ86" i="4"/>
  <c r="BQ87" i="4"/>
  <c r="BQ88" i="4"/>
  <c r="BQ89" i="4"/>
  <c r="BQ90" i="4"/>
  <c r="BQ91" i="4"/>
  <c r="BQ92" i="4"/>
  <c r="BQ93" i="4"/>
  <c r="BQ94" i="4"/>
  <c r="BQ95" i="4"/>
  <c r="BQ96" i="4"/>
  <c r="BQ97" i="4"/>
  <c r="BQ100" i="4"/>
  <c r="BQ101" i="4"/>
  <c r="BQ102" i="4"/>
  <c r="BQ103" i="4"/>
  <c r="BQ104" i="4"/>
  <c r="BQ105" i="4"/>
  <c r="BQ106" i="4"/>
  <c r="BQ107" i="4"/>
  <c r="BQ108" i="4"/>
  <c r="BQ109" i="4"/>
  <c r="BQ110" i="4"/>
  <c r="BQ111" i="4"/>
  <c r="BQ112" i="4"/>
  <c r="BQ12" i="5"/>
  <c r="BR85" i="4"/>
  <c r="BR86" i="4"/>
  <c r="BR87" i="4"/>
  <c r="BR88" i="4"/>
  <c r="BR89" i="4"/>
  <c r="BR90" i="4"/>
  <c r="BR91" i="4"/>
  <c r="BR92" i="4"/>
  <c r="BR93" i="4"/>
  <c r="BR94" i="4"/>
  <c r="BR95" i="4"/>
  <c r="BR96" i="4"/>
  <c r="BR97" i="4"/>
  <c r="BR100" i="4"/>
  <c r="BR101" i="4"/>
  <c r="BR102" i="4"/>
  <c r="BR103" i="4"/>
  <c r="BR104" i="4"/>
  <c r="BR105" i="4"/>
  <c r="BR106" i="4"/>
  <c r="BR107" i="4"/>
  <c r="BR108" i="4"/>
  <c r="BR109" i="4"/>
  <c r="BR110" i="4"/>
  <c r="BR111" i="4"/>
  <c r="BR112" i="4"/>
  <c r="BR12" i="5"/>
  <c r="BS85" i="4"/>
  <c r="BS86" i="4"/>
  <c r="BS87" i="4"/>
  <c r="BS88" i="4"/>
  <c r="BS89" i="4"/>
  <c r="BS90" i="4"/>
  <c r="BS91" i="4"/>
  <c r="BS92" i="4"/>
  <c r="BS93" i="4"/>
  <c r="BS94" i="4"/>
  <c r="BS95" i="4"/>
  <c r="BS96" i="4"/>
  <c r="BS97" i="4"/>
  <c r="BS100" i="4"/>
  <c r="BS101" i="4"/>
  <c r="BS102" i="4"/>
  <c r="BS103" i="4"/>
  <c r="BS104" i="4"/>
  <c r="BS105" i="4"/>
  <c r="BS106" i="4"/>
  <c r="BS107" i="4"/>
  <c r="BS108" i="4"/>
  <c r="BS109" i="4"/>
  <c r="BS110" i="4"/>
  <c r="BS111" i="4"/>
  <c r="BS112" i="4"/>
  <c r="BS12" i="5"/>
  <c r="BT85" i="4"/>
  <c r="BT86" i="4"/>
  <c r="BT87" i="4"/>
  <c r="BT88" i="4"/>
  <c r="BT89" i="4"/>
  <c r="BT90" i="4"/>
  <c r="BT91" i="4"/>
  <c r="BT92" i="4"/>
  <c r="BT93" i="4"/>
  <c r="BT94" i="4"/>
  <c r="BT95" i="4"/>
  <c r="BT96" i="4"/>
  <c r="BT97" i="4"/>
  <c r="BT100" i="4"/>
  <c r="BT101" i="4"/>
  <c r="BT102" i="4"/>
  <c r="BT103" i="4"/>
  <c r="BT104" i="4"/>
  <c r="BT105" i="4"/>
  <c r="BT106" i="4"/>
  <c r="BT107" i="4"/>
  <c r="BT108" i="4"/>
  <c r="BT109" i="4"/>
  <c r="BT110" i="4"/>
  <c r="BT111" i="4"/>
  <c r="BT112" i="4"/>
  <c r="BT12" i="5"/>
  <c r="BU85" i="4"/>
  <c r="BU86" i="4"/>
  <c r="BU87" i="4"/>
  <c r="BU88" i="4"/>
  <c r="BU89" i="4"/>
  <c r="BU90" i="4"/>
  <c r="BU91" i="4"/>
  <c r="BU92" i="4"/>
  <c r="BU93" i="4"/>
  <c r="BU94" i="4"/>
  <c r="BU95" i="4"/>
  <c r="BU96" i="4"/>
  <c r="BU97" i="4"/>
  <c r="BU100" i="4"/>
  <c r="BU101" i="4"/>
  <c r="BU102" i="4"/>
  <c r="BU103" i="4"/>
  <c r="BU104" i="4"/>
  <c r="BU105" i="4"/>
  <c r="BU106" i="4"/>
  <c r="BU107" i="4"/>
  <c r="BU108" i="4"/>
  <c r="BU109" i="4"/>
  <c r="BU110" i="4"/>
  <c r="BU111" i="4"/>
  <c r="BU112" i="4"/>
  <c r="BU12" i="5"/>
  <c r="BV85" i="4"/>
  <c r="BV86" i="4"/>
  <c r="BV87" i="4"/>
  <c r="BV88" i="4"/>
  <c r="BV89" i="4"/>
  <c r="BV90" i="4"/>
  <c r="BV91" i="4"/>
  <c r="BV92" i="4"/>
  <c r="BV93" i="4"/>
  <c r="BV94" i="4"/>
  <c r="BV95" i="4"/>
  <c r="BV96" i="4"/>
  <c r="BV97" i="4"/>
  <c r="BV100" i="4"/>
  <c r="BV101" i="4"/>
  <c r="BV102" i="4"/>
  <c r="BV103" i="4"/>
  <c r="BV104" i="4"/>
  <c r="BV105" i="4"/>
  <c r="BV106" i="4"/>
  <c r="BV107" i="4"/>
  <c r="BV108" i="4"/>
  <c r="BV109" i="4"/>
  <c r="BV110" i="4"/>
  <c r="BV111" i="4"/>
  <c r="BV112" i="4"/>
  <c r="BV12" i="5"/>
  <c r="BW85" i="4"/>
  <c r="BW86" i="4"/>
  <c r="BW87" i="4"/>
  <c r="BW88" i="4"/>
  <c r="BW89" i="4"/>
  <c r="BW90" i="4"/>
  <c r="BW91" i="4"/>
  <c r="BW92" i="4"/>
  <c r="BW93" i="4"/>
  <c r="BW94" i="4"/>
  <c r="BW95" i="4"/>
  <c r="BW96" i="4"/>
  <c r="BW97" i="4"/>
  <c r="BW100" i="4"/>
  <c r="BW101" i="4"/>
  <c r="BW102" i="4"/>
  <c r="BW103" i="4"/>
  <c r="BW104" i="4"/>
  <c r="BW105" i="4"/>
  <c r="BW106" i="4"/>
  <c r="BW107" i="4"/>
  <c r="BW108" i="4"/>
  <c r="BW109" i="4"/>
  <c r="BW110" i="4"/>
  <c r="BW111" i="4"/>
  <c r="BW112" i="4"/>
  <c r="BW12" i="5"/>
  <c r="BX85" i="4"/>
  <c r="BX86" i="4"/>
  <c r="BX87" i="4"/>
  <c r="BX88" i="4"/>
  <c r="BX89" i="4"/>
  <c r="BX90" i="4"/>
  <c r="BX91" i="4"/>
  <c r="BX92" i="4"/>
  <c r="BX93" i="4"/>
  <c r="BX94" i="4"/>
  <c r="BX95" i="4"/>
  <c r="BX96" i="4"/>
  <c r="BX97" i="4"/>
  <c r="BX100" i="4"/>
  <c r="BX101" i="4"/>
  <c r="BX102" i="4"/>
  <c r="BX103" i="4"/>
  <c r="BX104" i="4"/>
  <c r="BX105" i="4"/>
  <c r="BX106" i="4"/>
  <c r="BX107" i="4"/>
  <c r="BX108" i="4"/>
  <c r="BX109" i="4"/>
  <c r="BX110" i="4"/>
  <c r="BX111" i="4"/>
  <c r="BX112" i="4"/>
  <c r="BX12" i="5"/>
  <c r="BY85" i="4"/>
  <c r="BY86" i="4"/>
  <c r="BY87" i="4"/>
  <c r="BY88" i="4"/>
  <c r="BY89" i="4"/>
  <c r="BY90" i="4"/>
  <c r="BY91" i="4"/>
  <c r="BY92" i="4"/>
  <c r="BY93" i="4"/>
  <c r="BY94" i="4"/>
  <c r="BY95" i="4"/>
  <c r="BY96" i="4"/>
  <c r="BY97" i="4"/>
  <c r="BY100" i="4"/>
  <c r="BY101" i="4"/>
  <c r="BY102" i="4"/>
  <c r="BY103" i="4"/>
  <c r="BY104" i="4"/>
  <c r="BY105" i="4"/>
  <c r="BY106" i="4"/>
  <c r="BY107" i="4"/>
  <c r="BY108" i="4"/>
  <c r="BY109" i="4"/>
  <c r="BY110" i="4"/>
  <c r="BY111" i="4"/>
  <c r="BY112" i="4"/>
  <c r="BY12" i="5"/>
  <c r="BZ85" i="4"/>
  <c r="BZ86" i="4"/>
  <c r="BZ87" i="4"/>
  <c r="BZ88" i="4"/>
  <c r="BZ89" i="4"/>
  <c r="BZ90" i="4"/>
  <c r="BZ91" i="4"/>
  <c r="BZ92" i="4"/>
  <c r="BZ93" i="4"/>
  <c r="BZ94" i="4"/>
  <c r="BZ95" i="4"/>
  <c r="BZ96" i="4"/>
  <c r="BZ97" i="4"/>
  <c r="BZ100" i="4"/>
  <c r="BZ101" i="4"/>
  <c r="BZ102" i="4"/>
  <c r="BZ103" i="4"/>
  <c r="BZ104" i="4"/>
  <c r="BZ105" i="4"/>
  <c r="BZ106" i="4"/>
  <c r="BZ107" i="4"/>
  <c r="BZ108" i="4"/>
  <c r="BZ109" i="4"/>
  <c r="BZ110" i="4"/>
  <c r="BZ111" i="4"/>
  <c r="BZ112" i="4"/>
  <c r="BZ12" i="5"/>
  <c r="CA85" i="4"/>
  <c r="CA86" i="4"/>
  <c r="CA87" i="4"/>
  <c r="CA88" i="4"/>
  <c r="CA89" i="4"/>
  <c r="CA90" i="4"/>
  <c r="CA91" i="4"/>
  <c r="CA92" i="4"/>
  <c r="CA93" i="4"/>
  <c r="CA94" i="4"/>
  <c r="CA95" i="4"/>
  <c r="CA96" i="4"/>
  <c r="CA97" i="4"/>
  <c r="CA100" i="4"/>
  <c r="CA101" i="4"/>
  <c r="CA102" i="4"/>
  <c r="CA103" i="4"/>
  <c r="CA104" i="4"/>
  <c r="CA105" i="4"/>
  <c r="CA106" i="4"/>
  <c r="CA107" i="4"/>
  <c r="CA108" i="4"/>
  <c r="CA109" i="4"/>
  <c r="CA110" i="4"/>
  <c r="CA111" i="4"/>
  <c r="CA112" i="4"/>
  <c r="CA12" i="5"/>
  <c r="CB85" i="4"/>
  <c r="CB86" i="4"/>
  <c r="CB87" i="4"/>
  <c r="CB88" i="4"/>
  <c r="CB89" i="4"/>
  <c r="CB90" i="4"/>
  <c r="CB91" i="4"/>
  <c r="CB92" i="4"/>
  <c r="CB93" i="4"/>
  <c r="CB94" i="4"/>
  <c r="CB95" i="4"/>
  <c r="CB96" i="4"/>
  <c r="CB97" i="4"/>
  <c r="CB100" i="4"/>
  <c r="CB101" i="4"/>
  <c r="CB102" i="4"/>
  <c r="CB103" i="4"/>
  <c r="CB104" i="4"/>
  <c r="CB105" i="4"/>
  <c r="CB106" i="4"/>
  <c r="CB107" i="4"/>
  <c r="CB108" i="4"/>
  <c r="CB109" i="4"/>
  <c r="CB110" i="4"/>
  <c r="CB111" i="4"/>
  <c r="CB112" i="4"/>
  <c r="CB12" i="5"/>
  <c r="CC85" i="4"/>
  <c r="CC86" i="4"/>
  <c r="CC87" i="4"/>
  <c r="CC88" i="4"/>
  <c r="CC89" i="4"/>
  <c r="CC90" i="4"/>
  <c r="CC91" i="4"/>
  <c r="CC92" i="4"/>
  <c r="CC93" i="4"/>
  <c r="CC94" i="4"/>
  <c r="CC95" i="4"/>
  <c r="CC96" i="4"/>
  <c r="CC97" i="4"/>
  <c r="CC100" i="4"/>
  <c r="CC101" i="4"/>
  <c r="CC102" i="4"/>
  <c r="CC103" i="4"/>
  <c r="CC104" i="4"/>
  <c r="CC105" i="4"/>
  <c r="CC106" i="4"/>
  <c r="CC107" i="4"/>
  <c r="CC108" i="4"/>
  <c r="CC109" i="4"/>
  <c r="CC110" i="4"/>
  <c r="CC111" i="4"/>
  <c r="CC112" i="4"/>
  <c r="CC12" i="5"/>
  <c r="CD85" i="4"/>
  <c r="CD86" i="4"/>
  <c r="CD87" i="4"/>
  <c r="CD88" i="4"/>
  <c r="CD89" i="4"/>
  <c r="CD90" i="4"/>
  <c r="CD91" i="4"/>
  <c r="CD92" i="4"/>
  <c r="CD93" i="4"/>
  <c r="CD94" i="4"/>
  <c r="CD95" i="4"/>
  <c r="CD96" i="4"/>
  <c r="CD97" i="4"/>
  <c r="CD100" i="4"/>
  <c r="CD101" i="4"/>
  <c r="CD102" i="4"/>
  <c r="CD103" i="4"/>
  <c r="CD104" i="4"/>
  <c r="CD105" i="4"/>
  <c r="CD106" i="4"/>
  <c r="CD107" i="4"/>
  <c r="CD108" i="4"/>
  <c r="CD109" i="4"/>
  <c r="CD110" i="4"/>
  <c r="CD111" i="4"/>
  <c r="CD112" i="4"/>
  <c r="CD12" i="5"/>
  <c r="CE85" i="4"/>
  <c r="CE86" i="4"/>
  <c r="CE87" i="4"/>
  <c r="CE88" i="4"/>
  <c r="CE89" i="4"/>
  <c r="CE90" i="4"/>
  <c r="CE91" i="4"/>
  <c r="CE92" i="4"/>
  <c r="CE93" i="4"/>
  <c r="CE94" i="4"/>
  <c r="CE95" i="4"/>
  <c r="CE96" i="4"/>
  <c r="CE97" i="4"/>
  <c r="CE100" i="4"/>
  <c r="CE101" i="4"/>
  <c r="CE102" i="4"/>
  <c r="CE103" i="4"/>
  <c r="CE104" i="4"/>
  <c r="CE105" i="4"/>
  <c r="CE106" i="4"/>
  <c r="CE107" i="4"/>
  <c r="CE108" i="4"/>
  <c r="CE109" i="4"/>
  <c r="CE110" i="4"/>
  <c r="CE111" i="4"/>
  <c r="CE112" i="4"/>
  <c r="CE12" i="5"/>
  <c r="CF85" i="4"/>
  <c r="CF86" i="4"/>
  <c r="CF87" i="4"/>
  <c r="CF88" i="4"/>
  <c r="CF89" i="4"/>
  <c r="CF90" i="4"/>
  <c r="CF91" i="4"/>
  <c r="CF92" i="4"/>
  <c r="CF93" i="4"/>
  <c r="CF94" i="4"/>
  <c r="CF95" i="4"/>
  <c r="CF96" i="4"/>
  <c r="CF97" i="4"/>
  <c r="CF100" i="4"/>
  <c r="CF101" i="4"/>
  <c r="CF102" i="4"/>
  <c r="CF103" i="4"/>
  <c r="CF104" i="4"/>
  <c r="CF105" i="4"/>
  <c r="CF106" i="4"/>
  <c r="CF107" i="4"/>
  <c r="CF108" i="4"/>
  <c r="CF109" i="4"/>
  <c r="CF110" i="4"/>
  <c r="CF111" i="4"/>
  <c r="CF112" i="4"/>
  <c r="CF12" i="5"/>
  <c r="CG85" i="4"/>
  <c r="CG86" i="4"/>
  <c r="CG87" i="4"/>
  <c r="CG88" i="4"/>
  <c r="CG89" i="4"/>
  <c r="CG90" i="4"/>
  <c r="CG91" i="4"/>
  <c r="CG92" i="4"/>
  <c r="CG93" i="4"/>
  <c r="CG94" i="4"/>
  <c r="CG95" i="4"/>
  <c r="CG96" i="4"/>
  <c r="CG97" i="4"/>
  <c r="CG100" i="4"/>
  <c r="CG101" i="4"/>
  <c r="CG102" i="4"/>
  <c r="CG103" i="4"/>
  <c r="CG104" i="4"/>
  <c r="CG105" i="4"/>
  <c r="CG106" i="4"/>
  <c r="CG107" i="4"/>
  <c r="CG108" i="4"/>
  <c r="CG109" i="4"/>
  <c r="CG110" i="4"/>
  <c r="CG111" i="4"/>
  <c r="CG112" i="4"/>
  <c r="CG12" i="5"/>
  <c r="CH85" i="4"/>
  <c r="CH86" i="4"/>
  <c r="CH87" i="4"/>
  <c r="CH88" i="4"/>
  <c r="CH89" i="4"/>
  <c r="CH90" i="4"/>
  <c r="CH91" i="4"/>
  <c r="CH92" i="4"/>
  <c r="CH93" i="4"/>
  <c r="CH94" i="4"/>
  <c r="CH95" i="4"/>
  <c r="CH96" i="4"/>
  <c r="CH97" i="4"/>
  <c r="CH100" i="4"/>
  <c r="CH101" i="4"/>
  <c r="CH102" i="4"/>
  <c r="CH103" i="4"/>
  <c r="CH104" i="4"/>
  <c r="CH105" i="4"/>
  <c r="CH106" i="4"/>
  <c r="CH107" i="4"/>
  <c r="CH108" i="4"/>
  <c r="CH109" i="4"/>
  <c r="CH110" i="4"/>
  <c r="CH111" i="4"/>
  <c r="CH112" i="4"/>
  <c r="CH12" i="5"/>
  <c r="CI85" i="4"/>
  <c r="CI86" i="4"/>
  <c r="CI87" i="4"/>
  <c r="CI88" i="4"/>
  <c r="CI89" i="4"/>
  <c r="CI90" i="4"/>
  <c r="CI91" i="4"/>
  <c r="CI92" i="4"/>
  <c r="CI93" i="4"/>
  <c r="CI94" i="4"/>
  <c r="CI95" i="4"/>
  <c r="CI96" i="4"/>
  <c r="CI97" i="4"/>
  <c r="CI100" i="4"/>
  <c r="CI101" i="4"/>
  <c r="CI102" i="4"/>
  <c r="CI103" i="4"/>
  <c r="CI104" i="4"/>
  <c r="CI105" i="4"/>
  <c r="CI106" i="4"/>
  <c r="CI107" i="4"/>
  <c r="CI108" i="4"/>
  <c r="CI109" i="4"/>
  <c r="CI110" i="4"/>
  <c r="CI111" i="4"/>
  <c r="CI112" i="4"/>
  <c r="CI12" i="5"/>
  <c r="CJ85" i="4"/>
  <c r="CJ86" i="4"/>
  <c r="CJ87" i="4"/>
  <c r="CJ88" i="4"/>
  <c r="CJ89" i="4"/>
  <c r="CJ90" i="4"/>
  <c r="CJ91" i="4"/>
  <c r="CJ92" i="4"/>
  <c r="CJ93" i="4"/>
  <c r="CJ94" i="4"/>
  <c r="CJ95" i="4"/>
  <c r="CJ96" i="4"/>
  <c r="CJ97" i="4"/>
  <c r="CJ100" i="4"/>
  <c r="CJ101" i="4"/>
  <c r="CJ102" i="4"/>
  <c r="CJ103" i="4"/>
  <c r="CJ104" i="4"/>
  <c r="CJ105" i="4"/>
  <c r="CJ106" i="4"/>
  <c r="CJ107" i="4"/>
  <c r="CJ108" i="4"/>
  <c r="CJ109" i="4"/>
  <c r="CJ110" i="4"/>
  <c r="CJ111" i="4"/>
  <c r="CJ112" i="4"/>
  <c r="CJ12" i="5"/>
  <c r="CK85" i="4"/>
  <c r="CK86" i="4"/>
  <c r="CK87" i="4"/>
  <c r="CK88" i="4"/>
  <c r="CK89" i="4"/>
  <c r="CK90" i="4"/>
  <c r="CK91" i="4"/>
  <c r="CK92" i="4"/>
  <c r="CK93" i="4"/>
  <c r="CK94" i="4"/>
  <c r="CK95" i="4"/>
  <c r="CK96" i="4"/>
  <c r="CK97" i="4"/>
  <c r="CK100" i="4"/>
  <c r="CK101" i="4"/>
  <c r="CK102" i="4"/>
  <c r="CK103" i="4"/>
  <c r="CK104" i="4"/>
  <c r="CK105" i="4"/>
  <c r="CK106" i="4"/>
  <c r="CK107" i="4"/>
  <c r="CK108" i="4"/>
  <c r="CK109" i="4"/>
  <c r="CK110" i="4"/>
  <c r="CK111" i="4"/>
  <c r="CK112" i="4"/>
  <c r="CK12" i="5"/>
  <c r="CL85" i="4"/>
  <c r="CL86" i="4"/>
  <c r="CL87" i="4"/>
  <c r="CL88" i="4"/>
  <c r="CL89" i="4"/>
  <c r="CL90" i="4"/>
  <c r="CL91" i="4"/>
  <c r="CL92" i="4"/>
  <c r="CL93" i="4"/>
  <c r="CL94" i="4"/>
  <c r="CL95" i="4"/>
  <c r="CL96" i="4"/>
  <c r="CL97" i="4"/>
  <c r="CL100" i="4"/>
  <c r="CL101" i="4"/>
  <c r="CL102" i="4"/>
  <c r="CL103" i="4"/>
  <c r="CL104" i="4"/>
  <c r="CL105" i="4"/>
  <c r="CL106" i="4"/>
  <c r="CL107" i="4"/>
  <c r="CL108" i="4"/>
  <c r="CL109" i="4"/>
  <c r="CL110" i="4"/>
  <c r="CL111" i="4"/>
  <c r="CL112" i="4"/>
  <c r="CL12" i="5"/>
  <c r="CM85" i="4"/>
  <c r="CM86" i="4"/>
  <c r="CM87" i="4"/>
  <c r="CM88" i="4"/>
  <c r="CM89" i="4"/>
  <c r="CM90" i="4"/>
  <c r="CM91" i="4"/>
  <c r="CM92" i="4"/>
  <c r="CM93" i="4"/>
  <c r="CM94" i="4"/>
  <c r="CM95" i="4"/>
  <c r="CM96" i="4"/>
  <c r="CM97" i="4"/>
  <c r="CM100" i="4"/>
  <c r="CM101" i="4"/>
  <c r="CM102" i="4"/>
  <c r="CM103" i="4"/>
  <c r="CM104" i="4"/>
  <c r="CM105" i="4"/>
  <c r="CM106" i="4"/>
  <c r="CM107" i="4"/>
  <c r="CM108" i="4"/>
  <c r="CM109" i="4"/>
  <c r="CM110" i="4"/>
  <c r="CM111" i="4"/>
  <c r="CM112" i="4"/>
  <c r="CM12" i="5"/>
  <c r="CN85" i="4"/>
  <c r="CN86" i="4"/>
  <c r="CN87" i="4"/>
  <c r="CN88" i="4"/>
  <c r="CN89" i="4"/>
  <c r="CN90" i="4"/>
  <c r="CN91" i="4"/>
  <c r="CN92" i="4"/>
  <c r="CN93" i="4"/>
  <c r="CN94" i="4"/>
  <c r="CN95" i="4"/>
  <c r="CN96" i="4"/>
  <c r="CN97" i="4"/>
  <c r="CN100" i="4"/>
  <c r="CN101" i="4"/>
  <c r="CN102" i="4"/>
  <c r="CN103" i="4"/>
  <c r="CN104" i="4"/>
  <c r="CN105" i="4"/>
  <c r="CN106" i="4"/>
  <c r="CN107" i="4"/>
  <c r="CN108" i="4"/>
  <c r="CN109" i="4"/>
  <c r="CN110" i="4"/>
  <c r="CN111" i="4"/>
  <c r="CN112" i="4"/>
  <c r="CN12" i="5"/>
  <c r="CO85" i="4"/>
  <c r="CO86" i="4"/>
  <c r="CO87" i="4"/>
  <c r="CO88" i="4"/>
  <c r="CO89" i="4"/>
  <c r="CO90" i="4"/>
  <c r="CO91" i="4"/>
  <c r="CO92" i="4"/>
  <c r="CO93" i="4"/>
  <c r="CO94" i="4"/>
  <c r="CO95" i="4"/>
  <c r="CO96" i="4"/>
  <c r="CO97" i="4"/>
  <c r="CO100" i="4"/>
  <c r="CO101" i="4"/>
  <c r="CO102" i="4"/>
  <c r="CO103" i="4"/>
  <c r="CO104" i="4"/>
  <c r="CO105" i="4"/>
  <c r="CO106" i="4"/>
  <c r="CO107" i="4"/>
  <c r="CO108" i="4"/>
  <c r="CO109" i="4"/>
  <c r="CO110" i="4"/>
  <c r="CO111" i="4"/>
  <c r="CO112" i="4"/>
  <c r="CO12" i="5"/>
  <c r="CP85" i="4"/>
  <c r="CP86" i="4"/>
  <c r="CP87" i="4"/>
  <c r="CP88" i="4"/>
  <c r="CP89" i="4"/>
  <c r="CP90" i="4"/>
  <c r="CP91" i="4"/>
  <c r="CP92" i="4"/>
  <c r="CP93" i="4"/>
  <c r="CP94" i="4"/>
  <c r="CP95" i="4"/>
  <c r="CP96" i="4"/>
  <c r="CP97" i="4"/>
  <c r="CP100" i="4"/>
  <c r="CP101" i="4"/>
  <c r="CP102" i="4"/>
  <c r="CP103" i="4"/>
  <c r="CP104" i="4"/>
  <c r="CP105" i="4"/>
  <c r="CP106" i="4"/>
  <c r="CP107" i="4"/>
  <c r="CP108" i="4"/>
  <c r="CP109" i="4"/>
  <c r="CP110" i="4"/>
  <c r="CP111" i="4"/>
  <c r="CP112" i="4"/>
  <c r="CP12" i="5"/>
  <c r="CQ85" i="4"/>
  <c r="CQ86" i="4"/>
  <c r="CQ87" i="4"/>
  <c r="CQ88" i="4"/>
  <c r="CQ89" i="4"/>
  <c r="CQ90" i="4"/>
  <c r="CQ91" i="4"/>
  <c r="CQ92" i="4"/>
  <c r="CQ93" i="4"/>
  <c r="CQ94" i="4"/>
  <c r="CQ95" i="4"/>
  <c r="CQ96" i="4"/>
  <c r="CQ97" i="4"/>
  <c r="CQ100" i="4"/>
  <c r="CQ101" i="4"/>
  <c r="CQ102" i="4"/>
  <c r="CQ103" i="4"/>
  <c r="CQ104" i="4"/>
  <c r="CQ105" i="4"/>
  <c r="CQ106" i="4"/>
  <c r="CQ107" i="4"/>
  <c r="CQ108" i="4"/>
  <c r="CQ109" i="4"/>
  <c r="CQ110" i="4"/>
  <c r="CQ111" i="4"/>
  <c r="CQ112" i="4"/>
  <c r="CQ12" i="5"/>
  <c r="CR85" i="4"/>
  <c r="CR86" i="4"/>
  <c r="CR87" i="4"/>
  <c r="CR88" i="4"/>
  <c r="CR89" i="4"/>
  <c r="CR90" i="4"/>
  <c r="CR91" i="4"/>
  <c r="CR92" i="4"/>
  <c r="CR93" i="4"/>
  <c r="CR94" i="4"/>
  <c r="CR95" i="4"/>
  <c r="CR96" i="4"/>
  <c r="CR97" i="4"/>
  <c r="CR100" i="4"/>
  <c r="CR101" i="4"/>
  <c r="CR102" i="4"/>
  <c r="CR103" i="4"/>
  <c r="CR104" i="4"/>
  <c r="CR105" i="4"/>
  <c r="CR106" i="4"/>
  <c r="CR107" i="4"/>
  <c r="CR108" i="4"/>
  <c r="CR109" i="4"/>
  <c r="CR110" i="4"/>
  <c r="CR111" i="4"/>
  <c r="CR112" i="4"/>
  <c r="CR12" i="5"/>
  <c r="CS85" i="4"/>
  <c r="CS86" i="4"/>
  <c r="CS87" i="4"/>
  <c r="CS88" i="4"/>
  <c r="CS89" i="4"/>
  <c r="CS90" i="4"/>
  <c r="CS91" i="4"/>
  <c r="CS92" i="4"/>
  <c r="CS93" i="4"/>
  <c r="CS94" i="4"/>
  <c r="CS95" i="4"/>
  <c r="CS96" i="4"/>
  <c r="CS97" i="4"/>
  <c r="CS100" i="4"/>
  <c r="CS101" i="4"/>
  <c r="CS102" i="4"/>
  <c r="CS103" i="4"/>
  <c r="CS104" i="4"/>
  <c r="CS105" i="4"/>
  <c r="CS106" i="4"/>
  <c r="CS107" i="4"/>
  <c r="CS108" i="4"/>
  <c r="CS109" i="4"/>
  <c r="CS110" i="4"/>
  <c r="CS111" i="4"/>
  <c r="CS112" i="4"/>
  <c r="CS12" i="5"/>
  <c r="CT85" i="4"/>
  <c r="CT86" i="4"/>
  <c r="CT87" i="4"/>
  <c r="CT88" i="4"/>
  <c r="CT89" i="4"/>
  <c r="CT90" i="4"/>
  <c r="CT91" i="4"/>
  <c r="CT92" i="4"/>
  <c r="CT93" i="4"/>
  <c r="CT94" i="4"/>
  <c r="CT95" i="4"/>
  <c r="CT96" i="4"/>
  <c r="CT97" i="4"/>
  <c r="CT100" i="4"/>
  <c r="CT101" i="4"/>
  <c r="CT102" i="4"/>
  <c r="CT103" i="4"/>
  <c r="CT104" i="4"/>
  <c r="CT105" i="4"/>
  <c r="CT106" i="4"/>
  <c r="CT107" i="4"/>
  <c r="CT108" i="4"/>
  <c r="CT109" i="4"/>
  <c r="CT110" i="4"/>
  <c r="CT111" i="4"/>
  <c r="CT112" i="4"/>
  <c r="CT12" i="5"/>
  <c r="CU85" i="4"/>
  <c r="CU86" i="4"/>
  <c r="CU87" i="4"/>
  <c r="CU88" i="4"/>
  <c r="CU89" i="4"/>
  <c r="CU90" i="4"/>
  <c r="CU91" i="4"/>
  <c r="CU92" i="4"/>
  <c r="CU93" i="4"/>
  <c r="CU94" i="4"/>
  <c r="CU95" i="4"/>
  <c r="CU96" i="4"/>
  <c r="CU97" i="4"/>
  <c r="CU100" i="4"/>
  <c r="CU101" i="4"/>
  <c r="CU102" i="4"/>
  <c r="CU103" i="4"/>
  <c r="CU104" i="4"/>
  <c r="CU105" i="4"/>
  <c r="CU106" i="4"/>
  <c r="CU107" i="4"/>
  <c r="CU108" i="4"/>
  <c r="CU109" i="4"/>
  <c r="CU110" i="4"/>
  <c r="CU111" i="4"/>
  <c r="CU112" i="4"/>
  <c r="CU12" i="5"/>
  <c r="CV85" i="4"/>
  <c r="CV86" i="4"/>
  <c r="CV87" i="4"/>
  <c r="CV88" i="4"/>
  <c r="CV89" i="4"/>
  <c r="CV90" i="4"/>
  <c r="CV91" i="4"/>
  <c r="CV92" i="4"/>
  <c r="CV93" i="4"/>
  <c r="CV94" i="4"/>
  <c r="CV95" i="4"/>
  <c r="CV96" i="4"/>
  <c r="CV97" i="4"/>
  <c r="CV100" i="4"/>
  <c r="CV101" i="4"/>
  <c r="CV102" i="4"/>
  <c r="CV103" i="4"/>
  <c r="CV104" i="4"/>
  <c r="CV105" i="4"/>
  <c r="CV106" i="4"/>
  <c r="CV107" i="4"/>
  <c r="CV108" i="4"/>
  <c r="CV109" i="4"/>
  <c r="CV110" i="4"/>
  <c r="CV111" i="4"/>
  <c r="CV112" i="4"/>
  <c r="CV12" i="5"/>
  <c r="CW85" i="4"/>
  <c r="CW86" i="4"/>
  <c r="CW87" i="4"/>
  <c r="CW88" i="4"/>
  <c r="CW89" i="4"/>
  <c r="CW90" i="4"/>
  <c r="CW91" i="4"/>
  <c r="CW92" i="4"/>
  <c r="CW93" i="4"/>
  <c r="CW94" i="4"/>
  <c r="CW95" i="4"/>
  <c r="CW96" i="4"/>
  <c r="CW97" i="4"/>
  <c r="CW100" i="4"/>
  <c r="CW101" i="4"/>
  <c r="CW102" i="4"/>
  <c r="CW103" i="4"/>
  <c r="CW104" i="4"/>
  <c r="CW105" i="4"/>
  <c r="CW106" i="4"/>
  <c r="CW107" i="4"/>
  <c r="CW108" i="4"/>
  <c r="CW109" i="4"/>
  <c r="CW110" i="4"/>
  <c r="CW111" i="4"/>
  <c r="CW112" i="4"/>
  <c r="CW12" i="5"/>
  <c r="CX85" i="4"/>
  <c r="CX86" i="4"/>
  <c r="CX87" i="4"/>
  <c r="CX88" i="4"/>
  <c r="CX89" i="4"/>
  <c r="CX90" i="4"/>
  <c r="CX91" i="4"/>
  <c r="CX92" i="4"/>
  <c r="CX93" i="4"/>
  <c r="CX94" i="4"/>
  <c r="CX95" i="4"/>
  <c r="CX96" i="4"/>
  <c r="CX97" i="4"/>
  <c r="CX100" i="4"/>
  <c r="CX101" i="4"/>
  <c r="CX102" i="4"/>
  <c r="CX103" i="4"/>
  <c r="CX104" i="4"/>
  <c r="CX105" i="4"/>
  <c r="CX106" i="4"/>
  <c r="CX107" i="4"/>
  <c r="CX108" i="4"/>
  <c r="CX109" i="4"/>
  <c r="CX110" i="4"/>
  <c r="CX111" i="4"/>
  <c r="CX112" i="4"/>
  <c r="CX12" i="5"/>
  <c r="CY85" i="4"/>
  <c r="CY86" i="4"/>
  <c r="CY87" i="4"/>
  <c r="CY88" i="4"/>
  <c r="CY89" i="4"/>
  <c r="CY90" i="4"/>
  <c r="CY91" i="4"/>
  <c r="CY92" i="4"/>
  <c r="CY93" i="4"/>
  <c r="CY94" i="4"/>
  <c r="CY95" i="4"/>
  <c r="CY96" i="4"/>
  <c r="CY97" i="4"/>
  <c r="CY100" i="4"/>
  <c r="CY101" i="4"/>
  <c r="CY102" i="4"/>
  <c r="CY103" i="4"/>
  <c r="CY104" i="4"/>
  <c r="CY105" i="4"/>
  <c r="CY106" i="4"/>
  <c r="CY107" i="4"/>
  <c r="CY108" i="4"/>
  <c r="CY109" i="4"/>
  <c r="CY110" i="4"/>
  <c r="CY111" i="4"/>
  <c r="CY112" i="4"/>
  <c r="CY12" i="5"/>
  <c r="CZ85" i="4"/>
  <c r="CZ86" i="4"/>
  <c r="CZ87" i="4"/>
  <c r="CZ88" i="4"/>
  <c r="CZ89" i="4"/>
  <c r="CZ90" i="4"/>
  <c r="CZ91" i="4"/>
  <c r="CZ92" i="4"/>
  <c r="CZ93" i="4"/>
  <c r="CZ94" i="4"/>
  <c r="CZ95" i="4"/>
  <c r="CZ96" i="4"/>
  <c r="CZ97" i="4"/>
  <c r="CZ100" i="4"/>
  <c r="CZ101" i="4"/>
  <c r="CZ102" i="4"/>
  <c r="CZ103" i="4"/>
  <c r="CZ104" i="4"/>
  <c r="CZ105" i="4"/>
  <c r="CZ106" i="4"/>
  <c r="CZ107" i="4"/>
  <c r="CZ108" i="4"/>
  <c r="CZ109" i="4"/>
  <c r="CZ110" i="4"/>
  <c r="CZ111" i="4"/>
  <c r="CZ112" i="4"/>
  <c r="CZ12" i="5"/>
  <c r="DA85" i="4"/>
  <c r="DA86" i="4"/>
  <c r="DA87" i="4"/>
  <c r="DA88" i="4"/>
  <c r="DA89" i="4"/>
  <c r="DA90" i="4"/>
  <c r="DA91" i="4"/>
  <c r="DA92" i="4"/>
  <c r="DA93" i="4"/>
  <c r="DA94" i="4"/>
  <c r="DA95" i="4"/>
  <c r="DA96" i="4"/>
  <c r="DA97" i="4"/>
  <c r="DA100" i="4"/>
  <c r="DA101" i="4"/>
  <c r="DA102" i="4"/>
  <c r="DA103" i="4"/>
  <c r="DA104" i="4"/>
  <c r="DA105" i="4"/>
  <c r="DA106" i="4"/>
  <c r="DA107" i="4"/>
  <c r="DA108" i="4"/>
  <c r="DA109" i="4"/>
  <c r="DA110" i="4"/>
  <c r="DA111" i="4"/>
  <c r="DA112" i="4"/>
  <c r="DA12" i="5"/>
  <c r="DB85" i="4"/>
  <c r="DB86" i="4"/>
  <c r="DB87" i="4"/>
  <c r="DB88" i="4"/>
  <c r="DB89" i="4"/>
  <c r="DB90" i="4"/>
  <c r="DB91" i="4"/>
  <c r="DB92" i="4"/>
  <c r="DB93" i="4"/>
  <c r="DB94" i="4"/>
  <c r="DB95" i="4"/>
  <c r="DB96" i="4"/>
  <c r="DB97" i="4"/>
  <c r="DB100" i="4"/>
  <c r="DB101" i="4"/>
  <c r="DB102" i="4"/>
  <c r="DB103" i="4"/>
  <c r="DB104" i="4"/>
  <c r="DB105" i="4"/>
  <c r="DB106" i="4"/>
  <c r="DB107" i="4"/>
  <c r="DB108" i="4"/>
  <c r="DB109" i="4"/>
  <c r="DB110" i="4"/>
  <c r="DB111" i="4"/>
  <c r="DB112" i="4"/>
  <c r="DB12" i="5"/>
  <c r="DC85" i="4"/>
  <c r="DC86" i="4"/>
  <c r="DC87" i="4"/>
  <c r="DC88" i="4"/>
  <c r="DC89" i="4"/>
  <c r="DC90" i="4"/>
  <c r="DC91" i="4"/>
  <c r="DC92" i="4"/>
  <c r="DC93" i="4"/>
  <c r="DC94" i="4"/>
  <c r="DC95" i="4"/>
  <c r="DC96" i="4"/>
  <c r="DC97" i="4"/>
  <c r="DC100" i="4"/>
  <c r="DC101" i="4"/>
  <c r="DC102" i="4"/>
  <c r="DC103" i="4"/>
  <c r="DC104" i="4"/>
  <c r="DC105" i="4"/>
  <c r="DC106" i="4"/>
  <c r="DC107" i="4"/>
  <c r="DC108" i="4"/>
  <c r="DC109" i="4"/>
  <c r="DC110" i="4"/>
  <c r="DC111" i="4"/>
  <c r="DC112" i="4"/>
  <c r="DC12" i="5"/>
  <c r="DD85" i="4"/>
  <c r="DD86" i="4"/>
  <c r="DD87" i="4"/>
  <c r="DD88" i="4"/>
  <c r="DD89" i="4"/>
  <c r="DD90" i="4"/>
  <c r="DD91" i="4"/>
  <c r="DD92" i="4"/>
  <c r="DD93" i="4"/>
  <c r="DD94" i="4"/>
  <c r="DD95" i="4"/>
  <c r="DD96" i="4"/>
  <c r="DD97" i="4"/>
  <c r="DD100" i="4"/>
  <c r="DD101" i="4"/>
  <c r="DD102" i="4"/>
  <c r="DD103" i="4"/>
  <c r="DD104" i="4"/>
  <c r="DD105" i="4"/>
  <c r="DD106" i="4"/>
  <c r="DD107" i="4"/>
  <c r="DD108" i="4"/>
  <c r="DD109" i="4"/>
  <c r="DD110" i="4"/>
  <c r="DD111" i="4"/>
  <c r="DD112" i="4"/>
  <c r="DD12" i="5"/>
  <c r="DE85" i="4"/>
  <c r="DE86" i="4"/>
  <c r="DE87" i="4"/>
  <c r="DE88" i="4"/>
  <c r="DE89" i="4"/>
  <c r="DE90" i="4"/>
  <c r="DE91" i="4"/>
  <c r="DE92" i="4"/>
  <c r="DE93" i="4"/>
  <c r="DE94" i="4"/>
  <c r="DE95" i="4"/>
  <c r="DE96" i="4"/>
  <c r="DE97" i="4"/>
  <c r="DE100" i="4"/>
  <c r="DE101" i="4"/>
  <c r="DE102" i="4"/>
  <c r="DE103" i="4"/>
  <c r="DE104" i="4"/>
  <c r="DE105" i="4"/>
  <c r="DE106" i="4"/>
  <c r="DE107" i="4"/>
  <c r="DE108" i="4"/>
  <c r="DE109" i="4"/>
  <c r="DE110" i="4"/>
  <c r="DE111" i="4"/>
  <c r="DE112" i="4"/>
  <c r="DE12" i="5"/>
  <c r="DF85" i="4"/>
  <c r="DF86" i="4"/>
  <c r="DF87" i="4"/>
  <c r="DF88" i="4"/>
  <c r="DF89" i="4"/>
  <c r="DF90" i="4"/>
  <c r="DF91" i="4"/>
  <c r="DF92" i="4"/>
  <c r="DF93" i="4"/>
  <c r="DF94" i="4"/>
  <c r="DF95" i="4"/>
  <c r="DF96" i="4"/>
  <c r="DF97" i="4"/>
  <c r="DF100" i="4"/>
  <c r="DF101" i="4"/>
  <c r="DF102" i="4"/>
  <c r="DF103" i="4"/>
  <c r="DF104" i="4"/>
  <c r="DF105" i="4"/>
  <c r="DF106" i="4"/>
  <c r="DF107" i="4"/>
  <c r="DF108" i="4"/>
  <c r="DF109" i="4"/>
  <c r="DF110" i="4"/>
  <c r="DF111" i="4"/>
  <c r="DF112" i="4"/>
  <c r="DF12" i="5"/>
  <c r="DG85" i="4"/>
  <c r="DG86" i="4"/>
  <c r="DG87" i="4"/>
  <c r="DG88" i="4"/>
  <c r="DG89" i="4"/>
  <c r="DG90" i="4"/>
  <c r="DG91" i="4"/>
  <c r="DG92" i="4"/>
  <c r="DG93" i="4"/>
  <c r="DG94" i="4"/>
  <c r="DG95" i="4"/>
  <c r="DG96" i="4"/>
  <c r="DG97" i="4"/>
  <c r="DG100" i="4"/>
  <c r="DG101" i="4"/>
  <c r="DG102" i="4"/>
  <c r="DG103" i="4"/>
  <c r="DG104" i="4"/>
  <c r="DG105" i="4"/>
  <c r="DG106" i="4"/>
  <c r="DG107" i="4"/>
  <c r="DG108" i="4"/>
  <c r="DG109" i="4"/>
  <c r="DG110" i="4"/>
  <c r="DG111" i="4"/>
  <c r="DG112" i="4"/>
  <c r="DG12" i="5"/>
  <c r="DH85" i="4"/>
  <c r="DH86" i="4"/>
  <c r="DH87" i="4"/>
  <c r="DH88" i="4"/>
  <c r="DH89" i="4"/>
  <c r="DH90" i="4"/>
  <c r="DH91" i="4"/>
  <c r="DH92" i="4"/>
  <c r="DH93" i="4"/>
  <c r="DH94" i="4"/>
  <c r="DH95" i="4"/>
  <c r="DH96" i="4"/>
  <c r="DH97" i="4"/>
  <c r="DH100" i="4"/>
  <c r="DH101" i="4"/>
  <c r="DH102" i="4"/>
  <c r="DH103" i="4"/>
  <c r="DH104" i="4"/>
  <c r="DH105" i="4"/>
  <c r="DH106" i="4"/>
  <c r="DH107" i="4"/>
  <c r="DH108" i="4"/>
  <c r="DH109" i="4"/>
  <c r="DH110" i="4"/>
  <c r="DH111" i="4"/>
  <c r="DH112" i="4"/>
  <c r="DH12" i="5"/>
  <c r="DI85" i="4"/>
  <c r="DI86" i="4"/>
  <c r="DI87" i="4"/>
  <c r="DI88" i="4"/>
  <c r="DI89" i="4"/>
  <c r="DI90" i="4"/>
  <c r="DI91" i="4"/>
  <c r="DI92" i="4"/>
  <c r="DI93" i="4"/>
  <c r="DI94" i="4"/>
  <c r="DI95" i="4"/>
  <c r="DI96" i="4"/>
  <c r="DI97" i="4"/>
  <c r="DI100" i="4"/>
  <c r="DI101" i="4"/>
  <c r="DI102" i="4"/>
  <c r="DI103" i="4"/>
  <c r="DI104" i="4"/>
  <c r="DI105" i="4"/>
  <c r="DI106" i="4"/>
  <c r="DI107" i="4"/>
  <c r="DI108" i="4"/>
  <c r="DI109" i="4"/>
  <c r="DI110" i="4"/>
  <c r="DI111" i="4"/>
  <c r="DI112" i="4"/>
  <c r="DI12" i="5"/>
  <c r="DJ85" i="4"/>
  <c r="DJ86" i="4"/>
  <c r="DJ87" i="4"/>
  <c r="DJ88" i="4"/>
  <c r="DJ89" i="4"/>
  <c r="DJ90" i="4"/>
  <c r="DJ91" i="4"/>
  <c r="DJ92" i="4"/>
  <c r="DJ93" i="4"/>
  <c r="DJ94" i="4"/>
  <c r="DJ95" i="4"/>
  <c r="DJ96" i="4"/>
  <c r="DJ97" i="4"/>
  <c r="DJ100" i="4"/>
  <c r="DJ101" i="4"/>
  <c r="DJ102" i="4"/>
  <c r="DJ103" i="4"/>
  <c r="DJ104" i="4"/>
  <c r="DJ105" i="4"/>
  <c r="DJ106" i="4"/>
  <c r="DJ107" i="4"/>
  <c r="DJ108" i="4"/>
  <c r="DJ109" i="4"/>
  <c r="DJ110" i="4"/>
  <c r="DJ111" i="4"/>
  <c r="DJ112" i="4"/>
  <c r="DJ12" i="5"/>
  <c r="DK85" i="4"/>
  <c r="DK86" i="4"/>
  <c r="DK87" i="4"/>
  <c r="DK88" i="4"/>
  <c r="DK89" i="4"/>
  <c r="DK90" i="4"/>
  <c r="DK91" i="4"/>
  <c r="DK92" i="4"/>
  <c r="DK93" i="4"/>
  <c r="DK94" i="4"/>
  <c r="DK95" i="4"/>
  <c r="DK96" i="4"/>
  <c r="DK97" i="4"/>
  <c r="DK100" i="4"/>
  <c r="DK101" i="4"/>
  <c r="DK102" i="4"/>
  <c r="DK103" i="4"/>
  <c r="DK104" i="4"/>
  <c r="DK105" i="4"/>
  <c r="DK106" i="4"/>
  <c r="DK107" i="4"/>
  <c r="DK108" i="4"/>
  <c r="DK109" i="4"/>
  <c r="DK110" i="4"/>
  <c r="DK111" i="4"/>
  <c r="DK112" i="4"/>
  <c r="DK12" i="5"/>
  <c r="DL85" i="4"/>
  <c r="DL86" i="4"/>
  <c r="DL87" i="4"/>
  <c r="DL88" i="4"/>
  <c r="DL89" i="4"/>
  <c r="DL90" i="4"/>
  <c r="DL91" i="4"/>
  <c r="DL92" i="4"/>
  <c r="DL93" i="4"/>
  <c r="DL94" i="4"/>
  <c r="DL95" i="4"/>
  <c r="DL96" i="4"/>
  <c r="DL97" i="4"/>
  <c r="DL100" i="4"/>
  <c r="DL101" i="4"/>
  <c r="DL102" i="4"/>
  <c r="DL103" i="4"/>
  <c r="DL104" i="4"/>
  <c r="DL105" i="4"/>
  <c r="DL106" i="4"/>
  <c r="DL107" i="4"/>
  <c r="DL108" i="4"/>
  <c r="DL109" i="4"/>
  <c r="DL110" i="4"/>
  <c r="DL111" i="4"/>
  <c r="DL112" i="4"/>
  <c r="DL12" i="5"/>
  <c r="DM85" i="4"/>
  <c r="DM86" i="4"/>
  <c r="DM87" i="4"/>
  <c r="DM88" i="4"/>
  <c r="DM89" i="4"/>
  <c r="DM90" i="4"/>
  <c r="DM91" i="4"/>
  <c r="DM92" i="4"/>
  <c r="DM93" i="4"/>
  <c r="DM94" i="4"/>
  <c r="DM95" i="4"/>
  <c r="DM96" i="4"/>
  <c r="DM97" i="4"/>
  <c r="DM100" i="4"/>
  <c r="DM101" i="4"/>
  <c r="DM102" i="4"/>
  <c r="DM103" i="4"/>
  <c r="DM104" i="4"/>
  <c r="DM105" i="4"/>
  <c r="DM106" i="4"/>
  <c r="DM107" i="4"/>
  <c r="DM108" i="4"/>
  <c r="DM109" i="4"/>
  <c r="DM110" i="4"/>
  <c r="DM111" i="4"/>
  <c r="DM112" i="4"/>
  <c r="DM12" i="5"/>
  <c r="DN85" i="4"/>
  <c r="DN86" i="4"/>
  <c r="DN87" i="4"/>
  <c r="DN88" i="4"/>
  <c r="DN89" i="4"/>
  <c r="DN90" i="4"/>
  <c r="DN91" i="4"/>
  <c r="DN92" i="4"/>
  <c r="DN93" i="4"/>
  <c r="DN94" i="4"/>
  <c r="DN95" i="4"/>
  <c r="DN96" i="4"/>
  <c r="DN97" i="4"/>
  <c r="DN100" i="4"/>
  <c r="DN101" i="4"/>
  <c r="DN102" i="4"/>
  <c r="DN103" i="4"/>
  <c r="DN104" i="4"/>
  <c r="DN105" i="4"/>
  <c r="DN106" i="4"/>
  <c r="DN107" i="4"/>
  <c r="DN108" i="4"/>
  <c r="DN109" i="4"/>
  <c r="DN110" i="4"/>
  <c r="DN111" i="4"/>
  <c r="DN112" i="4"/>
  <c r="DN12" i="5"/>
  <c r="DO85" i="4"/>
  <c r="DO86" i="4"/>
  <c r="DO87" i="4"/>
  <c r="DO88" i="4"/>
  <c r="DO89" i="4"/>
  <c r="DO90" i="4"/>
  <c r="DO91" i="4"/>
  <c r="DO92" i="4"/>
  <c r="DO93" i="4"/>
  <c r="DO94" i="4"/>
  <c r="DO95" i="4"/>
  <c r="DO96" i="4"/>
  <c r="DO97" i="4"/>
  <c r="DO100" i="4"/>
  <c r="DO101" i="4"/>
  <c r="DO102" i="4"/>
  <c r="DO103" i="4"/>
  <c r="DO104" i="4"/>
  <c r="DO105" i="4"/>
  <c r="DO106" i="4"/>
  <c r="DO107" i="4"/>
  <c r="DO108" i="4"/>
  <c r="DO109" i="4"/>
  <c r="DO110" i="4"/>
  <c r="DO111" i="4"/>
  <c r="DO112" i="4"/>
  <c r="DO12" i="5"/>
  <c r="DP85" i="4"/>
  <c r="DP86" i="4"/>
  <c r="DP87" i="4"/>
  <c r="DP88" i="4"/>
  <c r="DP89" i="4"/>
  <c r="DP90" i="4"/>
  <c r="DP91" i="4"/>
  <c r="DP92" i="4"/>
  <c r="DP93" i="4"/>
  <c r="DP94" i="4"/>
  <c r="DP95" i="4"/>
  <c r="DP96" i="4"/>
  <c r="DP97" i="4"/>
  <c r="DP100" i="4"/>
  <c r="DP101" i="4"/>
  <c r="DP102" i="4"/>
  <c r="DP103" i="4"/>
  <c r="DP104" i="4"/>
  <c r="DP105" i="4"/>
  <c r="DP106" i="4"/>
  <c r="DP107" i="4"/>
  <c r="DP108" i="4"/>
  <c r="DP109" i="4"/>
  <c r="DP110" i="4"/>
  <c r="DP111" i="4"/>
  <c r="DP112" i="4"/>
  <c r="DP12" i="5"/>
  <c r="DQ85" i="4"/>
  <c r="DQ86" i="4"/>
  <c r="DQ87" i="4"/>
  <c r="DQ88" i="4"/>
  <c r="DQ89" i="4"/>
  <c r="DQ90" i="4"/>
  <c r="DQ91" i="4"/>
  <c r="DQ92" i="4"/>
  <c r="DQ93" i="4"/>
  <c r="DQ94" i="4"/>
  <c r="DQ95" i="4"/>
  <c r="DQ96" i="4"/>
  <c r="DQ97" i="4"/>
  <c r="DQ100" i="4"/>
  <c r="DQ101" i="4"/>
  <c r="DQ102" i="4"/>
  <c r="DQ103" i="4"/>
  <c r="DQ104" i="4"/>
  <c r="DQ105" i="4"/>
  <c r="DQ106" i="4"/>
  <c r="DQ107" i="4"/>
  <c r="DQ108" i="4"/>
  <c r="DQ109" i="4"/>
  <c r="DQ110" i="4"/>
  <c r="DQ111" i="4"/>
  <c r="DQ112" i="4"/>
  <c r="DQ12" i="5"/>
  <c r="DR85" i="4"/>
  <c r="DR86" i="4"/>
  <c r="DR87" i="4"/>
  <c r="DR88" i="4"/>
  <c r="DR89" i="4"/>
  <c r="DR90" i="4"/>
  <c r="DR91" i="4"/>
  <c r="DR92" i="4"/>
  <c r="DR93" i="4"/>
  <c r="DR94" i="4"/>
  <c r="DR95" i="4"/>
  <c r="DR96" i="4"/>
  <c r="DR97" i="4"/>
  <c r="DR100" i="4"/>
  <c r="DR101" i="4"/>
  <c r="DR102" i="4"/>
  <c r="DR103" i="4"/>
  <c r="DR104" i="4"/>
  <c r="DR105" i="4"/>
  <c r="DR106" i="4"/>
  <c r="DR107" i="4"/>
  <c r="DR108" i="4"/>
  <c r="DR109" i="4"/>
  <c r="DR110" i="4"/>
  <c r="DR111" i="4"/>
  <c r="DR112" i="4"/>
  <c r="DR12" i="5"/>
  <c r="DS85" i="4"/>
  <c r="DS86" i="4"/>
  <c r="DS87" i="4"/>
  <c r="DS88" i="4"/>
  <c r="DS89" i="4"/>
  <c r="DS90" i="4"/>
  <c r="DS91" i="4"/>
  <c r="DS92" i="4"/>
  <c r="DS93" i="4"/>
  <c r="DS94" i="4"/>
  <c r="DS95" i="4"/>
  <c r="DS96" i="4"/>
  <c r="DS97" i="4"/>
  <c r="DS100" i="4"/>
  <c r="DS101" i="4"/>
  <c r="DS102" i="4"/>
  <c r="DS103" i="4"/>
  <c r="DS104" i="4"/>
  <c r="DS105" i="4"/>
  <c r="DS106" i="4"/>
  <c r="DS107" i="4"/>
  <c r="DS108" i="4"/>
  <c r="DS109" i="4"/>
  <c r="DS110" i="4"/>
  <c r="DS111" i="4"/>
  <c r="DS112" i="4"/>
  <c r="DS12" i="5"/>
  <c r="DT85" i="4"/>
  <c r="DT86" i="4"/>
  <c r="DT87" i="4"/>
  <c r="DT88" i="4"/>
  <c r="DT89" i="4"/>
  <c r="DT90" i="4"/>
  <c r="DT91" i="4"/>
  <c r="DT92" i="4"/>
  <c r="DT93" i="4"/>
  <c r="DT94" i="4"/>
  <c r="DT95" i="4"/>
  <c r="DT96" i="4"/>
  <c r="DT97" i="4"/>
  <c r="DT100" i="4"/>
  <c r="DT101" i="4"/>
  <c r="DT102" i="4"/>
  <c r="DT103" i="4"/>
  <c r="DT104" i="4"/>
  <c r="DT105" i="4"/>
  <c r="DT106" i="4"/>
  <c r="DT107" i="4"/>
  <c r="DT108" i="4"/>
  <c r="DT109" i="4"/>
  <c r="DT110" i="4"/>
  <c r="DT111" i="4"/>
  <c r="DT112" i="4"/>
  <c r="DT12" i="5"/>
  <c r="DU85" i="4"/>
  <c r="DU86" i="4"/>
  <c r="DU87" i="4"/>
  <c r="DU88" i="4"/>
  <c r="DU89" i="4"/>
  <c r="DU90" i="4"/>
  <c r="DU91" i="4"/>
  <c r="DU92" i="4"/>
  <c r="DU93" i="4"/>
  <c r="DU94" i="4"/>
  <c r="DU95" i="4"/>
  <c r="DU96" i="4"/>
  <c r="DU97" i="4"/>
  <c r="DU100" i="4"/>
  <c r="DU101" i="4"/>
  <c r="DU102" i="4"/>
  <c r="DU103" i="4"/>
  <c r="DU104" i="4"/>
  <c r="DU105" i="4"/>
  <c r="DU106" i="4"/>
  <c r="DU107" i="4"/>
  <c r="DU108" i="4"/>
  <c r="DU109" i="4"/>
  <c r="DU110" i="4"/>
  <c r="DU111" i="4"/>
  <c r="DU112" i="4"/>
  <c r="DU12" i="5"/>
  <c r="DV85" i="4"/>
  <c r="DV86" i="4"/>
  <c r="DV87" i="4"/>
  <c r="DV88" i="4"/>
  <c r="DV89" i="4"/>
  <c r="DV90" i="4"/>
  <c r="DV91" i="4"/>
  <c r="DV92" i="4"/>
  <c r="DV93" i="4"/>
  <c r="DV94" i="4"/>
  <c r="DV95" i="4"/>
  <c r="DV96" i="4"/>
  <c r="DV97" i="4"/>
  <c r="DV100" i="4"/>
  <c r="DV101" i="4"/>
  <c r="DV102" i="4"/>
  <c r="DV103" i="4"/>
  <c r="DV104" i="4"/>
  <c r="DV105" i="4"/>
  <c r="DV106" i="4"/>
  <c r="DV107" i="4"/>
  <c r="DV108" i="4"/>
  <c r="DV109" i="4"/>
  <c r="DV110" i="4"/>
  <c r="DV111" i="4"/>
  <c r="DV112" i="4"/>
  <c r="DV12" i="5"/>
  <c r="DW85" i="4"/>
  <c r="DW86" i="4"/>
  <c r="DW87" i="4"/>
  <c r="DW88" i="4"/>
  <c r="DW89" i="4"/>
  <c r="DW90" i="4"/>
  <c r="DW91" i="4"/>
  <c r="DW92" i="4"/>
  <c r="DW93" i="4"/>
  <c r="DW94" i="4"/>
  <c r="DW95" i="4"/>
  <c r="DW96" i="4"/>
  <c r="DW97" i="4"/>
  <c r="DW100" i="4"/>
  <c r="DW101" i="4"/>
  <c r="DW102" i="4"/>
  <c r="DW103" i="4"/>
  <c r="DW104" i="4"/>
  <c r="DW105" i="4"/>
  <c r="DW106" i="4"/>
  <c r="DW107" i="4"/>
  <c r="DW108" i="4"/>
  <c r="DW109" i="4"/>
  <c r="DW110" i="4"/>
  <c r="DW111" i="4"/>
  <c r="DW112" i="4"/>
  <c r="DW12" i="5"/>
  <c r="DX85" i="4"/>
  <c r="DX86" i="4"/>
  <c r="DX87" i="4"/>
  <c r="DX88" i="4"/>
  <c r="DX89" i="4"/>
  <c r="DX90" i="4"/>
  <c r="DX91" i="4"/>
  <c r="DX92" i="4"/>
  <c r="DX93" i="4"/>
  <c r="DX94" i="4"/>
  <c r="DX95" i="4"/>
  <c r="DX96" i="4"/>
  <c r="DX97" i="4"/>
  <c r="DX100" i="4"/>
  <c r="DX101" i="4"/>
  <c r="DX102" i="4"/>
  <c r="DX103" i="4"/>
  <c r="DX104" i="4"/>
  <c r="DX105" i="4"/>
  <c r="DX106" i="4"/>
  <c r="DX107" i="4"/>
  <c r="DX108" i="4"/>
  <c r="DX109" i="4"/>
  <c r="DX110" i="4"/>
  <c r="DX111" i="4"/>
  <c r="DX112" i="4"/>
  <c r="DX12" i="5"/>
  <c r="DY85" i="4"/>
  <c r="DY86" i="4"/>
  <c r="DY87" i="4"/>
  <c r="DY88" i="4"/>
  <c r="DY89" i="4"/>
  <c r="DY90" i="4"/>
  <c r="DY91" i="4"/>
  <c r="DY92" i="4"/>
  <c r="DY93" i="4"/>
  <c r="DY94" i="4"/>
  <c r="DY95" i="4"/>
  <c r="DY96" i="4"/>
  <c r="DY97" i="4"/>
  <c r="DY100" i="4"/>
  <c r="DY101" i="4"/>
  <c r="DY102" i="4"/>
  <c r="DY103" i="4"/>
  <c r="DY104" i="4"/>
  <c r="DY105" i="4"/>
  <c r="DY106" i="4"/>
  <c r="DY107" i="4"/>
  <c r="DY108" i="4"/>
  <c r="DY109" i="4"/>
  <c r="DY110" i="4"/>
  <c r="DY111" i="4"/>
  <c r="DY112" i="4"/>
  <c r="DY12" i="5"/>
  <c r="DZ85" i="4"/>
  <c r="DZ86" i="4"/>
  <c r="DZ87" i="4"/>
  <c r="DZ88" i="4"/>
  <c r="DZ89" i="4"/>
  <c r="DZ90" i="4"/>
  <c r="DZ91" i="4"/>
  <c r="DZ92" i="4"/>
  <c r="DZ93" i="4"/>
  <c r="DZ94" i="4"/>
  <c r="DZ95" i="4"/>
  <c r="DZ96" i="4"/>
  <c r="DZ97" i="4"/>
  <c r="DZ100" i="4"/>
  <c r="DZ101" i="4"/>
  <c r="DZ102" i="4"/>
  <c r="DZ103" i="4"/>
  <c r="DZ104" i="4"/>
  <c r="DZ105" i="4"/>
  <c r="DZ106" i="4"/>
  <c r="DZ107" i="4"/>
  <c r="DZ108" i="4"/>
  <c r="DZ109" i="4"/>
  <c r="DZ110" i="4"/>
  <c r="DZ111" i="4"/>
  <c r="DZ112" i="4"/>
  <c r="DZ12" i="5"/>
  <c r="EA85" i="4"/>
  <c r="EA86" i="4"/>
  <c r="EA87" i="4"/>
  <c r="EA88" i="4"/>
  <c r="EA89" i="4"/>
  <c r="EA90" i="4"/>
  <c r="EA91" i="4"/>
  <c r="EA92" i="4"/>
  <c r="EA93" i="4"/>
  <c r="EA94" i="4"/>
  <c r="EA95" i="4"/>
  <c r="EA96" i="4"/>
  <c r="EA97" i="4"/>
  <c r="EA100" i="4"/>
  <c r="EA101" i="4"/>
  <c r="EA102" i="4"/>
  <c r="EA103" i="4"/>
  <c r="EA104" i="4"/>
  <c r="EA105" i="4"/>
  <c r="EA106" i="4"/>
  <c r="EA107" i="4"/>
  <c r="EA108" i="4"/>
  <c r="EA109" i="4"/>
  <c r="EA110" i="4"/>
  <c r="EA111" i="4"/>
  <c r="EA112" i="4"/>
  <c r="EA12" i="5"/>
  <c r="EB85" i="4"/>
  <c r="EB86" i="4"/>
  <c r="EB87" i="4"/>
  <c r="EB88" i="4"/>
  <c r="EB89" i="4"/>
  <c r="EB90" i="4"/>
  <c r="EB91" i="4"/>
  <c r="EB92" i="4"/>
  <c r="EB93" i="4"/>
  <c r="EB94" i="4"/>
  <c r="EB95" i="4"/>
  <c r="EB96" i="4"/>
  <c r="EB97" i="4"/>
  <c r="EB100" i="4"/>
  <c r="EB101" i="4"/>
  <c r="EB102" i="4"/>
  <c r="EB103" i="4"/>
  <c r="EB104" i="4"/>
  <c r="EB105" i="4"/>
  <c r="EB106" i="4"/>
  <c r="EB107" i="4"/>
  <c r="EB108" i="4"/>
  <c r="EB109" i="4"/>
  <c r="EB110" i="4"/>
  <c r="EB111" i="4"/>
  <c r="EB112" i="4"/>
  <c r="EB12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K13" i="5"/>
  <c r="AL13" i="5"/>
  <c r="AM13" i="5"/>
  <c r="AN13" i="5"/>
  <c r="AO13" i="5"/>
  <c r="AP13" i="5"/>
  <c r="AQ13" i="5"/>
  <c r="AR13" i="5"/>
  <c r="AS13" i="5"/>
  <c r="AT13" i="5"/>
  <c r="AU13" i="5"/>
  <c r="AV13" i="5"/>
  <c r="AW13" i="5"/>
  <c r="AX13" i="5"/>
  <c r="AY13" i="5"/>
  <c r="AZ13" i="5"/>
  <c r="BA13" i="5"/>
  <c r="BB13" i="5"/>
  <c r="BC13" i="5"/>
  <c r="BD13" i="5"/>
  <c r="BE13" i="5"/>
  <c r="BF13" i="5"/>
  <c r="BG13" i="5"/>
  <c r="BH13" i="5"/>
  <c r="BI13" i="5"/>
  <c r="BJ13" i="5"/>
  <c r="BK13" i="5"/>
  <c r="BL13" i="5"/>
  <c r="BM13" i="5"/>
  <c r="BN13" i="5"/>
  <c r="BO13" i="5"/>
  <c r="BP13" i="5"/>
  <c r="BQ13" i="5"/>
  <c r="BR13" i="5"/>
  <c r="BS13" i="5"/>
  <c r="BT13" i="5"/>
  <c r="BU13" i="5"/>
  <c r="BV13" i="5"/>
  <c r="BW13" i="5"/>
  <c r="BX13" i="5"/>
  <c r="BY13" i="5"/>
  <c r="BZ13" i="5"/>
  <c r="CA13" i="5"/>
  <c r="CB13" i="5"/>
  <c r="CC13" i="5"/>
  <c r="CD13" i="5"/>
  <c r="CE13" i="5"/>
  <c r="CF13" i="5"/>
  <c r="CG13" i="5"/>
  <c r="CH13" i="5"/>
  <c r="CI13" i="5"/>
  <c r="CJ13" i="5"/>
  <c r="CK13" i="5"/>
  <c r="CL13" i="5"/>
  <c r="CM13" i="5"/>
  <c r="CN13" i="5"/>
  <c r="CO13" i="5"/>
  <c r="CP13" i="5"/>
  <c r="CQ13" i="5"/>
  <c r="CR13" i="5"/>
  <c r="CS13" i="5"/>
  <c r="CT13" i="5"/>
  <c r="CU13" i="5"/>
  <c r="CV13" i="5"/>
  <c r="CW13" i="5"/>
  <c r="CX13" i="5"/>
  <c r="CY13" i="5"/>
  <c r="CZ13" i="5"/>
  <c r="DA13" i="5"/>
  <c r="DB13" i="5"/>
  <c r="DC13" i="5"/>
  <c r="DD13" i="5"/>
  <c r="DE13" i="5"/>
  <c r="DF13" i="5"/>
  <c r="DG13" i="5"/>
  <c r="DH13" i="5"/>
  <c r="DI13" i="5"/>
  <c r="DJ13" i="5"/>
  <c r="DK13" i="5"/>
  <c r="DL13" i="5"/>
  <c r="DM13" i="5"/>
  <c r="DN13" i="5"/>
  <c r="DO13" i="5"/>
  <c r="DP13" i="5"/>
  <c r="DQ13" i="5"/>
  <c r="DR13" i="5"/>
  <c r="DS13" i="5"/>
  <c r="DT13" i="5"/>
  <c r="DU13" i="5"/>
  <c r="DV13" i="5"/>
  <c r="DW13" i="5"/>
  <c r="DX13" i="5"/>
  <c r="DY13" i="5"/>
  <c r="DZ13" i="5"/>
  <c r="EA13" i="5"/>
  <c r="EB13" i="5"/>
  <c r="F115" i="4"/>
  <c r="F116" i="4"/>
  <c r="F117" i="4"/>
  <c r="F118" i="4"/>
  <c r="F119" i="4"/>
  <c r="F120" i="4"/>
  <c r="F121" i="4"/>
  <c r="F122" i="4"/>
  <c r="F123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2" i="5"/>
  <c r="G115" i="4"/>
  <c r="G116" i="4"/>
  <c r="G117" i="4"/>
  <c r="G118" i="4"/>
  <c r="G119" i="4"/>
  <c r="G120" i="4"/>
  <c r="G121" i="4"/>
  <c r="G122" i="4"/>
  <c r="G123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2" i="5"/>
  <c r="H115" i="4"/>
  <c r="H116" i="4"/>
  <c r="H117" i="4"/>
  <c r="H118" i="4"/>
  <c r="H119" i="4"/>
  <c r="H120" i="4"/>
  <c r="H121" i="4"/>
  <c r="H122" i="4"/>
  <c r="H123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2" i="5"/>
  <c r="I115" i="4"/>
  <c r="I116" i="4"/>
  <c r="I117" i="4"/>
  <c r="I118" i="4"/>
  <c r="I119" i="4"/>
  <c r="I120" i="4"/>
  <c r="I121" i="4"/>
  <c r="I122" i="4"/>
  <c r="I123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2" i="5"/>
  <c r="J115" i="4"/>
  <c r="J116" i="4"/>
  <c r="J117" i="4"/>
  <c r="J118" i="4"/>
  <c r="J119" i="4"/>
  <c r="J120" i="4"/>
  <c r="J121" i="4"/>
  <c r="J122" i="4"/>
  <c r="J123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2" i="5"/>
  <c r="K115" i="4"/>
  <c r="K116" i="4"/>
  <c r="K117" i="4"/>
  <c r="K118" i="4"/>
  <c r="K119" i="4"/>
  <c r="K120" i="4"/>
  <c r="K121" i="4"/>
  <c r="K122" i="4"/>
  <c r="K123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2" i="5"/>
  <c r="L115" i="4"/>
  <c r="L116" i="4"/>
  <c r="L117" i="4"/>
  <c r="L118" i="4"/>
  <c r="L119" i="4"/>
  <c r="L120" i="4"/>
  <c r="L121" i="4"/>
  <c r="L122" i="4"/>
  <c r="L123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2" i="5"/>
  <c r="M115" i="4"/>
  <c r="M116" i="4"/>
  <c r="M117" i="4"/>
  <c r="M118" i="4"/>
  <c r="M119" i="4"/>
  <c r="M120" i="4"/>
  <c r="M121" i="4"/>
  <c r="M122" i="4"/>
  <c r="M123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2" i="5"/>
  <c r="N115" i="4"/>
  <c r="N116" i="4"/>
  <c r="N117" i="4"/>
  <c r="N118" i="4"/>
  <c r="N119" i="4"/>
  <c r="N120" i="4"/>
  <c r="N121" i="4"/>
  <c r="N122" i="4"/>
  <c r="N123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2" i="5"/>
  <c r="O115" i="4"/>
  <c r="O116" i="4"/>
  <c r="O117" i="4"/>
  <c r="O118" i="4"/>
  <c r="O119" i="4"/>
  <c r="O120" i="4"/>
  <c r="O121" i="4"/>
  <c r="O122" i="4"/>
  <c r="O123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2" i="5"/>
  <c r="P115" i="4"/>
  <c r="P116" i="4"/>
  <c r="P117" i="4"/>
  <c r="P118" i="4"/>
  <c r="P119" i="4"/>
  <c r="P120" i="4"/>
  <c r="P121" i="4"/>
  <c r="P122" i="4"/>
  <c r="P123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2" i="5"/>
  <c r="Q115" i="4"/>
  <c r="Q116" i="4"/>
  <c r="Q117" i="4"/>
  <c r="Q118" i="4"/>
  <c r="Q119" i="4"/>
  <c r="Q120" i="4"/>
  <c r="Q121" i="4"/>
  <c r="Q122" i="4"/>
  <c r="Q123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Q12" i="5"/>
  <c r="F13" i="5"/>
  <c r="G13" i="5"/>
  <c r="H13" i="5"/>
  <c r="I13" i="5"/>
  <c r="J13" i="5"/>
  <c r="K13" i="5"/>
  <c r="L13" i="5"/>
  <c r="M13" i="5"/>
  <c r="N13" i="5"/>
  <c r="O13" i="5"/>
  <c r="P13" i="5"/>
  <c r="Q13" i="5"/>
  <c r="E115" i="4"/>
  <c r="E116" i="4"/>
  <c r="E117" i="4"/>
  <c r="E118" i="4"/>
  <c r="E119" i="4"/>
  <c r="E120" i="4"/>
  <c r="E121" i="4"/>
  <c r="E122" i="4"/>
  <c r="E123" i="4"/>
  <c r="E85" i="4"/>
  <c r="E86" i="4"/>
  <c r="E87" i="4"/>
  <c r="E88" i="4"/>
  <c r="E89" i="4"/>
  <c r="E90" i="4"/>
  <c r="E91" i="4"/>
  <c r="E92" i="4"/>
  <c r="E93" i="4"/>
  <c r="E94" i="4"/>
  <c r="E95" i="4"/>
  <c r="E96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3" i="5"/>
  <c r="E97" i="4"/>
  <c r="E112" i="4"/>
  <c r="E12" i="5"/>
  <c r="E58" i="4"/>
  <c r="E59" i="4"/>
  <c r="E60" i="4"/>
  <c r="E61" i="4"/>
  <c r="E62" i="4"/>
  <c r="E63" i="4"/>
  <c r="E64" i="4"/>
  <c r="E65" i="4"/>
  <c r="E66" i="4"/>
  <c r="E55" i="4"/>
  <c r="E56" i="4"/>
  <c r="E57" i="4"/>
  <c r="E67" i="4"/>
  <c r="E68" i="4"/>
  <c r="E73" i="4"/>
  <c r="E74" i="4"/>
  <c r="E75" i="4"/>
  <c r="E76" i="4"/>
  <c r="E77" i="4"/>
  <c r="E78" i="4"/>
  <c r="E79" i="4"/>
  <c r="E80" i="4"/>
  <c r="E81" i="4"/>
  <c r="E70" i="4"/>
  <c r="E71" i="4"/>
  <c r="E72" i="4"/>
  <c r="E82" i="4"/>
  <c r="E83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9" i="5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9" i="5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9" i="5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9" i="5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9" i="5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9" i="5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9" i="5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9" i="5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9" i="5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9" i="5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9" i="5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9" i="5"/>
  <c r="F10" i="5"/>
  <c r="G10" i="5"/>
  <c r="H10" i="5"/>
  <c r="I10" i="5"/>
  <c r="J10" i="5"/>
  <c r="K10" i="5"/>
  <c r="L10" i="5"/>
  <c r="M10" i="5"/>
  <c r="N10" i="5"/>
  <c r="O10" i="5"/>
  <c r="P10" i="5"/>
  <c r="Q10" i="5"/>
  <c r="E10" i="5"/>
  <c r="E9" i="5"/>
  <c r="E28" i="4"/>
  <c r="E29" i="4"/>
  <c r="E30" i="4"/>
  <c r="E31" i="4"/>
  <c r="E32" i="4"/>
  <c r="E33" i="4"/>
  <c r="E34" i="4"/>
  <c r="E35" i="4"/>
  <c r="E36" i="4"/>
  <c r="E25" i="4"/>
  <c r="E26" i="4"/>
  <c r="E27" i="4"/>
  <c r="E37" i="4"/>
  <c r="E38" i="4"/>
  <c r="E43" i="4"/>
  <c r="E44" i="4"/>
  <c r="E45" i="4"/>
  <c r="E46" i="4"/>
  <c r="E47" i="4"/>
  <c r="E48" i="4"/>
  <c r="E49" i="4"/>
  <c r="E50" i="4"/>
  <c r="E51" i="4"/>
  <c r="E40" i="4"/>
  <c r="E41" i="4"/>
  <c r="E42" i="4"/>
  <c r="E52" i="4"/>
  <c r="E53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6" i="5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6" i="5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6" i="5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6" i="5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6" i="5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6" i="5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6" i="5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6" i="5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6" i="5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6" i="5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6" i="5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6" i="5"/>
  <c r="F7" i="5"/>
  <c r="G7" i="5"/>
  <c r="H7" i="5"/>
  <c r="I7" i="5"/>
  <c r="J7" i="5"/>
  <c r="K7" i="5"/>
  <c r="L7" i="5"/>
  <c r="M7" i="5"/>
  <c r="N7" i="5"/>
  <c r="O7" i="5"/>
  <c r="P7" i="5"/>
  <c r="Q7" i="5"/>
  <c r="E7" i="5"/>
  <c r="E17" i="4"/>
  <c r="E18" i="4"/>
  <c r="E19" i="4"/>
  <c r="E20" i="4"/>
  <c r="E21" i="4"/>
  <c r="E14" i="4"/>
  <c r="E15" i="4"/>
  <c r="E16" i="4"/>
  <c r="E22" i="4"/>
  <c r="E23" i="4"/>
  <c r="E6" i="5"/>
  <c r="E6" i="4"/>
  <c r="E7" i="4"/>
  <c r="E8" i="4"/>
  <c r="E9" i="4"/>
  <c r="E10" i="4"/>
  <c r="E3" i="4"/>
  <c r="E4" i="4"/>
  <c r="E5" i="4"/>
  <c r="E11" i="4"/>
  <c r="E12" i="4"/>
  <c r="J3" i="4"/>
  <c r="J4" i="4"/>
  <c r="J5" i="4"/>
  <c r="J6" i="4"/>
  <c r="J7" i="4"/>
  <c r="J8" i="4"/>
  <c r="J9" i="4"/>
  <c r="J10" i="4"/>
  <c r="J11" i="4"/>
  <c r="J14" i="4"/>
  <c r="J15" i="4"/>
  <c r="J16" i="4"/>
  <c r="J17" i="4"/>
  <c r="J18" i="4"/>
  <c r="J19" i="4"/>
  <c r="J20" i="4"/>
  <c r="J21" i="4"/>
  <c r="J22" i="4"/>
  <c r="J3" i="5"/>
  <c r="K3" i="4"/>
  <c r="K4" i="4"/>
  <c r="K5" i="4"/>
  <c r="K6" i="4"/>
  <c r="K7" i="4"/>
  <c r="K8" i="4"/>
  <c r="K9" i="4"/>
  <c r="K10" i="4"/>
  <c r="K11" i="4"/>
  <c r="K14" i="4"/>
  <c r="K15" i="4"/>
  <c r="K16" i="4"/>
  <c r="K17" i="4"/>
  <c r="K18" i="4"/>
  <c r="K19" i="4"/>
  <c r="K20" i="4"/>
  <c r="K21" i="4"/>
  <c r="K22" i="4"/>
  <c r="K3" i="5"/>
  <c r="L3" i="4"/>
  <c r="L4" i="4"/>
  <c r="L5" i="4"/>
  <c r="L6" i="4"/>
  <c r="L7" i="4"/>
  <c r="L8" i="4"/>
  <c r="L9" i="4"/>
  <c r="L10" i="4"/>
  <c r="L11" i="4"/>
  <c r="L14" i="4"/>
  <c r="L15" i="4"/>
  <c r="L16" i="4"/>
  <c r="L17" i="4"/>
  <c r="L18" i="4"/>
  <c r="L19" i="4"/>
  <c r="L20" i="4"/>
  <c r="L21" i="4"/>
  <c r="L22" i="4"/>
  <c r="L3" i="5"/>
  <c r="M3" i="4"/>
  <c r="M4" i="4"/>
  <c r="M5" i="4"/>
  <c r="M6" i="4"/>
  <c r="M7" i="4"/>
  <c r="M8" i="4"/>
  <c r="M9" i="4"/>
  <c r="M10" i="4"/>
  <c r="M11" i="4"/>
  <c r="M14" i="4"/>
  <c r="M15" i="4"/>
  <c r="M16" i="4"/>
  <c r="M17" i="4"/>
  <c r="M18" i="4"/>
  <c r="M19" i="4"/>
  <c r="M20" i="4"/>
  <c r="M21" i="4"/>
  <c r="M22" i="4"/>
  <c r="M3" i="5"/>
  <c r="N3" i="4"/>
  <c r="N4" i="4"/>
  <c r="N5" i="4"/>
  <c r="N6" i="4"/>
  <c r="N7" i="4"/>
  <c r="N8" i="4"/>
  <c r="N9" i="4"/>
  <c r="N10" i="4"/>
  <c r="N11" i="4"/>
  <c r="N14" i="4"/>
  <c r="N15" i="4"/>
  <c r="N16" i="4"/>
  <c r="N17" i="4"/>
  <c r="N18" i="4"/>
  <c r="N19" i="4"/>
  <c r="N20" i="4"/>
  <c r="N21" i="4"/>
  <c r="N22" i="4"/>
  <c r="N3" i="5"/>
  <c r="O3" i="4"/>
  <c r="O4" i="4"/>
  <c r="O5" i="4"/>
  <c r="O6" i="4"/>
  <c r="O7" i="4"/>
  <c r="O8" i="4"/>
  <c r="O9" i="4"/>
  <c r="O10" i="4"/>
  <c r="O11" i="4"/>
  <c r="O14" i="4"/>
  <c r="O15" i="4"/>
  <c r="O16" i="4"/>
  <c r="O17" i="4"/>
  <c r="O18" i="4"/>
  <c r="O19" i="4"/>
  <c r="O20" i="4"/>
  <c r="O21" i="4"/>
  <c r="O22" i="4"/>
  <c r="O3" i="5"/>
  <c r="P3" i="4"/>
  <c r="P4" i="4"/>
  <c r="P5" i="4"/>
  <c r="P6" i="4"/>
  <c r="P7" i="4"/>
  <c r="P8" i="4"/>
  <c r="P9" i="4"/>
  <c r="P10" i="4"/>
  <c r="P11" i="4"/>
  <c r="P14" i="4"/>
  <c r="P15" i="4"/>
  <c r="P16" i="4"/>
  <c r="P17" i="4"/>
  <c r="P18" i="4"/>
  <c r="P19" i="4"/>
  <c r="P20" i="4"/>
  <c r="P21" i="4"/>
  <c r="P22" i="4"/>
  <c r="P3" i="5"/>
  <c r="Q3" i="4"/>
  <c r="Q4" i="4"/>
  <c r="Q5" i="4"/>
  <c r="Q6" i="4"/>
  <c r="Q7" i="4"/>
  <c r="Q8" i="4"/>
  <c r="Q9" i="4"/>
  <c r="Q10" i="4"/>
  <c r="Q11" i="4"/>
  <c r="Q14" i="4"/>
  <c r="Q15" i="4"/>
  <c r="Q16" i="4"/>
  <c r="Q17" i="4"/>
  <c r="Q18" i="4"/>
  <c r="Q19" i="4"/>
  <c r="Q20" i="4"/>
  <c r="Q21" i="4"/>
  <c r="Q22" i="4"/>
  <c r="Q3" i="5"/>
  <c r="J4" i="5"/>
  <c r="K4" i="5"/>
  <c r="L4" i="5"/>
  <c r="M4" i="5"/>
  <c r="N4" i="5"/>
  <c r="O4" i="5"/>
  <c r="P4" i="5"/>
  <c r="Q4" i="5"/>
  <c r="F3" i="4"/>
  <c r="F4" i="4"/>
  <c r="F5" i="4"/>
  <c r="F6" i="4"/>
  <c r="F7" i="4"/>
  <c r="F8" i="4"/>
  <c r="F9" i="4"/>
  <c r="F10" i="4"/>
  <c r="F11" i="4"/>
  <c r="F14" i="4"/>
  <c r="F15" i="4"/>
  <c r="F16" i="4"/>
  <c r="F17" i="4"/>
  <c r="F18" i="4"/>
  <c r="F19" i="4"/>
  <c r="F20" i="4"/>
  <c r="F21" i="4"/>
  <c r="F22" i="4"/>
  <c r="F3" i="5"/>
  <c r="G3" i="4"/>
  <c r="G4" i="4"/>
  <c r="G5" i="4"/>
  <c r="G6" i="4"/>
  <c r="G7" i="4"/>
  <c r="G8" i="4"/>
  <c r="G9" i="4"/>
  <c r="G10" i="4"/>
  <c r="G11" i="4"/>
  <c r="G14" i="4"/>
  <c r="G15" i="4"/>
  <c r="G16" i="4"/>
  <c r="G17" i="4"/>
  <c r="G18" i="4"/>
  <c r="G19" i="4"/>
  <c r="G20" i="4"/>
  <c r="G21" i="4"/>
  <c r="G22" i="4"/>
  <c r="G3" i="5"/>
  <c r="H3" i="4"/>
  <c r="H4" i="4"/>
  <c r="H5" i="4"/>
  <c r="H6" i="4"/>
  <c r="H7" i="4"/>
  <c r="H8" i="4"/>
  <c r="H9" i="4"/>
  <c r="H10" i="4"/>
  <c r="H11" i="4"/>
  <c r="H14" i="4"/>
  <c r="H15" i="4"/>
  <c r="H16" i="4"/>
  <c r="H17" i="4"/>
  <c r="H18" i="4"/>
  <c r="H19" i="4"/>
  <c r="H20" i="4"/>
  <c r="H21" i="4"/>
  <c r="H22" i="4"/>
  <c r="H3" i="5"/>
  <c r="I3" i="4"/>
  <c r="I4" i="4"/>
  <c r="I5" i="4"/>
  <c r="I6" i="4"/>
  <c r="I7" i="4"/>
  <c r="I8" i="4"/>
  <c r="I9" i="4"/>
  <c r="I10" i="4"/>
  <c r="I11" i="4"/>
  <c r="I14" i="4"/>
  <c r="I15" i="4"/>
  <c r="I16" i="4"/>
  <c r="I17" i="4"/>
  <c r="I18" i="4"/>
  <c r="I19" i="4"/>
  <c r="I20" i="4"/>
  <c r="I21" i="4"/>
  <c r="I22" i="4"/>
  <c r="I3" i="5"/>
  <c r="F4" i="5"/>
  <c r="G4" i="5"/>
  <c r="H4" i="5"/>
  <c r="I4" i="5"/>
  <c r="E4" i="5"/>
  <c r="F12" i="4"/>
  <c r="E3" i="5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R12" i="4"/>
  <c r="AS12" i="4"/>
  <c r="AT12" i="4"/>
  <c r="AU12" i="4"/>
  <c r="AV12" i="4"/>
  <c r="AW12" i="4"/>
  <c r="AX12" i="4"/>
  <c r="AY12" i="4"/>
  <c r="AZ12" i="4"/>
  <c r="BA12" i="4"/>
  <c r="BB12" i="4"/>
  <c r="BC12" i="4"/>
  <c r="BD12" i="4"/>
  <c r="BE12" i="4"/>
  <c r="BF12" i="4"/>
  <c r="BG12" i="4"/>
  <c r="BH12" i="4"/>
  <c r="BI12" i="4"/>
  <c r="BJ12" i="4"/>
  <c r="BK12" i="4"/>
  <c r="BL12" i="4"/>
  <c r="BM12" i="4"/>
  <c r="BN12" i="4"/>
  <c r="BO12" i="4"/>
  <c r="BP12" i="4"/>
  <c r="BQ12" i="4"/>
  <c r="BR12" i="4"/>
  <c r="BS12" i="4"/>
  <c r="BT12" i="4"/>
  <c r="BU12" i="4"/>
  <c r="BV12" i="4"/>
  <c r="BW12" i="4"/>
  <c r="BX12" i="4"/>
  <c r="BY12" i="4"/>
  <c r="BZ12" i="4"/>
  <c r="CA12" i="4"/>
  <c r="CB12" i="4"/>
  <c r="CC12" i="4"/>
  <c r="CD12" i="4"/>
  <c r="CE12" i="4"/>
  <c r="CF12" i="4"/>
  <c r="CG12" i="4"/>
  <c r="CH12" i="4"/>
  <c r="CI12" i="4"/>
  <c r="CJ12" i="4"/>
  <c r="CK12" i="4"/>
  <c r="CL12" i="4"/>
  <c r="CM12" i="4"/>
  <c r="CN12" i="4"/>
  <c r="CO12" i="4"/>
  <c r="CP12" i="4"/>
  <c r="CQ12" i="4"/>
  <c r="CR12" i="4"/>
  <c r="CS12" i="4"/>
  <c r="CT12" i="4"/>
  <c r="CU12" i="4"/>
  <c r="CV12" i="4"/>
  <c r="CW12" i="4"/>
  <c r="CX12" i="4"/>
  <c r="CY12" i="4"/>
  <c r="CZ12" i="4"/>
  <c r="DA12" i="4"/>
  <c r="DB12" i="4"/>
  <c r="DC12" i="4"/>
  <c r="DD12" i="4"/>
  <c r="DE12" i="4"/>
  <c r="DF12" i="4"/>
  <c r="DG12" i="4"/>
  <c r="DH12" i="4"/>
  <c r="DI12" i="4"/>
  <c r="DJ12" i="4"/>
  <c r="DK12" i="4"/>
  <c r="DL12" i="4"/>
  <c r="DM12" i="4"/>
  <c r="DN12" i="4"/>
  <c r="DO12" i="4"/>
  <c r="DP12" i="4"/>
  <c r="DQ12" i="4"/>
  <c r="DR12" i="4"/>
  <c r="DS12" i="4"/>
  <c r="DT12" i="4"/>
  <c r="DU12" i="4"/>
  <c r="DV12" i="4"/>
  <c r="DW12" i="4"/>
  <c r="DX12" i="4"/>
  <c r="DY12" i="4"/>
  <c r="DZ12" i="4"/>
  <c r="EA12" i="4"/>
  <c r="EB12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AI23" i="4"/>
  <c r="AJ23" i="4"/>
  <c r="AK23" i="4"/>
  <c r="AL23" i="4"/>
  <c r="AM23" i="4"/>
  <c r="AN23" i="4"/>
  <c r="AO23" i="4"/>
  <c r="AP23" i="4"/>
  <c r="AQ23" i="4"/>
  <c r="AR23" i="4"/>
  <c r="AS23" i="4"/>
  <c r="AT23" i="4"/>
  <c r="AU23" i="4"/>
  <c r="AV23" i="4"/>
  <c r="AW23" i="4"/>
  <c r="AX23" i="4"/>
  <c r="AY23" i="4"/>
  <c r="AZ23" i="4"/>
  <c r="BA23" i="4"/>
  <c r="BB23" i="4"/>
  <c r="BC23" i="4"/>
  <c r="BD23" i="4"/>
  <c r="BE23" i="4"/>
  <c r="BF23" i="4"/>
  <c r="BG23" i="4"/>
  <c r="BH23" i="4"/>
  <c r="BI23" i="4"/>
  <c r="BJ23" i="4"/>
  <c r="BK23" i="4"/>
  <c r="BL23" i="4"/>
  <c r="BM23" i="4"/>
  <c r="BN23" i="4"/>
  <c r="BO23" i="4"/>
  <c r="BP23" i="4"/>
  <c r="BQ23" i="4"/>
  <c r="BR23" i="4"/>
  <c r="BS23" i="4"/>
  <c r="BT23" i="4"/>
  <c r="BU23" i="4"/>
  <c r="BV23" i="4"/>
  <c r="BW23" i="4"/>
  <c r="BX23" i="4"/>
  <c r="BY23" i="4"/>
  <c r="BZ23" i="4"/>
  <c r="CA23" i="4"/>
  <c r="CB23" i="4"/>
  <c r="CC23" i="4"/>
  <c r="CD23" i="4"/>
  <c r="CE23" i="4"/>
  <c r="CF23" i="4"/>
  <c r="CG23" i="4"/>
  <c r="CH23" i="4"/>
  <c r="CI23" i="4"/>
  <c r="CJ23" i="4"/>
  <c r="CK23" i="4"/>
  <c r="CL23" i="4"/>
  <c r="CM23" i="4"/>
  <c r="CN23" i="4"/>
  <c r="CO23" i="4"/>
  <c r="CP23" i="4"/>
  <c r="CQ23" i="4"/>
  <c r="CR23" i="4"/>
  <c r="CS23" i="4"/>
  <c r="CT23" i="4"/>
  <c r="CU23" i="4"/>
  <c r="CV23" i="4"/>
  <c r="CW23" i="4"/>
  <c r="CX23" i="4"/>
  <c r="CY23" i="4"/>
  <c r="CZ23" i="4"/>
  <c r="DA23" i="4"/>
  <c r="DB23" i="4"/>
  <c r="DC23" i="4"/>
  <c r="DD23" i="4"/>
  <c r="DE23" i="4"/>
  <c r="DF23" i="4"/>
  <c r="DG23" i="4"/>
  <c r="DH23" i="4"/>
  <c r="DI23" i="4"/>
  <c r="DJ23" i="4"/>
  <c r="DK23" i="4"/>
  <c r="DL23" i="4"/>
  <c r="DM23" i="4"/>
  <c r="DN23" i="4"/>
  <c r="DO23" i="4"/>
  <c r="DP23" i="4"/>
  <c r="DQ23" i="4"/>
  <c r="DR23" i="4"/>
  <c r="DS23" i="4"/>
  <c r="DT23" i="4"/>
  <c r="DU23" i="4"/>
  <c r="DV23" i="4"/>
  <c r="DW23" i="4"/>
  <c r="DX23" i="4"/>
  <c r="DY23" i="4"/>
  <c r="DZ23" i="4"/>
  <c r="EA23" i="4"/>
  <c r="EB23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BD38" i="4"/>
  <c r="BE38" i="4"/>
  <c r="BF38" i="4"/>
  <c r="BG38" i="4"/>
  <c r="BH38" i="4"/>
  <c r="BI38" i="4"/>
  <c r="BJ38" i="4"/>
  <c r="BK38" i="4"/>
  <c r="BL38" i="4"/>
  <c r="BM38" i="4"/>
  <c r="BN38" i="4"/>
  <c r="BO38" i="4"/>
  <c r="BP38" i="4"/>
  <c r="BQ38" i="4"/>
  <c r="BR38" i="4"/>
  <c r="BS38" i="4"/>
  <c r="BT38" i="4"/>
  <c r="BU38" i="4"/>
  <c r="BV38" i="4"/>
  <c r="BW38" i="4"/>
  <c r="BX38" i="4"/>
  <c r="BY38" i="4"/>
  <c r="BZ38" i="4"/>
  <c r="CA38" i="4"/>
  <c r="CB38" i="4"/>
  <c r="CC38" i="4"/>
  <c r="CD38" i="4"/>
  <c r="CE38" i="4"/>
  <c r="CF38" i="4"/>
  <c r="CG38" i="4"/>
  <c r="CH38" i="4"/>
  <c r="CI38" i="4"/>
  <c r="CJ38" i="4"/>
  <c r="CK38" i="4"/>
  <c r="CL38" i="4"/>
  <c r="CM38" i="4"/>
  <c r="CN38" i="4"/>
  <c r="CO38" i="4"/>
  <c r="CP38" i="4"/>
  <c r="CQ38" i="4"/>
  <c r="CR38" i="4"/>
  <c r="CS38" i="4"/>
  <c r="CT38" i="4"/>
  <c r="CU38" i="4"/>
  <c r="CV38" i="4"/>
  <c r="CW38" i="4"/>
  <c r="CX38" i="4"/>
  <c r="CY38" i="4"/>
  <c r="CZ38" i="4"/>
  <c r="DA38" i="4"/>
  <c r="DB38" i="4"/>
  <c r="DC38" i="4"/>
  <c r="DD38" i="4"/>
  <c r="DE38" i="4"/>
  <c r="DF38" i="4"/>
  <c r="DG38" i="4"/>
  <c r="DH38" i="4"/>
  <c r="DI38" i="4"/>
  <c r="DJ38" i="4"/>
  <c r="DK38" i="4"/>
  <c r="DL38" i="4"/>
  <c r="DM38" i="4"/>
  <c r="DN38" i="4"/>
  <c r="DO38" i="4"/>
  <c r="DP38" i="4"/>
  <c r="DQ38" i="4"/>
  <c r="DR38" i="4"/>
  <c r="DS38" i="4"/>
  <c r="DT38" i="4"/>
  <c r="DU38" i="4"/>
  <c r="DV38" i="4"/>
  <c r="DW38" i="4"/>
  <c r="DX38" i="4"/>
  <c r="DY38" i="4"/>
  <c r="DZ38" i="4"/>
  <c r="EA38" i="4"/>
  <c r="EB38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V53" i="4"/>
  <c r="W53" i="4"/>
  <c r="X53" i="4"/>
  <c r="Y53" i="4"/>
  <c r="Z53" i="4"/>
  <c r="AA53" i="4"/>
  <c r="AB53" i="4"/>
  <c r="AC53" i="4"/>
  <c r="AD53" i="4"/>
  <c r="AE53" i="4"/>
  <c r="AF53" i="4"/>
  <c r="AG53" i="4"/>
  <c r="AH53" i="4"/>
  <c r="AI53" i="4"/>
  <c r="AJ53" i="4"/>
  <c r="AK53" i="4"/>
  <c r="AL53" i="4"/>
  <c r="AM53" i="4"/>
  <c r="AN53" i="4"/>
  <c r="AO53" i="4"/>
  <c r="AP53" i="4"/>
  <c r="AQ53" i="4"/>
  <c r="AR53" i="4"/>
  <c r="AS53" i="4"/>
  <c r="AT53" i="4"/>
  <c r="AU53" i="4"/>
  <c r="AV53" i="4"/>
  <c r="AW53" i="4"/>
  <c r="AX53" i="4"/>
  <c r="AY53" i="4"/>
  <c r="AZ53" i="4"/>
  <c r="BA53" i="4"/>
  <c r="BB53" i="4"/>
  <c r="BC53" i="4"/>
  <c r="BD53" i="4"/>
  <c r="BE53" i="4"/>
  <c r="BF53" i="4"/>
  <c r="BG53" i="4"/>
  <c r="BH53" i="4"/>
  <c r="BI53" i="4"/>
  <c r="BJ53" i="4"/>
  <c r="BK53" i="4"/>
  <c r="BL53" i="4"/>
  <c r="BM53" i="4"/>
  <c r="BN53" i="4"/>
  <c r="BO53" i="4"/>
  <c r="BP53" i="4"/>
  <c r="BQ53" i="4"/>
  <c r="BR53" i="4"/>
  <c r="BS53" i="4"/>
  <c r="BT53" i="4"/>
  <c r="BU53" i="4"/>
  <c r="BV53" i="4"/>
  <c r="BW53" i="4"/>
  <c r="BX53" i="4"/>
  <c r="BY53" i="4"/>
  <c r="BZ53" i="4"/>
  <c r="CA53" i="4"/>
  <c r="CB53" i="4"/>
  <c r="CC53" i="4"/>
  <c r="CD53" i="4"/>
  <c r="CE53" i="4"/>
  <c r="CF53" i="4"/>
  <c r="CG53" i="4"/>
  <c r="CH53" i="4"/>
  <c r="CI53" i="4"/>
  <c r="CJ53" i="4"/>
  <c r="CK53" i="4"/>
  <c r="CL53" i="4"/>
  <c r="CM53" i="4"/>
  <c r="CN53" i="4"/>
  <c r="CO53" i="4"/>
  <c r="CP53" i="4"/>
  <c r="CQ53" i="4"/>
  <c r="CR53" i="4"/>
  <c r="CS53" i="4"/>
  <c r="CT53" i="4"/>
  <c r="CU53" i="4"/>
  <c r="CV53" i="4"/>
  <c r="CW53" i="4"/>
  <c r="CX53" i="4"/>
  <c r="CY53" i="4"/>
  <c r="CZ53" i="4"/>
  <c r="DA53" i="4"/>
  <c r="DB53" i="4"/>
  <c r="DC53" i="4"/>
  <c r="DD53" i="4"/>
  <c r="DE53" i="4"/>
  <c r="DF53" i="4"/>
  <c r="DG53" i="4"/>
  <c r="DH53" i="4"/>
  <c r="DI53" i="4"/>
  <c r="DJ53" i="4"/>
  <c r="DK53" i="4"/>
  <c r="DL53" i="4"/>
  <c r="DM53" i="4"/>
  <c r="DN53" i="4"/>
  <c r="DO53" i="4"/>
  <c r="DP53" i="4"/>
  <c r="DQ53" i="4"/>
  <c r="DR53" i="4"/>
  <c r="DS53" i="4"/>
  <c r="DT53" i="4"/>
  <c r="DU53" i="4"/>
  <c r="DV53" i="4"/>
  <c r="DW53" i="4"/>
  <c r="DX53" i="4"/>
  <c r="DY53" i="4"/>
  <c r="DZ53" i="4"/>
  <c r="EA53" i="4"/>
  <c r="EB53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U68" i="4"/>
  <c r="V68" i="4"/>
  <c r="W68" i="4"/>
  <c r="X68" i="4"/>
  <c r="Y68" i="4"/>
  <c r="Z68" i="4"/>
  <c r="AA68" i="4"/>
  <c r="AB68" i="4"/>
  <c r="AC68" i="4"/>
  <c r="AD68" i="4"/>
  <c r="AE68" i="4"/>
  <c r="AF68" i="4"/>
  <c r="AG68" i="4"/>
  <c r="AH68" i="4"/>
  <c r="AI68" i="4"/>
  <c r="AJ68" i="4"/>
  <c r="AK68" i="4"/>
  <c r="AL68" i="4"/>
  <c r="AM68" i="4"/>
  <c r="AN68" i="4"/>
  <c r="AO68" i="4"/>
  <c r="AP68" i="4"/>
  <c r="AQ68" i="4"/>
  <c r="AR68" i="4"/>
  <c r="AS68" i="4"/>
  <c r="AT68" i="4"/>
  <c r="AU68" i="4"/>
  <c r="AV68" i="4"/>
  <c r="AW68" i="4"/>
  <c r="AX68" i="4"/>
  <c r="AY68" i="4"/>
  <c r="AZ68" i="4"/>
  <c r="BA68" i="4"/>
  <c r="BB68" i="4"/>
  <c r="BC68" i="4"/>
  <c r="BD68" i="4"/>
  <c r="BE68" i="4"/>
  <c r="BF68" i="4"/>
  <c r="BG68" i="4"/>
  <c r="BH68" i="4"/>
  <c r="BI68" i="4"/>
  <c r="BJ68" i="4"/>
  <c r="BK68" i="4"/>
  <c r="BL68" i="4"/>
  <c r="BM68" i="4"/>
  <c r="BN68" i="4"/>
  <c r="BO68" i="4"/>
  <c r="BP68" i="4"/>
  <c r="BQ68" i="4"/>
  <c r="BR68" i="4"/>
  <c r="BS68" i="4"/>
  <c r="BT68" i="4"/>
  <c r="BU68" i="4"/>
  <c r="BV68" i="4"/>
  <c r="BW68" i="4"/>
  <c r="BX68" i="4"/>
  <c r="BY68" i="4"/>
  <c r="BZ68" i="4"/>
  <c r="CA68" i="4"/>
  <c r="CB68" i="4"/>
  <c r="CC68" i="4"/>
  <c r="CD68" i="4"/>
  <c r="CE68" i="4"/>
  <c r="CF68" i="4"/>
  <c r="CG68" i="4"/>
  <c r="CH68" i="4"/>
  <c r="CI68" i="4"/>
  <c r="CJ68" i="4"/>
  <c r="CK68" i="4"/>
  <c r="CL68" i="4"/>
  <c r="CM68" i="4"/>
  <c r="CN68" i="4"/>
  <c r="CO68" i="4"/>
  <c r="CP68" i="4"/>
  <c r="CQ68" i="4"/>
  <c r="CR68" i="4"/>
  <c r="CS68" i="4"/>
  <c r="CT68" i="4"/>
  <c r="CU68" i="4"/>
  <c r="CV68" i="4"/>
  <c r="CW68" i="4"/>
  <c r="CX68" i="4"/>
  <c r="CY68" i="4"/>
  <c r="CZ68" i="4"/>
  <c r="DA68" i="4"/>
  <c r="DB68" i="4"/>
  <c r="DC68" i="4"/>
  <c r="DD68" i="4"/>
  <c r="DE68" i="4"/>
  <c r="DF68" i="4"/>
  <c r="DG68" i="4"/>
  <c r="DH68" i="4"/>
  <c r="DI68" i="4"/>
  <c r="DJ68" i="4"/>
  <c r="DK68" i="4"/>
  <c r="DL68" i="4"/>
  <c r="DM68" i="4"/>
  <c r="DN68" i="4"/>
  <c r="DO68" i="4"/>
  <c r="DP68" i="4"/>
  <c r="DQ68" i="4"/>
  <c r="DR68" i="4"/>
  <c r="DS68" i="4"/>
  <c r="DT68" i="4"/>
  <c r="DU68" i="4"/>
  <c r="DV68" i="4"/>
  <c r="DW68" i="4"/>
  <c r="DX68" i="4"/>
  <c r="DY68" i="4"/>
  <c r="DZ68" i="4"/>
  <c r="EA68" i="4"/>
  <c r="EB68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AB83" i="4"/>
  <c r="AC83" i="4"/>
  <c r="AD83" i="4"/>
  <c r="AE83" i="4"/>
  <c r="AF83" i="4"/>
  <c r="AG83" i="4"/>
  <c r="AH83" i="4"/>
  <c r="AI83" i="4"/>
  <c r="AJ83" i="4"/>
  <c r="AK83" i="4"/>
  <c r="AL83" i="4"/>
  <c r="AM83" i="4"/>
  <c r="AN83" i="4"/>
  <c r="AO83" i="4"/>
  <c r="AP83" i="4"/>
  <c r="AQ83" i="4"/>
  <c r="AR83" i="4"/>
  <c r="AS83" i="4"/>
  <c r="AT83" i="4"/>
  <c r="AU83" i="4"/>
  <c r="AV83" i="4"/>
  <c r="AW83" i="4"/>
  <c r="AX83" i="4"/>
  <c r="AY83" i="4"/>
  <c r="AZ83" i="4"/>
  <c r="BA83" i="4"/>
  <c r="BB83" i="4"/>
  <c r="BC83" i="4"/>
  <c r="BD83" i="4"/>
  <c r="BE83" i="4"/>
  <c r="BF83" i="4"/>
  <c r="BG83" i="4"/>
  <c r="BH83" i="4"/>
  <c r="BI83" i="4"/>
  <c r="BJ83" i="4"/>
  <c r="BK83" i="4"/>
  <c r="BL83" i="4"/>
  <c r="BM83" i="4"/>
  <c r="BN83" i="4"/>
  <c r="BO83" i="4"/>
  <c r="BP83" i="4"/>
  <c r="BQ83" i="4"/>
  <c r="BR83" i="4"/>
  <c r="BS83" i="4"/>
  <c r="BT83" i="4"/>
  <c r="BU83" i="4"/>
  <c r="BV83" i="4"/>
  <c r="BW83" i="4"/>
  <c r="BX83" i="4"/>
  <c r="BY83" i="4"/>
  <c r="BZ83" i="4"/>
  <c r="CA83" i="4"/>
  <c r="CB83" i="4"/>
  <c r="CC83" i="4"/>
  <c r="CD83" i="4"/>
  <c r="CE83" i="4"/>
  <c r="CF83" i="4"/>
  <c r="CG83" i="4"/>
  <c r="CH83" i="4"/>
  <c r="CI83" i="4"/>
  <c r="CJ83" i="4"/>
  <c r="CK83" i="4"/>
  <c r="CL83" i="4"/>
  <c r="CM83" i="4"/>
  <c r="CN83" i="4"/>
  <c r="CO83" i="4"/>
  <c r="CP83" i="4"/>
  <c r="CQ83" i="4"/>
  <c r="CR83" i="4"/>
  <c r="CS83" i="4"/>
  <c r="CT83" i="4"/>
  <c r="CU83" i="4"/>
  <c r="CV83" i="4"/>
  <c r="CW83" i="4"/>
  <c r="CX83" i="4"/>
  <c r="CY83" i="4"/>
  <c r="CZ83" i="4"/>
  <c r="DA83" i="4"/>
  <c r="DB83" i="4"/>
  <c r="DC83" i="4"/>
  <c r="DD83" i="4"/>
  <c r="DE83" i="4"/>
  <c r="DF83" i="4"/>
  <c r="DG83" i="4"/>
  <c r="DH83" i="4"/>
  <c r="DI83" i="4"/>
  <c r="DJ83" i="4"/>
  <c r="DK83" i="4"/>
  <c r="DL83" i="4"/>
  <c r="DM83" i="4"/>
  <c r="DN83" i="4"/>
  <c r="DO83" i="4"/>
  <c r="DP83" i="4"/>
  <c r="DQ83" i="4"/>
  <c r="DR83" i="4"/>
  <c r="DS83" i="4"/>
  <c r="DT83" i="4"/>
  <c r="DU83" i="4"/>
  <c r="DV83" i="4"/>
  <c r="DW83" i="4"/>
  <c r="DX83" i="4"/>
  <c r="DY83" i="4"/>
  <c r="DZ83" i="4"/>
  <c r="EA83" i="4"/>
  <c r="EB83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AC98" i="4"/>
  <c r="AD98" i="4"/>
  <c r="AE98" i="4"/>
  <c r="AF98" i="4"/>
  <c r="AG98" i="4"/>
  <c r="AH98" i="4"/>
  <c r="AI98" i="4"/>
  <c r="AJ98" i="4"/>
  <c r="AK98" i="4"/>
  <c r="AL98" i="4"/>
  <c r="AM98" i="4"/>
  <c r="AN98" i="4"/>
  <c r="AO98" i="4"/>
  <c r="AP98" i="4"/>
  <c r="AQ98" i="4"/>
  <c r="AR98" i="4"/>
  <c r="AS98" i="4"/>
  <c r="AT98" i="4"/>
  <c r="AU98" i="4"/>
  <c r="AV98" i="4"/>
  <c r="AW98" i="4"/>
  <c r="AX98" i="4"/>
  <c r="AY98" i="4"/>
  <c r="AZ98" i="4"/>
  <c r="BA98" i="4"/>
  <c r="BB98" i="4"/>
  <c r="BC98" i="4"/>
  <c r="BD98" i="4"/>
  <c r="BE98" i="4"/>
  <c r="BF98" i="4"/>
  <c r="BG98" i="4"/>
  <c r="BH98" i="4"/>
  <c r="BI98" i="4"/>
  <c r="BJ98" i="4"/>
  <c r="BK98" i="4"/>
  <c r="BL98" i="4"/>
  <c r="BM98" i="4"/>
  <c r="BN98" i="4"/>
  <c r="BO98" i="4"/>
  <c r="BP98" i="4"/>
  <c r="BQ98" i="4"/>
  <c r="BR98" i="4"/>
  <c r="BS98" i="4"/>
  <c r="BT98" i="4"/>
  <c r="BU98" i="4"/>
  <c r="BV98" i="4"/>
  <c r="BW98" i="4"/>
  <c r="BX98" i="4"/>
  <c r="BY98" i="4"/>
  <c r="BZ98" i="4"/>
  <c r="CA98" i="4"/>
  <c r="CB98" i="4"/>
  <c r="CC98" i="4"/>
  <c r="CD98" i="4"/>
  <c r="CE98" i="4"/>
  <c r="CF98" i="4"/>
  <c r="CG98" i="4"/>
  <c r="CH98" i="4"/>
  <c r="CI98" i="4"/>
  <c r="CJ98" i="4"/>
  <c r="CK98" i="4"/>
  <c r="CL98" i="4"/>
  <c r="CM98" i="4"/>
  <c r="CN98" i="4"/>
  <c r="CO98" i="4"/>
  <c r="CP98" i="4"/>
  <c r="CQ98" i="4"/>
  <c r="CR98" i="4"/>
  <c r="CS98" i="4"/>
  <c r="CT98" i="4"/>
  <c r="CU98" i="4"/>
  <c r="CV98" i="4"/>
  <c r="CW98" i="4"/>
  <c r="CX98" i="4"/>
  <c r="CY98" i="4"/>
  <c r="CZ98" i="4"/>
  <c r="DA98" i="4"/>
  <c r="DB98" i="4"/>
  <c r="DC98" i="4"/>
  <c r="DD98" i="4"/>
  <c r="DE98" i="4"/>
  <c r="DF98" i="4"/>
  <c r="DG98" i="4"/>
  <c r="DH98" i="4"/>
  <c r="DI98" i="4"/>
  <c r="DJ98" i="4"/>
  <c r="DK98" i="4"/>
  <c r="DL98" i="4"/>
  <c r="DM98" i="4"/>
  <c r="DN98" i="4"/>
  <c r="DO98" i="4"/>
  <c r="DP98" i="4"/>
  <c r="DQ98" i="4"/>
  <c r="DR98" i="4"/>
  <c r="DS98" i="4"/>
  <c r="DT98" i="4"/>
  <c r="DU98" i="4"/>
  <c r="DV98" i="4"/>
  <c r="DW98" i="4"/>
  <c r="DX98" i="4"/>
  <c r="DY98" i="4"/>
  <c r="DZ98" i="4"/>
  <c r="EA98" i="4"/>
  <c r="EB98" i="4"/>
  <c r="G113" i="4"/>
  <c r="H113" i="4"/>
  <c r="I113" i="4"/>
  <c r="J113" i="4"/>
  <c r="K113" i="4"/>
  <c r="L113" i="4"/>
  <c r="M113" i="4"/>
  <c r="N113" i="4"/>
  <c r="O113" i="4"/>
  <c r="P113" i="4"/>
  <c r="Q113" i="4"/>
  <c r="R113" i="4"/>
  <c r="S113" i="4"/>
  <c r="T113" i="4"/>
  <c r="U113" i="4"/>
  <c r="V113" i="4"/>
  <c r="W113" i="4"/>
  <c r="X113" i="4"/>
  <c r="Y113" i="4"/>
  <c r="Z113" i="4"/>
  <c r="AA113" i="4"/>
  <c r="AB113" i="4"/>
  <c r="AC113" i="4"/>
  <c r="AD113" i="4"/>
  <c r="AE113" i="4"/>
  <c r="AF113" i="4"/>
  <c r="AG113" i="4"/>
  <c r="AH113" i="4"/>
  <c r="AI113" i="4"/>
  <c r="AJ113" i="4"/>
  <c r="AK113" i="4"/>
  <c r="AL113" i="4"/>
  <c r="AM113" i="4"/>
  <c r="AN113" i="4"/>
  <c r="AO113" i="4"/>
  <c r="AP113" i="4"/>
  <c r="AQ113" i="4"/>
  <c r="AR113" i="4"/>
  <c r="AS113" i="4"/>
  <c r="AT113" i="4"/>
  <c r="AU113" i="4"/>
  <c r="AV113" i="4"/>
  <c r="AW113" i="4"/>
  <c r="AX113" i="4"/>
  <c r="AY113" i="4"/>
  <c r="AZ113" i="4"/>
  <c r="BA113" i="4"/>
  <c r="BB113" i="4"/>
  <c r="BC113" i="4"/>
  <c r="BD113" i="4"/>
  <c r="BE113" i="4"/>
  <c r="BF113" i="4"/>
  <c r="BG113" i="4"/>
  <c r="BH113" i="4"/>
  <c r="BI113" i="4"/>
  <c r="BJ113" i="4"/>
  <c r="BK113" i="4"/>
  <c r="BL113" i="4"/>
  <c r="BM113" i="4"/>
  <c r="BN113" i="4"/>
  <c r="BO113" i="4"/>
  <c r="BP113" i="4"/>
  <c r="BQ113" i="4"/>
  <c r="BR113" i="4"/>
  <c r="BS113" i="4"/>
  <c r="BT113" i="4"/>
  <c r="BU113" i="4"/>
  <c r="BV113" i="4"/>
  <c r="BW113" i="4"/>
  <c r="BX113" i="4"/>
  <c r="BY113" i="4"/>
  <c r="BZ113" i="4"/>
  <c r="CA113" i="4"/>
  <c r="CB113" i="4"/>
  <c r="CC113" i="4"/>
  <c r="CD113" i="4"/>
  <c r="CE113" i="4"/>
  <c r="CF113" i="4"/>
  <c r="CG113" i="4"/>
  <c r="CH113" i="4"/>
  <c r="CI113" i="4"/>
  <c r="CJ113" i="4"/>
  <c r="CK113" i="4"/>
  <c r="CL113" i="4"/>
  <c r="CM113" i="4"/>
  <c r="CN113" i="4"/>
  <c r="CO113" i="4"/>
  <c r="CP113" i="4"/>
  <c r="CQ113" i="4"/>
  <c r="CR113" i="4"/>
  <c r="CS113" i="4"/>
  <c r="CT113" i="4"/>
  <c r="CU113" i="4"/>
  <c r="CV113" i="4"/>
  <c r="CW113" i="4"/>
  <c r="CX113" i="4"/>
  <c r="CY113" i="4"/>
  <c r="CZ113" i="4"/>
  <c r="DA113" i="4"/>
  <c r="DB113" i="4"/>
  <c r="DC113" i="4"/>
  <c r="DD113" i="4"/>
  <c r="DE113" i="4"/>
  <c r="DF113" i="4"/>
  <c r="DG113" i="4"/>
  <c r="DH113" i="4"/>
  <c r="DI113" i="4"/>
  <c r="DJ113" i="4"/>
  <c r="DK113" i="4"/>
  <c r="DL113" i="4"/>
  <c r="DM113" i="4"/>
  <c r="DN113" i="4"/>
  <c r="DO113" i="4"/>
  <c r="DP113" i="4"/>
  <c r="DQ113" i="4"/>
  <c r="DR113" i="4"/>
  <c r="DS113" i="4"/>
  <c r="DT113" i="4"/>
  <c r="DU113" i="4"/>
  <c r="DV113" i="4"/>
  <c r="DW113" i="4"/>
  <c r="DX113" i="4"/>
  <c r="DY113" i="4"/>
  <c r="DZ113" i="4"/>
  <c r="EA113" i="4"/>
  <c r="EB113" i="4"/>
  <c r="F23" i="4"/>
  <c r="F38" i="4"/>
  <c r="F53" i="4"/>
  <c r="F68" i="4"/>
  <c r="F83" i="4"/>
  <c r="F98" i="4"/>
  <c r="F113" i="4"/>
  <c r="E113" i="4"/>
  <c r="E98" i="4"/>
  <c r="Y157" i="2"/>
  <c r="Y158" i="2"/>
  <c r="Y159" i="2"/>
  <c r="Y160" i="2"/>
  <c r="Y161" i="2"/>
  <c r="Y162" i="2"/>
  <c r="Y163" i="2"/>
  <c r="Y164" i="2"/>
  <c r="Y165" i="2"/>
  <c r="Y3" i="2"/>
  <c r="Y4" i="2"/>
  <c r="Y5" i="2"/>
  <c r="Y6" i="2"/>
  <c r="Y7" i="2"/>
  <c r="Y10" i="2"/>
  <c r="Y11" i="2"/>
  <c r="Y12" i="2"/>
  <c r="Y13" i="2"/>
  <c r="Y14" i="2"/>
  <c r="X3" i="3"/>
  <c r="Z157" i="2"/>
  <c r="Z158" i="2"/>
  <c r="Z159" i="2"/>
  <c r="Z160" i="2"/>
  <c r="Z161" i="2"/>
  <c r="Z162" i="2"/>
  <c r="Z163" i="2"/>
  <c r="Z164" i="2"/>
  <c r="Z165" i="2"/>
  <c r="Z3" i="2"/>
  <c r="Z4" i="2"/>
  <c r="Z5" i="2"/>
  <c r="Z6" i="2"/>
  <c r="Z7" i="2"/>
  <c r="Z10" i="2"/>
  <c r="Z11" i="2"/>
  <c r="Z12" i="2"/>
  <c r="Z13" i="2"/>
  <c r="Z14" i="2"/>
  <c r="Y3" i="3"/>
  <c r="AA157" i="2"/>
  <c r="AA158" i="2"/>
  <c r="AA159" i="2"/>
  <c r="AA160" i="2"/>
  <c r="AA161" i="2"/>
  <c r="AA162" i="2"/>
  <c r="AA163" i="2"/>
  <c r="AA164" i="2"/>
  <c r="AA165" i="2"/>
  <c r="AA3" i="2"/>
  <c r="AA4" i="2"/>
  <c r="AA5" i="2"/>
  <c r="AA6" i="2"/>
  <c r="AA7" i="2"/>
  <c r="AA10" i="2"/>
  <c r="AA11" i="2"/>
  <c r="AA12" i="2"/>
  <c r="AA13" i="2"/>
  <c r="AA14" i="2"/>
  <c r="Z3" i="3"/>
  <c r="AB157" i="2"/>
  <c r="AB158" i="2"/>
  <c r="AB159" i="2"/>
  <c r="AB160" i="2"/>
  <c r="AB161" i="2"/>
  <c r="AB162" i="2"/>
  <c r="AB163" i="2"/>
  <c r="AB164" i="2"/>
  <c r="AB165" i="2"/>
  <c r="AB3" i="2"/>
  <c r="AB4" i="2"/>
  <c r="AB5" i="2"/>
  <c r="AB6" i="2"/>
  <c r="AB7" i="2"/>
  <c r="AB10" i="2"/>
  <c r="AB11" i="2"/>
  <c r="AB12" i="2"/>
  <c r="AB13" i="2"/>
  <c r="AB14" i="2"/>
  <c r="AA3" i="3"/>
  <c r="AC157" i="2"/>
  <c r="AC158" i="2"/>
  <c r="AC159" i="2"/>
  <c r="AC160" i="2"/>
  <c r="AC161" i="2"/>
  <c r="AC162" i="2"/>
  <c r="AC163" i="2"/>
  <c r="AC164" i="2"/>
  <c r="AC165" i="2"/>
  <c r="AC3" i="2"/>
  <c r="AC4" i="2"/>
  <c r="AC5" i="2"/>
  <c r="AC6" i="2"/>
  <c r="AC7" i="2"/>
  <c r="AC10" i="2"/>
  <c r="AC11" i="2"/>
  <c r="AC12" i="2"/>
  <c r="AC13" i="2"/>
  <c r="AC14" i="2"/>
  <c r="AB3" i="3"/>
  <c r="AD157" i="2"/>
  <c r="AD158" i="2"/>
  <c r="AD159" i="2"/>
  <c r="AD160" i="2"/>
  <c r="AD161" i="2"/>
  <c r="AD162" i="2"/>
  <c r="AD163" i="2"/>
  <c r="AD164" i="2"/>
  <c r="AD165" i="2"/>
  <c r="AD3" i="2"/>
  <c r="AD4" i="2"/>
  <c r="AD5" i="2"/>
  <c r="AD6" i="2"/>
  <c r="AD7" i="2"/>
  <c r="AD10" i="2"/>
  <c r="AD11" i="2"/>
  <c r="AD12" i="2"/>
  <c r="AD13" i="2"/>
  <c r="AD14" i="2"/>
  <c r="AC3" i="3"/>
  <c r="AE157" i="2"/>
  <c r="AE158" i="2"/>
  <c r="AE159" i="2"/>
  <c r="AE160" i="2"/>
  <c r="AE161" i="2"/>
  <c r="AE162" i="2"/>
  <c r="AE163" i="2"/>
  <c r="AE164" i="2"/>
  <c r="AE165" i="2"/>
  <c r="AE3" i="2"/>
  <c r="AE4" i="2"/>
  <c r="AE5" i="2"/>
  <c r="AE6" i="2"/>
  <c r="AE7" i="2"/>
  <c r="AE10" i="2"/>
  <c r="AE11" i="2"/>
  <c r="AE12" i="2"/>
  <c r="AE13" i="2"/>
  <c r="AE14" i="2"/>
  <c r="AD3" i="3"/>
  <c r="AF157" i="2"/>
  <c r="AF158" i="2"/>
  <c r="AF159" i="2"/>
  <c r="AF160" i="2"/>
  <c r="AF161" i="2"/>
  <c r="AF162" i="2"/>
  <c r="AF163" i="2"/>
  <c r="AF164" i="2"/>
  <c r="AF165" i="2"/>
  <c r="AF3" i="2"/>
  <c r="AF4" i="2"/>
  <c r="AF5" i="2"/>
  <c r="AF6" i="2"/>
  <c r="AF7" i="2"/>
  <c r="AF10" i="2"/>
  <c r="AF11" i="2"/>
  <c r="AF12" i="2"/>
  <c r="AF13" i="2"/>
  <c r="AF14" i="2"/>
  <c r="AE3" i="3"/>
  <c r="AG157" i="2"/>
  <c r="AG158" i="2"/>
  <c r="AG159" i="2"/>
  <c r="AG160" i="2"/>
  <c r="AG161" i="2"/>
  <c r="AG162" i="2"/>
  <c r="AG163" i="2"/>
  <c r="AG164" i="2"/>
  <c r="AG165" i="2"/>
  <c r="AG3" i="2"/>
  <c r="AG4" i="2"/>
  <c r="AG5" i="2"/>
  <c r="AG6" i="2"/>
  <c r="AG7" i="2"/>
  <c r="AG10" i="2"/>
  <c r="AG11" i="2"/>
  <c r="AG12" i="2"/>
  <c r="AG13" i="2"/>
  <c r="AG14" i="2"/>
  <c r="AF3" i="3"/>
  <c r="AH157" i="2"/>
  <c r="AH158" i="2"/>
  <c r="AH159" i="2"/>
  <c r="AH160" i="2"/>
  <c r="AH161" i="2"/>
  <c r="AH162" i="2"/>
  <c r="AH163" i="2"/>
  <c r="AH164" i="2"/>
  <c r="AH165" i="2"/>
  <c r="AH3" i="2"/>
  <c r="AH4" i="2"/>
  <c r="AH5" i="2"/>
  <c r="AH6" i="2"/>
  <c r="AH7" i="2"/>
  <c r="AH10" i="2"/>
  <c r="AH11" i="2"/>
  <c r="AH12" i="2"/>
  <c r="AH13" i="2"/>
  <c r="AH14" i="2"/>
  <c r="AG3" i="3"/>
  <c r="AI157" i="2"/>
  <c r="AI158" i="2"/>
  <c r="AI159" i="2"/>
  <c r="AI160" i="2"/>
  <c r="AI161" i="2"/>
  <c r="AI162" i="2"/>
  <c r="AI163" i="2"/>
  <c r="AI164" i="2"/>
  <c r="AI165" i="2"/>
  <c r="AI3" i="2"/>
  <c r="AI4" i="2"/>
  <c r="AI5" i="2"/>
  <c r="AI6" i="2"/>
  <c r="AI7" i="2"/>
  <c r="AI10" i="2"/>
  <c r="AI11" i="2"/>
  <c r="AI12" i="2"/>
  <c r="AI13" i="2"/>
  <c r="AI14" i="2"/>
  <c r="AH3" i="3"/>
  <c r="AJ157" i="2"/>
  <c r="AJ158" i="2"/>
  <c r="AJ159" i="2"/>
  <c r="AJ160" i="2"/>
  <c r="AJ161" i="2"/>
  <c r="AJ162" i="2"/>
  <c r="AJ163" i="2"/>
  <c r="AJ164" i="2"/>
  <c r="AJ165" i="2"/>
  <c r="AJ3" i="2"/>
  <c r="AJ4" i="2"/>
  <c r="AJ5" i="2"/>
  <c r="AJ6" i="2"/>
  <c r="AJ7" i="2"/>
  <c r="AJ10" i="2"/>
  <c r="AJ11" i="2"/>
  <c r="AJ12" i="2"/>
  <c r="AJ13" i="2"/>
  <c r="AJ14" i="2"/>
  <c r="AI3" i="3"/>
  <c r="AK157" i="2"/>
  <c r="AK158" i="2"/>
  <c r="AK159" i="2"/>
  <c r="AK160" i="2"/>
  <c r="AK161" i="2"/>
  <c r="AK162" i="2"/>
  <c r="AK163" i="2"/>
  <c r="AK164" i="2"/>
  <c r="AK165" i="2"/>
  <c r="AK3" i="2"/>
  <c r="AK4" i="2"/>
  <c r="AK5" i="2"/>
  <c r="AK6" i="2"/>
  <c r="AK7" i="2"/>
  <c r="AK10" i="2"/>
  <c r="AK11" i="2"/>
  <c r="AK12" i="2"/>
  <c r="AK13" i="2"/>
  <c r="AK14" i="2"/>
  <c r="AJ3" i="3"/>
  <c r="AL157" i="2"/>
  <c r="AL158" i="2"/>
  <c r="AL159" i="2"/>
  <c r="AL160" i="2"/>
  <c r="AL161" i="2"/>
  <c r="AL162" i="2"/>
  <c r="AL163" i="2"/>
  <c r="AL164" i="2"/>
  <c r="AL165" i="2"/>
  <c r="AL3" i="2"/>
  <c r="AL4" i="2"/>
  <c r="AL5" i="2"/>
  <c r="AL6" i="2"/>
  <c r="AL7" i="2"/>
  <c r="AL10" i="2"/>
  <c r="AL11" i="2"/>
  <c r="AL12" i="2"/>
  <c r="AL13" i="2"/>
  <c r="AL14" i="2"/>
  <c r="AK3" i="3"/>
  <c r="AM157" i="2"/>
  <c r="AM158" i="2"/>
  <c r="AM159" i="2"/>
  <c r="AM160" i="2"/>
  <c r="AM161" i="2"/>
  <c r="AM162" i="2"/>
  <c r="AM163" i="2"/>
  <c r="AM164" i="2"/>
  <c r="AM165" i="2"/>
  <c r="AM3" i="2"/>
  <c r="AM4" i="2"/>
  <c r="AM5" i="2"/>
  <c r="AM6" i="2"/>
  <c r="AM7" i="2"/>
  <c r="AM10" i="2"/>
  <c r="AM11" i="2"/>
  <c r="AM12" i="2"/>
  <c r="AM13" i="2"/>
  <c r="AM14" i="2"/>
  <c r="AL3" i="3"/>
  <c r="AN157" i="2"/>
  <c r="AN158" i="2"/>
  <c r="AN159" i="2"/>
  <c r="AN160" i="2"/>
  <c r="AN161" i="2"/>
  <c r="AN162" i="2"/>
  <c r="AN163" i="2"/>
  <c r="AN164" i="2"/>
  <c r="AN165" i="2"/>
  <c r="AN3" i="2"/>
  <c r="AN4" i="2"/>
  <c r="AN5" i="2"/>
  <c r="AN6" i="2"/>
  <c r="AN7" i="2"/>
  <c r="AN10" i="2"/>
  <c r="AN11" i="2"/>
  <c r="AN12" i="2"/>
  <c r="AN13" i="2"/>
  <c r="AN14" i="2"/>
  <c r="AM3" i="3"/>
  <c r="AO157" i="2"/>
  <c r="AO158" i="2"/>
  <c r="AO159" i="2"/>
  <c r="AO160" i="2"/>
  <c r="AO161" i="2"/>
  <c r="AO162" i="2"/>
  <c r="AO163" i="2"/>
  <c r="AO164" i="2"/>
  <c r="AO165" i="2"/>
  <c r="AO3" i="2"/>
  <c r="AO4" i="2"/>
  <c r="AO5" i="2"/>
  <c r="AO6" i="2"/>
  <c r="AO7" i="2"/>
  <c r="AO10" i="2"/>
  <c r="AO11" i="2"/>
  <c r="AO12" i="2"/>
  <c r="AO13" i="2"/>
  <c r="AO14" i="2"/>
  <c r="AN3" i="3"/>
  <c r="AP157" i="2"/>
  <c r="AP158" i="2"/>
  <c r="AP159" i="2"/>
  <c r="AP160" i="2"/>
  <c r="AP161" i="2"/>
  <c r="AP162" i="2"/>
  <c r="AP163" i="2"/>
  <c r="AP164" i="2"/>
  <c r="AP165" i="2"/>
  <c r="AP3" i="2"/>
  <c r="AP4" i="2"/>
  <c r="AP5" i="2"/>
  <c r="AP6" i="2"/>
  <c r="AP7" i="2"/>
  <c r="AP10" i="2"/>
  <c r="AP11" i="2"/>
  <c r="AP12" i="2"/>
  <c r="AP13" i="2"/>
  <c r="AP14" i="2"/>
  <c r="AO3" i="3"/>
  <c r="AQ157" i="2"/>
  <c r="AQ158" i="2"/>
  <c r="AQ159" i="2"/>
  <c r="AQ160" i="2"/>
  <c r="AQ161" i="2"/>
  <c r="AQ162" i="2"/>
  <c r="AQ163" i="2"/>
  <c r="AQ164" i="2"/>
  <c r="AQ165" i="2"/>
  <c r="AQ3" i="2"/>
  <c r="AQ4" i="2"/>
  <c r="AQ5" i="2"/>
  <c r="AQ6" i="2"/>
  <c r="AQ7" i="2"/>
  <c r="AQ10" i="2"/>
  <c r="AQ11" i="2"/>
  <c r="AQ12" i="2"/>
  <c r="AQ13" i="2"/>
  <c r="AQ14" i="2"/>
  <c r="AP3" i="3"/>
  <c r="AR157" i="2"/>
  <c r="AR158" i="2"/>
  <c r="AR159" i="2"/>
  <c r="AR160" i="2"/>
  <c r="AR161" i="2"/>
  <c r="AR162" i="2"/>
  <c r="AR163" i="2"/>
  <c r="AR164" i="2"/>
  <c r="AR165" i="2"/>
  <c r="AR3" i="2"/>
  <c r="AR4" i="2"/>
  <c r="AR5" i="2"/>
  <c r="AR6" i="2"/>
  <c r="AR7" i="2"/>
  <c r="AR10" i="2"/>
  <c r="AR11" i="2"/>
  <c r="AR12" i="2"/>
  <c r="AR13" i="2"/>
  <c r="AR14" i="2"/>
  <c r="AQ3" i="3"/>
  <c r="AS157" i="2"/>
  <c r="AS158" i="2"/>
  <c r="AS159" i="2"/>
  <c r="AS160" i="2"/>
  <c r="AS161" i="2"/>
  <c r="AS162" i="2"/>
  <c r="AS163" i="2"/>
  <c r="AS164" i="2"/>
  <c r="AS165" i="2"/>
  <c r="AS3" i="2"/>
  <c r="AS4" i="2"/>
  <c r="AS5" i="2"/>
  <c r="AS6" i="2"/>
  <c r="AS7" i="2"/>
  <c r="AS10" i="2"/>
  <c r="AS11" i="2"/>
  <c r="AS12" i="2"/>
  <c r="AS13" i="2"/>
  <c r="AS14" i="2"/>
  <c r="AR3" i="3"/>
  <c r="AT157" i="2"/>
  <c r="AT158" i="2"/>
  <c r="AT159" i="2"/>
  <c r="AT160" i="2"/>
  <c r="AT161" i="2"/>
  <c r="AT162" i="2"/>
  <c r="AT163" i="2"/>
  <c r="AT164" i="2"/>
  <c r="AT165" i="2"/>
  <c r="AT3" i="2"/>
  <c r="AT4" i="2"/>
  <c r="AT5" i="2"/>
  <c r="AT6" i="2"/>
  <c r="AT7" i="2"/>
  <c r="AT10" i="2"/>
  <c r="AT11" i="2"/>
  <c r="AT12" i="2"/>
  <c r="AT13" i="2"/>
  <c r="AT14" i="2"/>
  <c r="AS3" i="3"/>
  <c r="AU157" i="2"/>
  <c r="AU158" i="2"/>
  <c r="AU159" i="2"/>
  <c r="AU160" i="2"/>
  <c r="AU161" i="2"/>
  <c r="AU162" i="2"/>
  <c r="AU163" i="2"/>
  <c r="AU164" i="2"/>
  <c r="AU165" i="2"/>
  <c r="AU3" i="2"/>
  <c r="AU4" i="2"/>
  <c r="AU5" i="2"/>
  <c r="AU6" i="2"/>
  <c r="AU7" i="2"/>
  <c r="AU10" i="2"/>
  <c r="AU11" i="2"/>
  <c r="AU12" i="2"/>
  <c r="AU13" i="2"/>
  <c r="AU14" i="2"/>
  <c r="AT3" i="3"/>
  <c r="AV157" i="2"/>
  <c r="AV158" i="2"/>
  <c r="AV159" i="2"/>
  <c r="AV160" i="2"/>
  <c r="AV161" i="2"/>
  <c r="AV162" i="2"/>
  <c r="AV163" i="2"/>
  <c r="AV164" i="2"/>
  <c r="AV165" i="2"/>
  <c r="AV3" i="2"/>
  <c r="AV4" i="2"/>
  <c r="AV5" i="2"/>
  <c r="AV6" i="2"/>
  <c r="AV7" i="2"/>
  <c r="AV10" i="2"/>
  <c r="AV11" i="2"/>
  <c r="AV12" i="2"/>
  <c r="AV13" i="2"/>
  <c r="AV14" i="2"/>
  <c r="AU3" i="3"/>
  <c r="AW157" i="2"/>
  <c r="AW158" i="2"/>
  <c r="AW159" i="2"/>
  <c r="AW160" i="2"/>
  <c r="AW161" i="2"/>
  <c r="AW162" i="2"/>
  <c r="AW163" i="2"/>
  <c r="AW164" i="2"/>
  <c r="AW165" i="2"/>
  <c r="AW3" i="2"/>
  <c r="AW4" i="2"/>
  <c r="AW5" i="2"/>
  <c r="AW6" i="2"/>
  <c r="AW7" i="2"/>
  <c r="AW10" i="2"/>
  <c r="AW11" i="2"/>
  <c r="AW12" i="2"/>
  <c r="AW13" i="2"/>
  <c r="AW14" i="2"/>
  <c r="AV3" i="3"/>
  <c r="AX157" i="2"/>
  <c r="AX158" i="2"/>
  <c r="AX159" i="2"/>
  <c r="AX160" i="2"/>
  <c r="AX161" i="2"/>
  <c r="AX162" i="2"/>
  <c r="AX163" i="2"/>
  <c r="AX164" i="2"/>
  <c r="AX165" i="2"/>
  <c r="AX3" i="2"/>
  <c r="AX4" i="2"/>
  <c r="AX5" i="2"/>
  <c r="AX6" i="2"/>
  <c r="AX7" i="2"/>
  <c r="AX10" i="2"/>
  <c r="AX11" i="2"/>
  <c r="AX12" i="2"/>
  <c r="AX13" i="2"/>
  <c r="AX14" i="2"/>
  <c r="AW3" i="3"/>
  <c r="AY157" i="2"/>
  <c r="AY158" i="2"/>
  <c r="AY159" i="2"/>
  <c r="AY160" i="2"/>
  <c r="AY161" i="2"/>
  <c r="AY162" i="2"/>
  <c r="AY163" i="2"/>
  <c r="AY164" i="2"/>
  <c r="AY165" i="2"/>
  <c r="AY3" i="2"/>
  <c r="AY4" i="2"/>
  <c r="AY5" i="2"/>
  <c r="AY6" i="2"/>
  <c r="AY7" i="2"/>
  <c r="AY10" i="2"/>
  <c r="AY11" i="2"/>
  <c r="AY12" i="2"/>
  <c r="AY13" i="2"/>
  <c r="AY14" i="2"/>
  <c r="AX3" i="3"/>
  <c r="AZ157" i="2"/>
  <c r="AZ158" i="2"/>
  <c r="AZ159" i="2"/>
  <c r="AZ160" i="2"/>
  <c r="AZ161" i="2"/>
  <c r="AZ162" i="2"/>
  <c r="AZ163" i="2"/>
  <c r="AZ164" i="2"/>
  <c r="AZ165" i="2"/>
  <c r="AZ3" i="2"/>
  <c r="AZ4" i="2"/>
  <c r="AZ5" i="2"/>
  <c r="AZ6" i="2"/>
  <c r="AZ7" i="2"/>
  <c r="AZ10" i="2"/>
  <c r="AZ11" i="2"/>
  <c r="AZ12" i="2"/>
  <c r="AZ13" i="2"/>
  <c r="AZ14" i="2"/>
  <c r="AY3" i="3"/>
  <c r="BA157" i="2"/>
  <c r="BA158" i="2"/>
  <c r="BA159" i="2"/>
  <c r="BA160" i="2"/>
  <c r="BA161" i="2"/>
  <c r="BA162" i="2"/>
  <c r="BA163" i="2"/>
  <c r="BA164" i="2"/>
  <c r="BA165" i="2"/>
  <c r="BA3" i="2"/>
  <c r="BA4" i="2"/>
  <c r="BA5" i="2"/>
  <c r="BA6" i="2"/>
  <c r="BA7" i="2"/>
  <c r="BA10" i="2"/>
  <c r="BA11" i="2"/>
  <c r="BA12" i="2"/>
  <c r="BA13" i="2"/>
  <c r="BA14" i="2"/>
  <c r="AZ3" i="3"/>
  <c r="BB157" i="2"/>
  <c r="BB158" i="2"/>
  <c r="BB159" i="2"/>
  <c r="BB160" i="2"/>
  <c r="BB161" i="2"/>
  <c r="BB162" i="2"/>
  <c r="BB163" i="2"/>
  <c r="BB164" i="2"/>
  <c r="BB165" i="2"/>
  <c r="BB3" i="2"/>
  <c r="BB4" i="2"/>
  <c r="BB5" i="2"/>
  <c r="BB6" i="2"/>
  <c r="BB7" i="2"/>
  <c r="BB10" i="2"/>
  <c r="BB11" i="2"/>
  <c r="BB12" i="2"/>
  <c r="BB13" i="2"/>
  <c r="BB14" i="2"/>
  <c r="BA3" i="3"/>
  <c r="BC157" i="2"/>
  <c r="BC158" i="2"/>
  <c r="BC159" i="2"/>
  <c r="BC160" i="2"/>
  <c r="BC161" i="2"/>
  <c r="BC162" i="2"/>
  <c r="BC163" i="2"/>
  <c r="BC164" i="2"/>
  <c r="BC165" i="2"/>
  <c r="BC3" i="2"/>
  <c r="BC4" i="2"/>
  <c r="BC5" i="2"/>
  <c r="BC6" i="2"/>
  <c r="BC7" i="2"/>
  <c r="BC10" i="2"/>
  <c r="BC11" i="2"/>
  <c r="BC12" i="2"/>
  <c r="BC13" i="2"/>
  <c r="BC14" i="2"/>
  <c r="BB3" i="3"/>
  <c r="BD157" i="2"/>
  <c r="BD158" i="2"/>
  <c r="BD159" i="2"/>
  <c r="BD160" i="2"/>
  <c r="BD161" i="2"/>
  <c r="BD162" i="2"/>
  <c r="BD163" i="2"/>
  <c r="BD164" i="2"/>
  <c r="BD165" i="2"/>
  <c r="BD3" i="2"/>
  <c r="BD4" i="2"/>
  <c r="BD5" i="2"/>
  <c r="BD6" i="2"/>
  <c r="BD7" i="2"/>
  <c r="BD10" i="2"/>
  <c r="BD11" i="2"/>
  <c r="BD12" i="2"/>
  <c r="BD13" i="2"/>
  <c r="BD14" i="2"/>
  <c r="BC3" i="3"/>
  <c r="BE157" i="2"/>
  <c r="BE158" i="2"/>
  <c r="BE159" i="2"/>
  <c r="BE160" i="2"/>
  <c r="BE161" i="2"/>
  <c r="BE162" i="2"/>
  <c r="BE163" i="2"/>
  <c r="BE164" i="2"/>
  <c r="BE165" i="2"/>
  <c r="BE3" i="2"/>
  <c r="BE4" i="2"/>
  <c r="BE5" i="2"/>
  <c r="BE6" i="2"/>
  <c r="BE7" i="2"/>
  <c r="BE10" i="2"/>
  <c r="BE11" i="2"/>
  <c r="BE12" i="2"/>
  <c r="BE13" i="2"/>
  <c r="BE14" i="2"/>
  <c r="BD3" i="3"/>
  <c r="BF157" i="2"/>
  <c r="BF158" i="2"/>
  <c r="BF159" i="2"/>
  <c r="BF160" i="2"/>
  <c r="BF161" i="2"/>
  <c r="BF162" i="2"/>
  <c r="BF163" i="2"/>
  <c r="BF164" i="2"/>
  <c r="BF165" i="2"/>
  <c r="BF3" i="2"/>
  <c r="BF4" i="2"/>
  <c r="BF5" i="2"/>
  <c r="BF6" i="2"/>
  <c r="BF7" i="2"/>
  <c r="BF10" i="2"/>
  <c r="BF11" i="2"/>
  <c r="BF12" i="2"/>
  <c r="BF13" i="2"/>
  <c r="BF14" i="2"/>
  <c r="BE3" i="3"/>
  <c r="BG157" i="2"/>
  <c r="BG158" i="2"/>
  <c r="BG159" i="2"/>
  <c r="BG160" i="2"/>
  <c r="BG161" i="2"/>
  <c r="BG162" i="2"/>
  <c r="BG163" i="2"/>
  <c r="BG164" i="2"/>
  <c r="BG165" i="2"/>
  <c r="BG3" i="2"/>
  <c r="BG4" i="2"/>
  <c r="BG5" i="2"/>
  <c r="BG6" i="2"/>
  <c r="BG7" i="2"/>
  <c r="BG10" i="2"/>
  <c r="BG11" i="2"/>
  <c r="BG12" i="2"/>
  <c r="BG13" i="2"/>
  <c r="BG14" i="2"/>
  <c r="BF3" i="3"/>
  <c r="BH157" i="2"/>
  <c r="BH158" i="2"/>
  <c r="BH159" i="2"/>
  <c r="BH160" i="2"/>
  <c r="BH161" i="2"/>
  <c r="BH162" i="2"/>
  <c r="BH163" i="2"/>
  <c r="BH164" i="2"/>
  <c r="BH165" i="2"/>
  <c r="BH3" i="2"/>
  <c r="BH4" i="2"/>
  <c r="BH5" i="2"/>
  <c r="BH6" i="2"/>
  <c r="BH7" i="2"/>
  <c r="BH10" i="2"/>
  <c r="BH11" i="2"/>
  <c r="BH12" i="2"/>
  <c r="BH13" i="2"/>
  <c r="BH14" i="2"/>
  <c r="BG3" i="3"/>
  <c r="BI157" i="2"/>
  <c r="BI158" i="2"/>
  <c r="BI159" i="2"/>
  <c r="BI160" i="2"/>
  <c r="BI161" i="2"/>
  <c r="BI162" i="2"/>
  <c r="BI163" i="2"/>
  <c r="BI164" i="2"/>
  <c r="BI165" i="2"/>
  <c r="BI3" i="2"/>
  <c r="BI4" i="2"/>
  <c r="BI5" i="2"/>
  <c r="BI6" i="2"/>
  <c r="BI7" i="2"/>
  <c r="BI10" i="2"/>
  <c r="BI11" i="2"/>
  <c r="BI12" i="2"/>
  <c r="BI13" i="2"/>
  <c r="BI14" i="2"/>
  <c r="BH3" i="3"/>
  <c r="BJ157" i="2"/>
  <c r="BJ158" i="2"/>
  <c r="BJ159" i="2"/>
  <c r="BJ160" i="2"/>
  <c r="BJ161" i="2"/>
  <c r="BJ162" i="2"/>
  <c r="BJ163" i="2"/>
  <c r="BJ164" i="2"/>
  <c r="BJ165" i="2"/>
  <c r="BJ3" i="2"/>
  <c r="BJ4" i="2"/>
  <c r="BJ5" i="2"/>
  <c r="BJ6" i="2"/>
  <c r="BJ7" i="2"/>
  <c r="BJ10" i="2"/>
  <c r="BJ11" i="2"/>
  <c r="BJ12" i="2"/>
  <c r="BJ13" i="2"/>
  <c r="BJ14" i="2"/>
  <c r="BI3" i="3"/>
  <c r="BK157" i="2"/>
  <c r="BK158" i="2"/>
  <c r="BK159" i="2"/>
  <c r="BK160" i="2"/>
  <c r="BK161" i="2"/>
  <c r="BK162" i="2"/>
  <c r="BK163" i="2"/>
  <c r="BK164" i="2"/>
  <c r="BK165" i="2"/>
  <c r="BK3" i="2"/>
  <c r="BK4" i="2"/>
  <c r="BK5" i="2"/>
  <c r="BK6" i="2"/>
  <c r="BK7" i="2"/>
  <c r="BK10" i="2"/>
  <c r="BK11" i="2"/>
  <c r="BK12" i="2"/>
  <c r="BK13" i="2"/>
  <c r="BK14" i="2"/>
  <c r="BJ3" i="3"/>
  <c r="BL157" i="2"/>
  <c r="BL158" i="2"/>
  <c r="BL159" i="2"/>
  <c r="BL160" i="2"/>
  <c r="BL161" i="2"/>
  <c r="BL162" i="2"/>
  <c r="BL163" i="2"/>
  <c r="BL164" i="2"/>
  <c r="BL165" i="2"/>
  <c r="BL3" i="2"/>
  <c r="BL4" i="2"/>
  <c r="BL5" i="2"/>
  <c r="BL6" i="2"/>
  <c r="BL7" i="2"/>
  <c r="BL10" i="2"/>
  <c r="BL11" i="2"/>
  <c r="BL12" i="2"/>
  <c r="BL13" i="2"/>
  <c r="BL14" i="2"/>
  <c r="BK3" i="3"/>
  <c r="BM157" i="2"/>
  <c r="BM158" i="2"/>
  <c r="BM159" i="2"/>
  <c r="BM160" i="2"/>
  <c r="BM161" i="2"/>
  <c r="BM162" i="2"/>
  <c r="BM163" i="2"/>
  <c r="BM164" i="2"/>
  <c r="BM165" i="2"/>
  <c r="BM3" i="2"/>
  <c r="BM4" i="2"/>
  <c r="BM5" i="2"/>
  <c r="BM6" i="2"/>
  <c r="BM7" i="2"/>
  <c r="BM10" i="2"/>
  <c r="BM11" i="2"/>
  <c r="BM12" i="2"/>
  <c r="BM13" i="2"/>
  <c r="BM14" i="2"/>
  <c r="BL3" i="3"/>
  <c r="BN157" i="2"/>
  <c r="BN158" i="2"/>
  <c r="BN159" i="2"/>
  <c r="BN160" i="2"/>
  <c r="BN161" i="2"/>
  <c r="BN162" i="2"/>
  <c r="BN163" i="2"/>
  <c r="BN164" i="2"/>
  <c r="BN165" i="2"/>
  <c r="BN3" i="2"/>
  <c r="BN4" i="2"/>
  <c r="BN5" i="2"/>
  <c r="BN6" i="2"/>
  <c r="BN7" i="2"/>
  <c r="BN10" i="2"/>
  <c r="BN11" i="2"/>
  <c r="BN12" i="2"/>
  <c r="BN13" i="2"/>
  <c r="BN14" i="2"/>
  <c r="BM3" i="3"/>
  <c r="BO157" i="2"/>
  <c r="BO158" i="2"/>
  <c r="BO159" i="2"/>
  <c r="BO160" i="2"/>
  <c r="BO161" i="2"/>
  <c r="BO162" i="2"/>
  <c r="BO163" i="2"/>
  <c r="BO164" i="2"/>
  <c r="BO165" i="2"/>
  <c r="BO3" i="2"/>
  <c r="BO4" i="2"/>
  <c r="BO5" i="2"/>
  <c r="BO6" i="2"/>
  <c r="BO7" i="2"/>
  <c r="BO10" i="2"/>
  <c r="BO11" i="2"/>
  <c r="BO12" i="2"/>
  <c r="BO13" i="2"/>
  <c r="BO14" i="2"/>
  <c r="BN3" i="3"/>
  <c r="BP157" i="2"/>
  <c r="BP158" i="2"/>
  <c r="BP159" i="2"/>
  <c r="BP160" i="2"/>
  <c r="BP161" i="2"/>
  <c r="BP162" i="2"/>
  <c r="BP163" i="2"/>
  <c r="BP164" i="2"/>
  <c r="BP165" i="2"/>
  <c r="BP3" i="2"/>
  <c r="BP4" i="2"/>
  <c r="BP5" i="2"/>
  <c r="BP6" i="2"/>
  <c r="BP7" i="2"/>
  <c r="BP10" i="2"/>
  <c r="BP11" i="2"/>
  <c r="BP12" i="2"/>
  <c r="BP13" i="2"/>
  <c r="BP14" i="2"/>
  <c r="BO3" i="3"/>
  <c r="BQ157" i="2"/>
  <c r="BQ158" i="2"/>
  <c r="BQ159" i="2"/>
  <c r="BQ160" i="2"/>
  <c r="BQ161" i="2"/>
  <c r="BQ162" i="2"/>
  <c r="BQ163" i="2"/>
  <c r="BQ164" i="2"/>
  <c r="BQ165" i="2"/>
  <c r="BQ3" i="2"/>
  <c r="BQ4" i="2"/>
  <c r="BQ5" i="2"/>
  <c r="BQ6" i="2"/>
  <c r="BQ7" i="2"/>
  <c r="BQ10" i="2"/>
  <c r="BQ11" i="2"/>
  <c r="BQ12" i="2"/>
  <c r="BQ13" i="2"/>
  <c r="BQ14" i="2"/>
  <c r="BP3" i="3"/>
  <c r="BR157" i="2"/>
  <c r="BR158" i="2"/>
  <c r="BR159" i="2"/>
  <c r="BR160" i="2"/>
  <c r="BR161" i="2"/>
  <c r="BR162" i="2"/>
  <c r="BR163" i="2"/>
  <c r="BR164" i="2"/>
  <c r="BR165" i="2"/>
  <c r="BR3" i="2"/>
  <c r="BR4" i="2"/>
  <c r="BR5" i="2"/>
  <c r="BR6" i="2"/>
  <c r="BR7" i="2"/>
  <c r="BR10" i="2"/>
  <c r="BR11" i="2"/>
  <c r="BR12" i="2"/>
  <c r="BR13" i="2"/>
  <c r="BR14" i="2"/>
  <c r="BQ3" i="3"/>
  <c r="BS157" i="2"/>
  <c r="BS158" i="2"/>
  <c r="BS159" i="2"/>
  <c r="BS160" i="2"/>
  <c r="BS161" i="2"/>
  <c r="BS162" i="2"/>
  <c r="BS163" i="2"/>
  <c r="BS164" i="2"/>
  <c r="BS165" i="2"/>
  <c r="BS3" i="2"/>
  <c r="BS4" i="2"/>
  <c r="BS5" i="2"/>
  <c r="BS6" i="2"/>
  <c r="BS7" i="2"/>
  <c r="BS10" i="2"/>
  <c r="BS11" i="2"/>
  <c r="BS12" i="2"/>
  <c r="BS13" i="2"/>
  <c r="BS14" i="2"/>
  <c r="BR3" i="3"/>
  <c r="BT157" i="2"/>
  <c r="BT158" i="2"/>
  <c r="BT159" i="2"/>
  <c r="BT160" i="2"/>
  <c r="BT161" i="2"/>
  <c r="BT162" i="2"/>
  <c r="BT163" i="2"/>
  <c r="BT164" i="2"/>
  <c r="BT165" i="2"/>
  <c r="BT3" i="2"/>
  <c r="BT4" i="2"/>
  <c r="BT5" i="2"/>
  <c r="BT6" i="2"/>
  <c r="BT7" i="2"/>
  <c r="BT10" i="2"/>
  <c r="BT11" i="2"/>
  <c r="BT12" i="2"/>
  <c r="BT13" i="2"/>
  <c r="BT14" i="2"/>
  <c r="BS3" i="3"/>
  <c r="BU157" i="2"/>
  <c r="BU158" i="2"/>
  <c r="BU159" i="2"/>
  <c r="BU160" i="2"/>
  <c r="BU161" i="2"/>
  <c r="BU162" i="2"/>
  <c r="BU163" i="2"/>
  <c r="BU164" i="2"/>
  <c r="BU165" i="2"/>
  <c r="BU3" i="2"/>
  <c r="BU4" i="2"/>
  <c r="BU5" i="2"/>
  <c r="BU6" i="2"/>
  <c r="BU7" i="2"/>
  <c r="BU10" i="2"/>
  <c r="BU11" i="2"/>
  <c r="BU12" i="2"/>
  <c r="BU13" i="2"/>
  <c r="BU14" i="2"/>
  <c r="BT3" i="3"/>
  <c r="BV157" i="2"/>
  <c r="BV158" i="2"/>
  <c r="BV159" i="2"/>
  <c r="BV160" i="2"/>
  <c r="BV161" i="2"/>
  <c r="BV162" i="2"/>
  <c r="BV163" i="2"/>
  <c r="BV164" i="2"/>
  <c r="BV165" i="2"/>
  <c r="BV3" i="2"/>
  <c r="BV4" i="2"/>
  <c r="BV5" i="2"/>
  <c r="BV6" i="2"/>
  <c r="BV7" i="2"/>
  <c r="BV10" i="2"/>
  <c r="BV11" i="2"/>
  <c r="BV12" i="2"/>
  <c r="BV13" i="2"/>
  <c r="BV14" i="2"/>
  <c r="BU3" i="3"/>
  <c r="BW157" i="2"/>
  <c r="BW158" i="2"/>
  <c r="BW159" i="2"/>
  <c r="BW160" i="2"/>
  <c r="BW161" i="2"/>
  <c r="BW162" i="2"/>
  <c r="BW163" i="2"/>
  <c r="BW164" i="2"/>
  <c r="BW165" i="2"/>
  <c r="BW3" i="2"/>
  <c r="BW4" i="2"/>
  <c r="BW5" i="2"/>
  <c r="BW6" i="2"/>
  <c r="BW7" i="2"/>
  <c r="BW10" i="2"/>
  <c r="BW11" i="2"/>
  <c r="BW12" i="2"/>
  <c r="BW13" i="2"/>
  <c r="BW14" i="2"/>
  <c r="BV3" i="3"/>
  <c r="BX157" i="2"/>
  <c r="BX158" i="2"/>
  <c r="BX159" i="2"/>
  <c r="BX160" i="2"/>
  <c r="BX161" i="2"/>
  <c r="BX162" i="2"/>
  <c r="BX163" i="2"/>
  <c r="BX164" i="2"/>
  <c r="BX165" i="2"/>
  <c r="BX3" i="2"/>
  <c r="BX4" i="2"/>
  <c r="BX5" i="2"/>
  <c r="BX6" i="2"/>
  <c r="BX7" i="2"/>
  <c r="BX10" i="2"/>
  <c r="BX11" i="2"/>
  <c r="BX12" i="2"/>
  <c r="BX13" i="2"/>
  <c r="BX14" i="2"/>
  <c r="BW3" i="3"/>
  <c r="BY157" i="2"/>
  <c r="BY158" i="2"/>
  <c r="BY159" i="2"/>
  <c r="BY160" i="2"/>
  <c r="BY161" i="2"/>
  <c r="BY162" i="2"/>
  <c r="BY163" i="2"/>
  <c r="BY164" i="2"/>
  <c r="BY165" i="2"/>
  <c r="BY3" i="2"/>
  <c r="BY4" i="2"/>
  <c r="BY5" i="2"/>
  <c r="BY6" i="2"/>
  <c r="BY7" i="2"/>
  <c r="BY10" i="2"/>
  <c r="BY11" i="2"/>
  <c r="BY12" i="2"/>
  <c r="BY13" i="2"/>
  <c r="BY14" i="2"/>
  <c r="BX3" i="3"/>
  <c r="BZ157" i="2"/>
  <c r="BZ158" i="2"/>
  <c r="BZ159" i="2"/>
  <c r="BZ160" i="2"/>
  <c r="BZ161" i="2"/>
  <c r="BZ162" i="2"/>
  <c r="BZ163" i="2"/>
  <c r="BZ164" i="2"/>
  <c r="BZ165" i="2"/>
  <c r="BZ3" i="2"/>
  <c r="BZ4" i="2"/>
  <c r="BZ5" i="2"/>
  <c r="BZ6" i="2"/>
  <c r="BZ7" i="2"/>
  <c r="BZ10" i="2"/>
  <c r="BZ11" i="2"/>
  <c r="BZ12" i="2"/>
  <c r="BZ13" i="2"/>
  <c r="BZ14" i="2"/>
  <c r="BY3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3"/>
  <c r="AN4" i="3"/>
  <c r="AO4" i="3"/>
  <c r="AP4" i="3"/>
  <c r="AQ4" i="3"/>
  <c r="AR4" i="3"/>
  <c r="AS4" i="3"/>
  <c r="AT4" i="3"/>
  <c r="AU4" i="3"/>
  <c r="AV4" i="3"/>
  <c r="AW4" i="3"/>
  <c r="AX4" i="3"/>
  <c r="AY4" i="3"/>
  <c r="AZ4" i="3"/>
  <c r="BA4" i="3"/>
  <c r="BB4" i="3"/>
  <c r="BC4" i="3"/>
  <c r="BD4" i="3"/>
  <c r="BE4" i="3"/>
  <c r="BF4" i="3"/>
  <c r="BG4" i="3"/>
  <c r="BH4" i="3"/>
  <c r="BI4" i="3"/>
  <c r="BJ4" i="3"/>
  <c r="BK4" i="3"/>
  <c r="BL4" i="3"/>
  <c r="BM4" i="3"/>
  <c r="BN4" i="3"/>
  <c r="BO4" i="3"/>
  <c r="BP4" i="3"/>
  <c r="BQ4" i="3"/>
  <c r="BR4" i="3"/>
  <c r="BS4" i="3"/>
  <c r="BT4" i="3"/>
  <c r="BU4" i="3"/>
  <c r="BV4" i="3"/>
  <c r="BW4" i="3"/>
  <c r="BX4" i="3"/>
  <c r="BY4" i="3"/>
  <c r="Y17" i="2"/>
  <c r="Y18" i="2"/>
  <c r="Y19" i="2"/>
  <c r="Y20" i="2"/>
  <c r="Y21" i="2"/>
  <c r="Y24" i="2"/>
  <c r="Y25" i="2"/>
  <c r="Y26" i="2"/>
  <c r="Y27" i="2"/>
  <c r="Y28" i="2"/>
  <c r="X6" i="3"/>
  <c r="Z17" i="2"/>
  <c r="Z18" i="2"/>
  <c r="Z19" i="2"/>
  <c r="Z20" i="2"/>
  <c r="Z21" i="2"/>
  <c r="Z24" i="2"/>
  <c r="Z25" i="2"/>
  <c r="Z26" i="2"/>
  <c r="Z27" i="2"/>
  <c r="Z28" i="2"/>
  <c r="Y6" i="3"/>
  <c r="AA17" i="2"/>
  <c r="AA18" i="2"/>
  <c r="AA19" i="2"/>
  <c r="AA20" i="2"/>
  <c r="AA21" i="2"/>
  <c r="AA24" i="2"/>
  <c r="AA25" i="2"/>
  <c r="AA26" i="2"/>
  <c r="AA27" i="2"/>
  <c r="AA28" i="2"/>
  <c r="Z6" i="3"/>
  <c r="AB17" i="2"/>
  <c r="AB18" i="2"/>
  <c r="AB19" i="2"/>
  <c r="AB20" i="2"/>
  <c r="AB21" i="2"/>
  <c r="AB24" i="2"/>
  <c r="AB25" i="2"/>
  <c r="AB26" i="2"/>
  <c r="AB27" i="2"/>
  <c r="AB28" i="2"/>
  <c r="AA6" i="3"/>
  <c r="AC17" i="2"/>
  <c r="AC18" i="2"/>
  <c r="AC19" i="2"/>
  <c r="AC20" i="2"/>
  <c r="AC21" i="2"/>
  <c r="AC24" i="2"/>
  <c r="AC25" i="2"/>
  <c r="AC26" i="2"/>
  <c r="AC27" i="2"/>
  <c r="AC28" i="2"/>
  <c r="AB6" i="3"/>
  <c r="AD17" i="2"/>
  <c r="AD18" i="2"/>
  <c r="AD19" i="2"/>
  <c r="AD20" i="2"/>
  <c r="AD21" i="2"/>
  <c r="AD24" i="2"/>
  <c r="AD25" i="2"/>
  <c r="AD26" i="2"/>
  <c r="AD27" i="2"/>
  <c r="AD28" i="2"/>
  <c r="AC6" i="3"/>
  <c r="AE17" i="2"/>
  <c r="AE18" i="2"/>
  <c r="AE19" i="2"/>
  <c r="AE20" i="2"/>
  <c r="AE21" i="2"/>
  <c r="AE24" i="2"/>
  <c r="AE25" i="2"/>
  <c r="AE26" i="2"/>
  <c r="AE27" i="2"/>
  <c r="AE28" i="2"/>
  <c r="AD6" i="3"/>
  <c r="AF17" i="2"/>
  <c r="AF18" i="2"/>
  <c r="AF19" i="2"/>
  <c r="AF20" i="2"/>
  <c r="AF21" i="2"/>
  <c r="AF24" i="2"/>
  <c r="AF25" i="2"/>
  <c r="AF26" i="2"/>
  <c r="AF27" i="2"/>
  <c r="AF28" i="2"/>
  <c r="AE6" i="3"/>
  <c r="AG17" i="2"/>
  <c r="AG18" i="2"/>
  <c r="AG19" i="2"/>
  <c r="AG20" i="2"/>
  <c r="AG21" i="2"/>
  <c r="AG24" i="2"/>
  <c r="AG25" i="2"/>
  <c r="AG26" i="2"/>
  <c r="AG27" i="2"/>
  <c r="AG28" i="2"/>
  <c r="AF6" i="3"/>
  <c r="AH17" i="2"/>
  <c r="AH18" i="2"/>
  <c r="AH19" i="2"/>
  <c r="AH20" i="2"/>
  <c r="AH21" i="2"/>
  <c r="AH24" i="2"/>
  <c r="AH25" i="2"/>
  <c r="AH26" i="2"/>
  <c r="AH27" i="2"/>
  <c r="AH28" i="2"/>
  <c r="AG6" i="3"/>
  <c r="AI17" i="2"/>
  <c r="AI18" i="2"/>
  <c r="AI19" i="2"/>
  <c r="AI20" i="2"/>
  <c r="AI21" i="2"/>
  <c r="AI24" i="2"/>
  <c r="AI25" i="2"/>
  <c r="AI26" i="2"/>
  <c r="AI27" i="2"/>
  <c r="AI28" i="2"/>
  <c r="AH6" i="3"/>
  <c r="AJ17" i="2"/>
  <c r="AJ18" i="2"/>
  <c r="AJ19" i="2"/>
  <c r="AJ20" i="2"/>
  <c r="AJ21" i="2"/>
  <c r="AJ24" i="2"/>
  <c r="AJ25" i="2"/>
  <c r="AJ26" i="2"/>
  <c r="AJ27" i="2"/>
  <c r="AJ28" i="2"/>
  <c r="AI6" i="3"/>
  <c r="AK17" i="2"/>
  <c r="AK18" i="2"/>
  <c r="AK19" i="2"/>
  <c r="AK20" i="2"/>
  <c r="AK21" i="2"/>
  <c r="AK24" i="2"/>
  <c r="AK25" i="2"/>
  <c r="AK26" i="2"/>
  <c r="AK27" i="2"/>
  <c r="AK28" i="2"/>
  <c r="AJ6" i="3"/>
  <c r="AL17" i="2"/>
  <c r="AL18" i="2"/>
  <c r="AL19" i="2"/>
  <c r="AL20" i="2"/>
  <c r="AL21" i="2"/>
  <c r="AL24" i="2"/>
  <c r="AL25" i="2"/>
  <c r="AL26" i="2"/>
  <c r="AL27" i="2"/>
  <c r="AL28" i="2"/>
  <c r="AK6" i="3"/>
  <c r="AM17" i="2"/>
  <c r="AM18" i="2"/>
  <c r="AM19" i="2"/>
  <c r="AM20" i="2"/>
  <c r="AM21" i="2"/>
  <c r="AM24" i="2"/>
  <c r="AM25" i="2"/>
  <c r="AM26" i="2"/>
  <c r="AM27" i="2"/>
  <c r="AM28" i="2"/>
  <c r="AL6" i="3"/>
  <c r="AN17" i="2"/>
  <c r="AN18" i="2"/>
  <c r="AN19" i="2"/>
  <c r="AN20" i="2"/>
  <c r="AN21" i="2"/>
  <c r="AN24" i="2"/>
  <c r="AN25" i="2"/>
  <c r="AN26" i="2"/>
  <c r="AN27" i="2"/>
  <c r="AN28" i="2"/>
  <c r="AM6" i="3"/>
  <c r="AO17" i="2"/>
  <c r="AO18" i="2"/>
  <c r="AO19" i="2"/>
  <c r="AO20" i="2"/>
  <c r="AO21" i="2"/>
  <c r="AO24" i="2"/>
  <c r="AO25" i="2"/>
  <c r="AO26" i="2"/>
  <c r="AO27" i="2"/>
  <c r="AO28" i="2"/>
  <c r="AN6" i="3"/>
  <c r="AP17" i="2"/>
  <c r="AP18" i="2"/>
  <c r="AP19" i="2"/>
  <c r="AP20" i="2"/>
  <c r="AP21" i="2"/>
  <c r="AP24" i="2"/>
  <c r="AP25" i="2"/>
  <c r="AP26" i="2"/>
  <c r="AP27" i="2"/>
  <c r="AP28" i="2"/>
  <c r="AO6" i="3"/>
  <c r="AQ17" i="2"/>
  <c r="AQ18" i="2"/>
  <c r="AQ19" i="2"/>
  <c r="AQ20" i="2"/>
  <c r="AQ21" i="2"/>
  <c r="AQ24" i="2"/>
  <c r="AQ25" i="2"/>
  <c r="AQ26" i="2"/>
  <c r="AQ27" i="2"/>
  <c r="AQ28" i="2"/>
  <c r="AP6" i="3"/>
  <c r="AR17" i="2"/>
  <c r="AR18" i="2"/>
  <c r="AR19" i="2"/>
  <c r="AR20" i="2"/>
  <c r="AR21" i="2"/>
  <c r="AR24" i="2"/>
  <c r="AR25" i="2"/>
  <c r="AR26" i="2"/>
  <c r="AR27" i="2"/>
  <c r="AR28" i="2"/>
  <c r="AQ6" i="3"/>
  <c r="AS17" i="2"/>
  <c r="AS18" i="2"/>
  <c r="AS19" i="2"/>
  <c r="AS20" i="2"/>
  <c r="AS21" i="2"/>
  <c r="AS24" i="2"/>
  <c r="AS25" i="2"/>
  <c r="AS26" i="2"/>
  <c r="AS27" i="2"/>
  <c r="AS28" i="2"/>
  <c r="AR6" i="3"/>
  <c r="AT17" i="2"/>
  <c r="AT18" i="2"/>
  <c r="AT19" i="2"/>
  <c r="AT20" i="2"/>
  <c r="AT21" i="2"/>
  <c r="AT24" i="2"/>
  <c r="AT25" i="2"/>
  <c r="AT26" i="2"/>
  <c r="AT27" i="2"/>
  <c r="AT28" i="2"/>
  <c r="AS6" i="3"/>
  <c r="AU17" i="2"/>
  <c r="AU18" i="2"/>
  <c r="AU19" i="2"/>
  <c r="AU20" i="2"/>
  <c r="AU21" i="2"/>
  <c r="AU24" i="2"/>
  <c r="AU25" i="2"/>
  <c r="AU26" i="2"/>
  <c r="AU27" i="2"/>
  <c r="AU28" i="2"/>
  <c r="AT6" i="3"/>
  <c r="AV17" i="2"/>
  <c r="AV18" i="2"/>
  <c r="AV19" i="2"/>
  <c r="AV20" i="2"/>
  <c r="AV21" i="2"/>
  <c r="AV24" i="2"/>
  <c r="AV25" i="2"/>
  <c r="AV26" i="2"/>
  <c r="AV27" i="2"/>
  <c r="AV28" i="2"/>
  <c r="AU6" i="3"/>
  <c r="AW17" i="2"/>
  <c r="AW18" i="2"/>
  <c r="AW19" i="2"/>
  <c r="AW20" i="2"/>
  <c r="AW21" i="2"/>
  <c r="AW24" i="2"/>
  <c r="AW25" i="2"/>
  <c r="AW26" i="2"/>
  <c r="AW27" i="2"/>
  <c r="AW28" i="2"/>
  <c r="AV6" i="3"/>
  <c r="AX17" i="2"/>
  <c r="AX18" i="2"/>
  <c r="AX19" i="2"/>
  <c r="AX20" i="2"/>
  <c r="AX21" i="2"/>
  <c r="AX24" i="2"/>
  <c r="AX25" i="2"/>
  <c r="AX26" i="2"/>
  <c r="AX27" i="2"/>
  <c r="AX28" i="2"/>
  <c r="AW6" i="3"/>
  <c r="AY17" i="2"/>
  <c r="AY18" i="2"/>
  <c r="AY19" i="2"/>
  <c r="AY20" i="2"/>
  <c r="AY21" i="2"/>
  <c r="AY24" i="2"/>
  <c r="AY25" i="2"/>
  <c r="AY26" i="2"/>
  <c r="AY27" i="2"/>
  <c r="AY28" i="2"/>
  <c r="AX6" i="3"/>
  <c r="AZ17" i="2"/>
  <c r="AZ18" i="2"/>
  <c r="AZ19" i="2"/>
  <c r="AZ20" i="2"/>
  <c r="AZ21" i="2"/>
  <c r="AZ24" i="2"/>
  <c r="AZ25" i="2"/>
  <c r="AZ26" i="2"/>
  <c r="AZ27" i="2"/>
  <c r="AZ28" i="2"/>
  <c r="AY6" i="3"/>
  <c r="BA17" i="2"/>
  <c r="BA18" i="2"/>
  <c r="BA19" i="2"/>
  <c r="BA20" i="2"/>
  <c r="BA21" i="2"/>
  <c r="BA24" i="2"/>
  <c r="BA25" i="2"/>
  <c r="BA26" i="2"/>
  <c r="BA27" i="2"/>
  <c r="BA28" i="2"/>
  <c r="AZ6" i="3"/>
  <c r="BB17" i="2"/>
  <c r="BB18" i="2"/>
  <c r="BB19" i="2"/>
  <c r="BB20" i="2"/>
  <c r="BB21" i="2"/>
  <c r="BB24" i="2"/>
  <c r="BB25" i="2"/>
  <c r="BB26" i="2"/>
  <c r="BB27" i="2"/>
  <c r="BB28" i="2"/>
  <c r="BA6" i="3"/>
  <c r="BC17" i="2"/>
  <c r="BC18" i="2"/>
  <c r="BC19" i="2"/>
  <c r="BC20" i="2"/>
  <c r="BC21" i="2"/>
  <c r="BC24" i="2"/>
  <c r="BC25" i="2"/>
  <c r="BC26" i="2"/>
  <c r="BC27" i="2"/>
  <c r="BC28" i="2"/>
  <c r="BB6" i="3"/>
  <c r="BD17" i="2"/>
  <c r="BD18" i="2"/>
  <c r="BD19" i="2"/>
  <c r="BD20" i="2"/>
  <c r="BD21" i="2"/>
  <c r="BD24" i="2"/>
  <c r="BD25" i="2"/>
  <c r="BD26" i="2"/>
  <c r="BD27" i="2"/>
  <c r="BD28" i="2"/>
  <c r="BC6" i="3"/>
  <c r="BE17" i="2"/>
  <c r="BE18" i="2"/>
  <c r="BE19" i="2"/>
  <c r="BE20" i="2"/>
  <c r="BE21" i="2"/>
  <c r="BE24" i="2"/>
  <c r="BE25" i="2"/>
  <c r="BE26" i="2"/>
  <c r="BE27" i="2"/>
  <c r="BE28" i="2"/>
  <c r="BD6" i="3"/>
  <c r="BF17" i="2"/>
  <c r="BF18" i="2"/>
  <c r="BF19" i="2"/>
  <c r="BF20" i="2"/>
  <c r="BF21" i="2"/>
  <c r="BF24" i="2"/>
  <c r="BF25" i="2"/>
  <c r="BF26" i="2"/>
  <c r="BF27" i="2"/>
  <c r="BF28" i="2"/>
  <c r="BE6" i="3"/>
  <c r="BG17" i="2"/>
  <c r="BG18" i="2"/>
  <c r="BG19" i="2"/>
  <c r="BG20" i="2"/>
  <c r="BG21" i="2"/>
  <c r="BG24" i="2"/>
  <c r="BG25" i="2"/>
  <c r="BG26" i="2"/>
  <c r="BG27" i="2"/>
  <c r="BG28" i="2"/>
  <c r="BF6" i="3"/>
  <c r="BH17" i="2"/>
  <c r="BH18" i="2"/>
  <c r="BH19" i="2"/>
  <c r="BH20" i="2"/>
  <c r="BH21" i="2"/>
  <c r="BH24" i="2"/>
  <c r="BH25" i="2"/>
  <c r="BH26" i="2"/>
  <c r="BH27" i="2"/>
  <c r="BH28" i="2"/>
  <c r="BG6" i="3"/>
  <c r="BI17" i="2"/>
  <c r="BI18" i="2"/>
  <c r="BI19" i="2"/>
  <c r="BI20" i="2"/>
  <c r="BI21" i="2"/>
  <c r="BI24" i="2"/>
  <c r="BI25" i="2"/>
  <c r="BI26" i="2"/>
  <c r="BI27" i="2"/>
  <c r="BI28" i="2"/>
  <c r="BH6" i="3"/>
  <c r="BJ17" i="2"/>
  <c r="BJ18" i="2"/>
  <c r="BJ19" i="2"/>
  <c r="BJ20" i="2"/>
  <c r="BJ21" i="2"/>
  <c r="BJ24" i="2"/>
  <c r="BJ25" i="2"/>
  <c r="BJ26" i="2"/>
  <c r="BJ27" i="2"/>
  <c r="BJ28" i="2"/>
  <c r="BI6" i="3"/>
  <c r="BK17" i="2"/>
  <c r="BK18" i="2"/>
  <c r="BK19" i="2"/>
  <c r="BK20" i="2"/>
  <c r="BK21" i="2"/>
  <c r="BK24" i="2"/>
  <c r="BK25" i="2"/>
  <c r="BK26" i="2"/>
  <c r="BK27" i="2"/>
  <c r="BK28" i="2"/>
  <c r="BJ6" i="3"/>
  <c r="BL17" i="2"/>
  <c r="BL18" i="2"/>
  <c r="BL19" i="2"/>
  <c r="BL20" i="2"/>
  <c r="BL21" i="2"/>
  <c r="BL24" i="2"/>
  <c r="BL25" i="2"/>
  <c r="BL26" i="2"/>
  <c r="BL27" i="2"/>
  <c r="BL28" i="2"/>
  <c r="BK6" i="3"/>
  <c r="BM17" i="2"/>
  <c r="BM18" i="2"/>
  <c r="BM19" i="2"/>
  <c r="BM20" i="2"/>
  <c r="BM21" i="2"/>
  <c r="BM24" i="2"/>
  <c r="BM25" i="2"/>
  <c r="BM26" i="2"/>
  <c r="BM27" i="2"/>
  <c r="BM28" i="2"/>
  <c r="BL6" i="3"/>
  <c r="BN17" i="2"/>
  <c r="BN18" i="2"/>
  <c r="BN19" i="2"/>
  <c r="BN20" i="2"/>
  <c r="BN21" i="2"/>
  <c r="BN24" i="2"/>
  <c r="BN25" i="2"/>
  <c r="BN26" i="2"/>
  <c r="BN27" i="2"/>
  <c r="BN28" i="2"/>
  <c r="BM6" i="3"/>
  <c r="BO17" i="2"/>
  <c r="BO18" i="2"/>
  <c r="BO19" i="2"/>
  <c r="BO20" i="2"/>
  <c r="BO21" i="2"/>
  <c r="BO24" i="2"/>
  <c r="BO25" i="2"/>
  <c r="BO26" i="2"/>
  <c r="BO27" i="2"/>
  <c r="BO28" i="2"/>
  <c r="BN6" i="3"/>
  <c r="BP17" i="2"/>
  <c r="BP18" i="2"/>
  <c r="BP19" i="2"/>
  <c r="BP20" i="2"/>
  <c r="BP21" i="2"/>
  <c r="BP24" i="2"/>
  <c r="BP25" i="2"/>
  <c r="BP26" i="2"/>
  <c r="BP27" i="2"/>
  <c r="BP28" i="2"/>
  <c r="BO6" i="3"/>
  <c r="BQ17" i="2"/>
  <c r="BQ18" i="2"/>
  <c r="BQ19" i="2"/>
  <c r="BQ20" i="2"/>
  <c r="BQ21" i="2"/>
  <c r="BQ24" i="2"/>
  <c r="BQ25" i="2"/>
  <c r="BQ26" i="2"/>
  <c r="BQ27" i="2"/>
  <c r="BQ28" i="2"/>
  <c r="BP6" i="3"/>
  <c r="BR17" i="2"/>
  <c r="BR18" i="2"/>
  <c r="BR19" i="2"/>
  <c r="BR20" i="2"/>
  <c r="BR21" i="2"/>
  <c r="BR24" i="2"/>
  <c r="BR25" i="2"/>
  <c r="BR26" i="2"/>
  <c r="BR27" i="2"/>
  <c r="BR28" i="2"/>
  <c r="BQ6" i="3"/>
  <c r="BS17" i="2"/>
  <c r="BS18" i="2"/>
  <c r="BS19" i="2"/>
  <c r="BS20" i="2"/>
  <c r="BS21" i="2"/>
  <c r="BS24" i="2"/>
  <c r="BS25" i="2"/>
  <c r="BS26" i="2"/>
  <c r="BS27" i="2"/>
  <c r="BS28" i="2"/>
  <c r="BR6" i="3"/>
  <c r="BT17" i="2"/>
  <c r="BT18" i="2"/>
  <c r="BT19" i="2"/>
  <c r="BT20" i="2"/>
  <c r="BT21" i="2"/>
  <c r="BT24" i="2"/>
  <c r="BT25" i="2"/>
  <c r="BT26" i="2"/>
  <c r="BT27" i="2"/>
  <c r="BT28" i="2"/>
  <c r="BS6" i="3"/>
  <c r="BU17" i="2"/>
  <c r="BU18" i="2"/>
  <c r="BU19" i="2"/>
  <c r="BU20" i="2"/>
  <c r="BU21" i="2"/>
  <c r="BU24" i="2"/>
  <c r="BU25" i="2"/>
  <c r="BU26" i="2"/>
  <c r="BU27" i="2"/>
  <c r="BU28" i="2"/>
  <c r="BT6" i="3"/>
  <c r="BV17" i="2"/>
  <c r="BV18" i="2"/>
  <c r="BV19" i="2"/>
  <c r="BV20" i="2"/>
  <c r="BV21" i="2"/>
  <c r="BV24" i="2"/>
  <c r="BV25" i="2"/>
  <c r="BV26" i="2"/>
  <c r="BV27" i="2"/>
  <c r="BV28" i="2"/>
  <c r="BU6" i="3"/>
  <c r="BW17" i="2"/>
  <c r="BW18" i="2"/>
  <c r="BW19" i="2"/>
  <c r="BW20" i="2"/>
  <c r="BW21" i="2"/>
  <c r="BW24" i="2"/>
  <c r="BW25" i="2"/>
  <c r="BW26" i="2"/>
  <c r="BW27" i="2"/>
  <c r="BW28" i="2"/>
  <c r="BV6" i="3"/>
  <c r="BX17" i="2"/>
  <c r="BX18" i="2"/>
  <c r="BX19" i="2"/>
  <c r="BX20" i="2"/>
  <c r="BX21" i="2"/>
  <c r="BX24" i="2"/>
  <c r="BX25" i="2"/>
  <c r="BX26" i="2"/>
  <c r="BX27" i="2"/>
  <c r="BX28" i="2"/>
  <c r="BW6" i="3"/>
  <c r="BY17" i="2"/>
  <c r="BY18" i="2"/>
  <c r="BY19" i="2"/>
  <c r="BY20" i="2"/>
  <c r="BY21" i="2"/>
  <c r="BY24" i="2"/>
  <c r="BY25" i="2"/>
  <c r="BY26" i="2"/>
  <c r="BY27" i="2"/>
  <c r="BY28" i="2"/>
  <c r="BX6" i="3"/>
  <c r="BZ17" i="2"/>
  <c r="BZ18" i="2"/>
  <c r="BZ19" i="2"/>
  <c r="BZ20" i="2"/>
  <c r="BZ21" i="2"/>
  <c r="BZ24" i="2"/>
  <c r="BZ25" i="2"/>
  <c r="BZ26" i="2"/>
  <c r="BZ27" i="2"/>
  <c r="BZ28" i="2"/>
  <c r="BY6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AN7" i="3"/>
  <c r="AO7" i="3"/>
  <c r="AP7" i="3"/>
  <c r="AQ7" i="3"/>
  <c r="AR7" i="3"/>
  <c r="AS7" i="3"/>
  <c r="AT7" i="3"/>
  <c r="AU7" i="3"/>
  <c r="AV7" i="3"/>
  <c r="AW7" i="3"/>
  <c r="AX7" i="3"/>
  <c r="AY7" i="3"/>
  <c r="AZ7" i="3"/>
  <c r="BA7" i="3"/>
  <c r="BB7" i="3"/>
  <c r="BC7" i="3"/>
  <c r="BD7" i="3"/>
  <c r="BE7" i="3"/>
  <c r="BF7" i="3"/>
  <c r="BG7" i="3"/>
  <c r="BH7" i="3"/>
  <c r="BI7" i="3"/>
  <c r="BJ7" i="3"/>
  <c r="BK7" i="3"/>
  <c r="BL7" i="3"/>
  <c r="BM7" i="3"/>
  <c r="BN7" i="3"/>
  <c r="BO7" i="3"/>
  <c r="BP7" i="3"/>
  <c r="BQ7" i="3"/>
  <c r="BR7" i="3"/>
  <c r="BS7" i="3"/>
  <c r="BT7" i="3"/>
  <c r="BU7" i="3"/>
  <c r="BV7" i="3"/>
  <c r="BW7" i="3"/>
  <c r="BX7" i="3"/>
  <c r="BY7" i="3"/>
  <c r="Y31" i="2"/>
  <c r="Y32" i="2"/>
  <c r="Y33" i="2"/>
  <c r="Y34" i="2"/>
  <c r="Y35" i="2"/>
  <c r="Y38" i="2"/>
  <c r="Y39" i="2"/>
  <c r="Y40" i="2"/>
  <c r="Y41" i="2"/>
  <c r="Y42" i="2"/>
  <c r="X9" i="3"/>
  <c r="Z31" i="2"/>
  <c r="Z32" i="2"/>
  <c r="Z33" i="2"/>
  <c r="Z34" i="2"/>
  <c r="Z35" i="2"/>
  <c r="Z38" i="2"/>
  <c r="Z39" i="2"/>
  <c r="Z40" i="2"/>
  <c r="Z41" i="2"/>
  <c r="Z42" i="2"/>
  <c r="Y9" i="3"/>
  <c r="AA31" i="2"/>
  <c r="AA32" i="2"/>
  <c r="AA33" i="2"/>
  <c r="AA34" i="2"/>
  <c r="AA35" i="2"/>
  <c r="AA38" i="2"/>
  <c r="AA39" i="2"/>
  <c r="AA40" i="2"/>
  <c r="AA41" i="2"/>
  <c r="AA42" i="2"/>
  <c r="Z9" i="3"/>
  <c r="AB31" i="2"/>
  <c r="AB32" i="2"/>
  <c r="AB33" i="2"/>
  <c r="AB34" i="2"/>
  <c r="AB35" i="2"/>
  <c r="AB38" i="2"/>
  <c r="AB39" i="2"/>
  <c r="AB40" i="2"/>
  <c r="AB41" i="2"/>
  <c r="AB42" i="2"/>
  <c r="AA9" i="3"/>
  <c r="AC31" i="2"/>
  <c r="AC32" i="2"/>
  <c r="AC33" i="2"/>
  <c r="AC34" i="2"/>
  <c r="AC35" i="2"/>
  <c r="AC38" i="2"/>
  <c r="AC39" i="2"/>
  <c r="AC40" i="2"/>
  <c r="AC41" i="2"/>
  <c r="AC42" i="2"/>
  <c r="AB9" i="3"/>
  <c r="AD31" i="2"/>
  <c r="AD32" i="2"/>
  <c r="AD33" i="2"/>
  <c r="AD34" i="2"/>
  <c r="AD35" i="2"/>
  <c r="AD38" i="2"/>
  <c r="AD39" i="2"/>
  <c r="AD40" i="2"/>
  <c r="AD41" i="2"/>
  <c r="AD42" i="2"/>
  <c r="AC9" i="3"/>
  <c r="AE31" i="2"/>
  <c r="AE32" i="2"/>
  <c r="AE33" i="2"/>
  <c r="AE34" i="2"/>
  <c r="AE35" i="2"/>
  <c r="AE38" i="2"/>
  <c r="AE39" i="2"/>
  <c r="AE40" i="2"/>
  <c r="AE41" i="2"/>
  <c r="AE42" i="2"/>
  <c r="AD9" i="3"/>
  <c r="AF31" i="2"/>
  <c r="AF32" i="2"/>
  <c r="AF33" i="2"/>
  <c r="AF34" i="2"/>
  <c r="AF35" i="2"/>
  <c r="AF38" i="2"/>
  <c r="AF39" i="2"/>
  <c r="AF40" i="2"/>
  <c r="AF41" i="2"/>
  <c r="AF42" i="2"/>
  <c r="AE9" i="3"/>
  <c r="AG31" i="2"/>
  <c r="AG32" i="2"/>
  <c r="AG33" i="2"/>
  <c r="AG34" i="2"/>
  <c r="AG35" i="2"/>
  <c r="AG38" i="2"/>
  <c r="AG39" i="2"/>
  <c r="AG40" i="2"/>
  <c r="AG41" i="2"/>
  <c r="AG42" i="2"/>
  <c r="AF9" i="3"/>
  <c r="AH31" i="2"/>
  <c r="AH32" i="2"/>
  <c r="AH33" i="2"/>
  <c r="AH34" i="2"/>
  <c r="AH35" i="2"/>
  <c r="AH38" i="2"/>
  <c r="AH39" i="2"/>
  <c r="AH40" i="2"/>
  <c r="AH41" i="2"/>
  <c r="AH42" i="2"/>
  <c r="AG9" i="3"/>
  <c r="AI31" i="2"/>
  <c r="AI32" i="2"/>
  <c r="AI33" i="2"/>
  <c r="AI34" i="2"/>
  <c r="AI35" i="2"/>
  <c r="AI38" i="2"/>
  <c r="AI39" i="2"/>
  <c r="AI40" i="2"/>
  <c r="AI41" i="2"/>
  <c r="AI42" i="2"/>
  <c r="AH9" i="3"/>
  <c r="AJ31" i="2"/>
  <c r="AJ32" i="2"/>
  <c r="AJ33" i="2"/>
  <c r="AJ34" i="2"/>
  <c r="AJ35" i="2"/>
  <c r="AJ38" i="2"/>
  <c r="AJ39" i="2"/>
  <c r="AJ40" i="2"/>
  <c r="AJ41" i="2"/>
  <c r="AJ42" i="2"/>
  <c r="AI9" i="3"/>
  <c r="AK31" i="2"/>
  <c r="AK32" i="2"/>
  <c r="AK33" i="2"/>
  <c r="AK34" i="2"/>
  <c r="AK35" i="2"/>
  <c r="AK38" i="2"/>
  <c r="AK39" i="2"/>
  <c r="AK40" i="2"/>
  <c r="AK41" i="2"/>
  <c r="AK42" i="2"/>
  <c r="AJ9" i="3"/>
  <c r="AL31" i="2"/>
  <c r="AL32" i="2"/>
  <c r="AL33" i="2"/>
  <c r="AL34" i="2"/>
  <c r="AL35" i="2"/>
  <c r="AL38" i="2"/>
  <c r="AL39" i="2"/>
  <c r="AL40" i="2"/>
  <c r="AL41" i="2"/>
  <c r="AL42" i="2"/>
  <c r="AK9" i="3"/>
  <c r="AM31" i="2"/>
  <c r="AM32" i="2"/>
  <c r="AM33" i="2"/>
  <c r="AM34" i="2"/>
  <c r="AM35" i="2"/>
  <c r="AM38" i="2"/>
  <c r="AM39" i="2"/>
  <c r="AM40" i="2"/>
  <c r="AM41" i="2"/>
  <c r="AM42" i="2"/>
  <c r="AL9" i="3"/>
  <c r="AN31" i="2"/>
  <c r="AN32" i="2"/>
  <c r="AN33" i="2"/>
  <c r="AN34" i="2"/>
  <c r="AN35" i="2"/>
  <c r="AN38" i="2"/>
  <c r="AN39" i="2"/>
  <c r="AN40" i="2"/>
  <c r="AN41" i="2"/>
  <c r="AN42" i="2"/>
  <c r="AM9" i="3"/>
  <c r="AO31" i="2"/>
  <c r="AO32" i="2"/>
  <c r="AO33" i="2"/>
  <c r="AO34" i="2"/>
  <c r="AO35" i="2"/>
  <c r="AO38" i="2"/>
  <c r="AO39" i="2"/>
  <c r="AO40" i="2"/>
  <c r="AO41" i="2"/>
  <c r="AO42" i="2"/>
  <c r="AN9" i="3"/>
  <c r="AP31" i="2"/>
  <c r="AP32" i="2"/>
  <c r="AP33" i="2"/>
  <c r="AP34" i="2"/>
  <c r="AP35" i="2"/>
  <c r="AP38" i="2"/>
  <c r="AP39" i="2"/>
  <c r="AP40" i="2"/>
  <c r="AP41" i="2"/>
  <c r="AP42" i="2"/>
  <c r="AO9" i="3"/>
  <c r="AQ31" i="2"/>
  <c r="AQ32" i="2"/>
  <c r="AQ33" i="2"/>
  <c r="AQ34" i="2"/>
  <c r="AQ35" i="2"/>
  <c r="AQ38" i="2"/>
  <c r="AQ39" i="2"/>
  <c r="AQ40" i="2"/>
  <c r="AQ41" i="2"/>
  <c r="AQ42" i="2"/>
  <c r="AP9" i="3"/>
  <c r="AR31" i="2"/>
  <c r="AR32" i="2"/>
  <c r="AR33" i="2"/>
  <c r="AR34" i="2"/>
  <c r="AR35" i="2"/>
  <c r="AR38" i="2"/>
  <c r="AR39" i="2"/>
  <c r="AR40" i="2"/>
  <c r="AR41" i="2"/>
  <c r="AR42" i="2"/>
  <c r="AQ9" i="3"/>
  <c r="AS31" i="2"/>
  <c r="AS32" i="2"/>
  <c r="AS33" i="2"/>
  <c r="AS34" i="2"/>
  <c r="AS35" i="2"/>
  <c r="AS38" i="2"/>
  <c r="AS39" i="2"/>
  <c r="AS40" i="2"/>
  <c r="AS41" i="2"/>
  <c r="AS42" i="2"/>
  <c r="AR9" i="3"/>
  <c r="AT31" i="2"/>
  <c r="AT32" i="2"/>
  <c r="AT33" i="2"/>
  <c r="AT34" i="2"/>
  <c r="AT35" i="2"/>
  <c r="AT38" i="2"/>
  <c r="AT39" i="2"/>
  <c r="AT40" i="2"/>
  <c r="AT41" i="2"/>
  <c r="AT42" i="2"/>
  <c r="AS9" i="3"/>
  <c r="AU31" i="2"/>
  <c r="AU32" i="2"/>
  <c r="AU33" i="2"/>
  <c r="AU34" i="2"/>
  <c r="AU35" i="2"/>
  <c r="AU38" i="2"/>
  <c r="AU39" i="2"/>
  <c r="AU40" i="2"/>
  <c r="AU41" i="2"/>
  <c r="AU42" i="2"/>
  <c r="AT9" i="3"/>
  <c r="AV31" i="2"/>
  <c r="AV32" i="2"/>
  <c r="AV33" i="2"/>
  <c r="AV34" i="2"/>
  <c r="AV35" i="2"/>
  <c r="AV38" i="2"/>
  <c r="AV39" i="2"/>
  <c r="AV40" i="2"/>
  <c r="AV41" i="2"/>
  <c r="AV42" i="2"/>
  <c r="AU9" i="3"/>
  <c r="AW31" i="2"/>
  <c r="AW32" i="2"/>
  <c r="AW33" i="2"/>
  <c r="AW34" i="2"/>
  <c r="AW35" i="2"/>
  <c r="AW38" i="2"/>
  <c r="AW39" i="2"/>
  <c r="AW40" i="2"/>
  <c r="AW41" i="2"/>
  <c r="AW42" i="2"/>
  <c r="AV9" i="3"/>
  <c r="AX31" i="2"/>
  <c r="AX32" i="2"/>
  <c r="AX33" i="2"/>
  <c r="AX34" i="2"/>
  <c r="AX35" i="2"/>
  <c r="AX38" i="2"/>
  <c r="AX39" i="2"/>
  <c r="AX40" i="2"/>
  <c r="AX41" i="2"/>
  <c r="AX42" i="2"/>
  <c r="AW9" i="3"/>
  <c r="AY31" i="2"/>
  <c r="AY32" i="2"/>
  <c r="AY33" i="2"/>
  <c r="AY34" i="2"/>
  <c r="AY35" i="2"/>
  <c r="AY38" i="2"/>
  <c r="AY39" i="2"/>
  <c r="AY40" i="2"/>
  <c r="AY41" i="2"/>
  <c r="AY42" i="2"/>
  <c r="AX9" i="3"/>
  <c r="AZ31" i="2"/>
  <c r="AZ32" i="2"/>
  <c r="AZ33" i="2"/>
  <c r="AZ34" i="2"/>
  <c r="AZ35" i="2"/>
  <c r="AZ38" i="2"/>
  <c r="AZ39" i="2"/>
  <c r="AZ40" i="2"/>
  <c r="AZ41" i="2"/>
  <c r="AZ42" i="2"/>
  <c r="AY9" i="3"/>
  <c r="BA31" i="2"/>
  <c r="BA32" i="2"/>
  <c r="BA33" i="2"/>
  <c r="BA34" i="2"/>
  <c r="BA35" i="2"/>
  <c r="BA38" i="2"/>
  <c r="BA39" i="2"/>
  <c r="BA40" i="2"/>
  <c r="BA41" i="2"/>
  <c r="BA42" i="2"/>
  <c r="AZ9" i="3"/>
  <c r="BB31" i="2"/>
  <c r="BB32" i="2"/>
  <c r="BB33" i="2"/>
  <c r="BB34" i="2"/>
  <c r="BB35" i="2"/>
  <c r="BB38" i="2"/>
  <c r="BB39" i="2"/>
  <c r="BB40" i="2"/>
  <c r="BB41" i="2"/>
  <c r="BB42" i="2"/>
  <c r="BA9" i="3"/>
  <c r="BC31" i="2"/>
  <c r="BC32" i="2"/>
  <c r="BC33" i="2"/>
  <c r="BC34" i="2"/>
  <c r="BC35" i="2"/>
  <c r="BC38" i="2"/>
  <c r="BC39" i="2"/>
  <c r="BC40" i="2"/>
  <c r="BC41" i="2"/>
  <c r="BC42" i="2"/>
  <c r="BB9" i="3"/>
  <c r="BD31" i="2"/>
  <c r="BD32" i="2"/>
  <c r="BD33" i="2"/>
  <c r="BD34" i="2"/>
  <c r="BD35" i="2"/>
  <c r="BD38" i="2"/>
  <c r="BD39" i="2"/>
  <c r="BD40" i="2"/>
  <c r="BD41" i="2"/>
  <c r="BD42" i="2"/>
  <c r="BC9" i="3"/>
  <c r="BE31" i="2"/>
  <c r="BE32" i="2"/>
  <c r="BE33" i="2"/>
  <c r="BE34" i="2"/>
  <c r="BE35" i="2"/>
  <c r="BE38" i="2"/>
  <c r="BE39" i="2"/>
  <c r="BE40" i="2"/>
  <c r="BE41" i="2"/>
  <c r="BE42" i="2"/>
  <c r="BD9" i="3"/>
  <c r="BF31" i="2"/>
  <c r="BF32" i="2"/>
  <c r="BF33" i="2"/>
  <c r="BF34" i="2"/>
  <c r="BF35" i="2"/>
  <c r="BF38" i="2"/>
  <c r="BF39" i="2"/>
  <c r="BF40" i="2"/>
  <c r="BF41" i="2"/>
  <c r="BF42" i="2"/>
  <c r="BE9" i="3"/>
  <c r="BG31" i="2"/>
  <c r="BG32" i="2"/>
  <c r="BG33" i="2"/>
  <c r="BG34" i="2"/>
  <c r="BG35" i="2"/>
  <c r="BG38" i="2"/>
  <c r="BG39" i="2"/>
  <c r="BG40" i="2"/>
  <c r="BG41" i="2"/>
  <c r="BG42" i="2"/>
  <c r="BF9" i="3"/>
  <c r="BH31" i="2"/>
  <c r="BH32" i="2"/>
  <c r="BH33" i="2"/>
  <c r="BH34" i="2"/>
  <c r="BH35" i="2"/>
  <c r="BH38" i="2"/>
  <c r="BH39" i="2"/>
  <c r="BH40" i="2"/>
  <c r="BH41" i="2"/>
  <c r="BH42" i="2"/>
  <c r="BG9" i="3"/>
  <c r="BI31" i="2"/>
  <c r="BI32" i="2"/>
  <c r="BI33" i="2"/>
  <c r="BI34" i="2"/>
  <c r="BI35" i="2"/>
  <c r="BI38" i="2"/>
  <c r="BI39" i="2"/>
  <c r="BI40" i="2"/>
  <c r="BI41" i="2"/>
  <c r="BI42" i="2"/>
  <c r="BH9" i="3"/>
  <c r="BJ31" i="2"/>
  <c r="BJ32" i="2"/>
  <c r="BJ33" i="2"/>
  <c r="BJ34" i="2"/>
  <c r="BJ35" i="2"/>
  <c r="BJ38" i="2"/>
  <c r="BJ39" i="2"/>
  <c r="BJ40" i="2"/>
  <c r="BJ41" i="2"/>
  <c r="BJ42" i="2"/>
  <c r="BI9" i="3"/>
  <c r="BK31" i="2"/>
  <c r="BK32" i="2"/>
  <c r="BK33" i="2"/>
  <c r="BK34" i="2"/>
  <c r="BK35" i="2"/>
  <c r="BK38" i="2"/>
  <c r="BK39" i="2"/>
  <c r="BK40" i="2"/>
  <c r="BK41" i="2"/>
  <c r="BK42" i="2"/>
  <c r="BJ9" i="3"/>
  <c r="BL31" i="2"/>
  <c r="BL32" i="2"/>
  <c r="BL33" i="2"/>
  <c r="BL34" i="2"/>
  <c r="BL35" i="2"/>
  <c r="BL38" i="2"/>
  <c r="BL39" i="2"/>
  <c r="BL40" i="2"/>
  <c r="BL41" i="2"/>
  <c r="BL42" i="2"/>
  <c r="BK9" i="3"/>
  <c r="BM31" i="2"/>
  <c r="BM32" i="2"/>
  <c r="BM33" i="2"/>
  <c r="BM34" i="2"/>
  <c r="BM35" i="2"/>
  <c r="BM38" i="2"/>
  <c r="BM39" i="2"/>
  <c r="BM40" i="2"/>
  <c r="BM41" i="2"/>
  <c r="BM42" i="2"/>
  <c r="BL9" i="3"/>
  <c r="BN31" i="2"/>
  <c r="BN32" i="2"/>
  <c r="BN33" i="2"/>
  <c r="BN34" i="2"/>
  <c r="BN35" i="2"/>
  <c r="BN38" i="2"/>
  <c r="BN39" i="2"/>
  <c r="BN40" i="2"/>
  <c r="BN41" i="2"/>
  <c r="BN42" i="2"/>
  <c r="BM9" i="3"/>
  <c r="BO31" i="2"/>
  <c r="BO32" i="2"/>
  <c r="BO33" i="2"/>
  <c r="BO34" i="2"/>
  <c r="BO35" i="2"/>
  <c r="BO38" i="2"/>
  <c r="BO39" i="2"/>
  <c r="BO40" i="2"/>
  <c r="BO41" i="2"/>
  <c r="BO42" i="2"/>
  <c r="BN9" i="3"/>
  <c r="BP31" i="2"/>
  <c r="BP32" i="2"/>
  <c r="BP33" i="2"/>
  <c r="BP34" i="2"/>
  <c r="BP35" i="2"/>
  <c r="BP38" i="2"/>
  <c r="BP39" i="2"/>
  <c r="BP40" i="2"/>
  <c r="BP41" i="2"/>
  <c r="BP42" i="2"/>
  <c r="BO9" i="3"/>
  <c r="BQ31" i="2"/>
  <c r="BQ32" i="2"/>
  <c r="BQ33" i="2"/>
  <c r="BQ34" i="2"/>
  <c r="BQ35" i="2"/>
  <c r="BQ38" i="2"/>
  <c r="BQ39" i="2"/>
  <c r="BQ40" i="2"/>
  <c r="BQ41" i="2"/>
  <c r="BQ42" i="2"/>
  <c r="BP9" i="3"/>
  <c r="BR31" i="2"/>
  <c r="BR32" i="2"/>
  <c r="BR33" i="2"/>
  <c r="BR34" i="2"/>
  <c r="BR35" i="2"/>
  <c r="BR38" i="2"/>
  <c r="BR39" i="2"/>
  <c r="BR40" i="2"/>
  <c r="BR41" i="2"/>
  <c r="BR42" i="2"/>
  <c r="BQ9" i="3"/>
  <c r="BS31" i="2"/>
  <c r="BS32" i="2"/>
  <c r="BS33" i="2"/>
  <c r="BS34" i="2"/>
  <c r="BS35" i="2"/>
  <c r="BS38" i="2"/>
  <c r="BS39" i="2"/>
  <c r="BS40" i="2"/>
  <c r="BS41" i="2"/>
  <c r="BS42" i="2"/>
  <c r="BR9" i="3"/>
  <c r="BT31" i="2"/>
  <c r="BT32" i="2"/>
  <c r="BT33" i="2"/>
  <c r="BT34" i="2"/>
  <c r="BT35" i="2"/>
  <c r="BT38" i="2"/>
  <c r="BT39" i="2"/>
  <c r="BT40" i="2"/>
  <c r="BT41" i="2"/>
  <c r="BT42" i="2"/>
  <c r="BS9" i="3"/>
  <c r="BU31" i="2"/>
  <c r="BU32" i="2"/>
  <c r="BU33" i="2"/>
  <c r="BU34" i="2"/>
  <c r="BU35" i="2"/>
  <c r="BU38" i="2"/>
  <c r="BU39" i="2"/>
  <c r="BU40" i="2"/>
  <c r="BU41" i="2"/>
  <c r="BU42" i="2"/>
  <c r="BT9" i="3"/>
  <c r="BV31" i="2"/>
  <c r="BV32" i="2"/>
  <c r="BV33" i="2"/>
  <c r="BV34" i="2"/>
  <c r="BV35" i="2"/>
  <c r="BV38" i="2"/>
  <c r="BV39" i="2"/>
  <c r="BV40" i="2"/>
  <c r="BV41" i="2"/>
  <c r="BV42" i="2"/>
  <c r="BU9" i="3"/>
  <c r="BW31" i="2"/>
  <c r="BW32" i="2"/>
  <c r="BW33" i="2"/>
  <c r="BW34" i="2"/>
  <c r="BW35" i="2"/>
  <c r="BW38" i="2"/>
  <c r="BW39" i="2"/>
  <c r="BW40" i="2"/>
  <c r="BW41" i="2"/>
  <c r="BW42" i="2"/>
  <c r="BV9" i="3"/>
  <c r="BX31" i="2"/>
  <c r="BX32" i="2"/>
  <c r="BX33" i="2"/>
  <c r="BX34" i="2"/>
  <c r="BX35" i="2"/>
  <c r="BX38" i="2"/>
  <c r="BX39" i="2"/>
  <c r="BX40" i="2"/>
  <c r="BX41" i="2"/>
  <c r="BX42" i="2"/>
  <c r="BW9" i="3"/>
  <c r="BY31" i="2"/>
  <c r="BY32" i="2"/>
  <c r="BY33" i="2"/>
  <c r="BY34" i="2"/>
  <c r="BY35" i="2"/>
  <c r="BY38" i="2"/>
  <c r="BY39" i="2"/>
  <c r="BY40" i="2"/>
  <c r="BY41" i="2"/>
  <c r="BY42" i="2"/>
  <c r="BX9" i="3"/>
  <c r="BZ31" i="2"/>
  <c r="BZ32" i="2"/>
  <c r="BZ33" i="2"/>
  <c r="BZ34" i="2"/>
  <c r="BZ35" i="2"/>
  <c r="BZ38" i="2"/>
  <c r="BZ39" i="2"/>
  <c r="BZ40" i="2"/>
  <c r="BZ41" i="2"/>
  <c r="BZ42" i="2"/>
  <c r="BY9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AV10" i="3"/>
  <c r="AW10" i="3"/>
  <c r="AX10" i="3"/>
  <c r="AY10" i="3"/>
  <c r="AZ10" i="3"/>
  <c r="BA10" i="3"/>
  <c r="BB10" i="3"/>
  <c r="BC10" i="3"/>
  <c r="BD10" i="3"/>
  <c r="BE10" i="3"/>
  <c r="BF10" i="3"/>
  <c r="BG10" i="3"/>
  <c r="BH10" i="3"/>
  <c r="BI10" i="3"/>
  <c r="BJ10" i="3"/>
  <c r="BK10" i="3"/>
  <c r="BL10" i="3"/>
  <c r="BM10" i="3"/>
  <c r="BN10" i="3"/>
  <c r="BO10" i="3"/>
  <c r="BP10" i="3"/>
  <c r="BQ10" i="3"/>
  <c r="BR10" i="3"/>
  <c r="BS10" i="3"/>
  <c r="BT10" i="3"/>
  <c r="BU10" i="3"/>
  <c r="BV10" i="3"/>
  <c r="BW10" i="3"/>
  <c r="BX10" i="3"/>
  <c r="BY10" i="3"/>
  <c r="Y45" i="2"/>
  <c r="Y46" i="2"/>
  <c r="Y47" i="2"/>
  <c r="Y48" i="2"/>
  <c r="Y49" i="2"/>
  <c r="Y52" i="2"/>
  <c r="Y53" i="2"/>
  <c r="Y54" i="2"/>
  <c r="Y55" i="2"/>
  <c r="Y56" i="2"/>
  <c r="X12" i="3"/>
  <c r="Z45" i="2"/>
  <c r="Z46" i="2"/>
  <c r="Z47" i="2"/>
  <c r="Z48" i="2"/>
  <c r="Z49" i="2"/>
  <c r="Z52" i="2"/>
  <c r="Z53" i="2"/>
  <c r="Z54" i="2"/>
  <c r="Z55" i="2"/>
  <c r="Z56" i="2"/>
  <c r="Y12" i="3"/>
  <c r="AA45" i="2"/>
  <c r="AA46" i="2"/>
  <c r="AA47" i="2"/>
  <c r="AA48" i="2"/>
  <c r="AA49" i="2"/>
  <c r="AA52" i="2"/>
  <c r="AA53" i="2"/>
  <c r="AA54" i="2"/>
  <c r="AA55" i="2"/>
  <c r="AA56" i="2"/>
  <c r="Z12" i="3"/>
  <c r="AB45" i="2"/>
  <c r="AB46" i="2"/>
  <c r="AB47" i="2"/>
  <c r="AB48" i="2"/>
  <c r="AB49" i="2"/>
  <c r="AB52" i="2"/>
  <c r="AB53" i="2"/>
  <c r="AB54" i="2"/>
  <c r="AB55" i="2"/>
  <c r="AB56" i="2"/>
  <c r="AA12" i="3"/>
  <c r="AC45" i="2"/>
  <c r="AC46" i="2"/>
  <c r="AC47" i="2"/>
  <c r="AC48" i="2"/>
  <c r="AC49" i="2"/>
  <c r="AC52" i="2"/>
  <c r="AC53" i="2"/>
  <c r="AC54" i="2"/>
  <c r="AC55" i="2"/>
  <c r="AC56" i="2"/>
  <c r="AB12" i="3"/>
  <c r="AD45" i="2"/>
  <c r="AD46" i="2"/>
  <c r="AD47" i="2"/>
  <c r="AD48" i="2"/>
  <c r="AD49" i="2"/>
  <c r="AD52" i="2"/>
  <c r="AD53" i="2"/>
  <c r="AD54" i="2"/>
  <c r="AD55" i="2"/>
  <c r="AD56" i="2"/>
  <c r="AC12" i="3"/>
  <c r="AE45" i="2"/>
  <c r="AE46" i="2"/>
  <c r="AE47" i="2"/>
  <c r="AE48" i="2"/>
  <c r="AE49" i="2"/>
  <c r="AE52" i="2"/>
  <c r="AE53" i="2"/>
  <c r="AE54" i="2"/>
  <c r="AE55" i="2"/>
  <c r="AE56" i="2"/>
  <c r="AD12" i="3"/>
  <c r="AF45" i="2"/>
  <c r="AF46" i="2"/>
  <c r="AF47" i="2"/>
  <c r="AF48" i="2"/>
  <c r="AF49" i="2"/>
  <c r="AF52" i="2"/>
  <c r="AF53" i="2"/>
  <c r="AF54" i="2"/>
  <c r="AF55" i="2"/>
  <c r="AF56" i="2"/>
  <c r="AE12" i="3"/>
  <c r="AG45" i="2"/>
  <c r="AG46" i="2"/>
  <c r="AG47" i="2"/>
  <c r="AG48" i="2"/>
  <c r="AG49" i="2"/>
  <c r="AG52" i="2"/>
  <c r="AG53" i="2"/>
  <c r="AG54" i="2"/>
  <c r="AG55" i="2"/>
  <c r="AG56" i="2"/>
  <c r="AF12" i="3"/>
  <c r="AH45" i="2"/>
  <c r="AH46" i="2"/>
  <c r="AH47" i="2"/>
  <c r="AH48" i="2"/>
  <c r="AH49" i="2"/>
  <c r="AH52" i="2"/>
  <c r="AH53" i="2"/>
  <c r="AH54" i="2"/>
  <c r="AH55" i="2"/>
  <c r="AH56" i="2"/>
  <c r="AG12" i="3"/>
  <c r="AI45" i="2"/>
  <c r="AI46" i="2"/>
  <c r="AI47" i="2"/>
  <c r="AI48" i="2"/>
  <c r="AI49" i="2"/>
  <c r="AI52" i="2"/>
  <c r="AI53" i="2"/>
  <c r="AI54" i="2"/>
  <c r="AI55" i="2"/>
  <c r="AI56" i="2"/>
  <c r="AH12" i="3"/>
  <c r="AJ45" i="2"/>
  <c r="AJ46" i="2"/>
  <c r="AJ47" i="2"/>
  <c r="AJ48" i="2"/>
  <c r="AJ49" i="2"/>
  <c r="AJ52" i="2"/>
  <c r="AJ53" i="2"/>
  <c r="AJ54" i="2"/>
  <c r="AJ55" i="2"/>
  <c r="AJ56" i="2"/>
  <c r="AI12" i="3"/>
  <c r="AK45" i="2"/>
  <c r="AK46" i="2"/>
  <c r="AK47" i="2"/>
  <c r="AK48" i="2"/>
  <c r="AK49" i="2"/>
  <c r="AK52" i="2"/>
  <c r="AK53" i="2"/>
  <c r="AK54" i="2"/>
  <c r="AK55" i="2"/>
  <c r="AK56" i="2"/>
  <c r="AJ12" i="3"/>
  <c r="AL45" i="2"/>
  <c r="AL46" i="2"/>
  <c r="AL47" i="2"/>
  <c r="AL48" i="2"/>
  <c r="AL49" i="2"/>
  <c r="AL52" i="2"/>
  <c r="AL53" i="2"/>
  <c r="AL54" i="2"/>
  <c r="AL55" i="2"/>
  <c r="AL56" i="2"/>
  <c r="AK12" i="3"/>
  <c r="AM45" i="2"/>
  <c r="AM46" i="2"/>
  <c r="AM47" i="2"/>
  <c r="AM48" i="2"/>
  <c r="AM49" i="2"/>
  <c r="AM52" i="2"/>
  <c r="AM53" i="2"/>
  <c r="AM54" i="2"/>
  <c r="AM55" i="2"/>
  <c r="AM56" i="2"/>
  <c r="AL12" i="3"/>
  <c r="AN45" i="2"/>
  <c r="AN46" i="2"/>
  <c r="AN47" i="2"/>
  <c r="AN48" i="2"/>
  <c r="AN49" i="2"/>
  <c r="AN52" i="2"/>
  <c r="AN53" i="2"/>
  <c r="AN54" i="2"/>
  <c r="AN55" i="2"/>
  <c r="AN56" i="2"/>
  <c r="AM12" i="3"/>
  <c r="AO45" i="2"/>
  <c r="AO46" i="2"/>
  <c r="AO47" i="2"/>
  <c r="AO48" i="2"/>
  <c r="AO49" i="2"/>
  <c r="AO52" i="2"/>
  <c r="AO53" i="2"/>
  <c r="AO54" i="2"/>
  <c r="AO55" i="2"/>
  <c r="AO56" i="2"/>
  <c r="AN12" i="3"/>
  <c r="AP45" i="2"/>
  <c r="AP46" i="2"/>
  <c r="AP47" i="2"/>
  <c r="AP48" i="2"/>
  <c r="AP49" i="2"/>
  <c r="AP52" i="2"/>
  <c r="AP53" i="2"/>
  <c r="AP54" i="2"/>
  <c r="AP55" i="2"/>
  <c r="AP56" i="2"/>
  <c r="AO12" i="3"/>
  <c r="AQ45" i="2"/>
  <c r="AQ46" i="2"/>
  <c r="AQ47" i="2"/>
  <c r="AQ48" i="2"/>
  <c r="AQ49" i="2"/>
  <c r="AQ52" i="2"/>
  <c r="AQ53" i="2"/>
  <c r="AQ54" i="2"/>
  <c r="AQ55" i="2"/>
  <c r="AQ56" i="2"/>
  <c r="AP12" i="3"/>
  <c r="AR45" i="2"/>
  <c r="AR46" i="2"/>
  <c r="AR47" i="2"/>
  <c r="AR48" i="2"/>
  <c r="AR49" i="2"/>
  <c r="AR52" i="2"/>
  <c r="AR53" i="2"/>
  <c r="AR54" i="2"/>
  <c r="AR55" i="2"/>
  <c r="AR56" i="2"/>
  <c r="AQ12" i="3"/>
  <c r="AS45" i="2"/>
  <c r="AS46" i="2"/>
  <c r="AS47" i="2"/>
  <c r="AS48" i="2"/>
  <c r="AS49" i="2"/>
  <c r="AS52" i="2"/>
  <c r="AS53" i="2"/>
  <c r="AS54" i="2"/>
  <c r="AS55" i="2"/>
  <c r="AS56" i="2"/>
  <c r="AR12" i="3"/>
  <c r="AT45" i="2"/>
  <c r="AT46" i="2"/>
  <c r="AT47" i="2"/>
  <c r="AT48" i="2"/>
  <c r="AT49" i="2"/>
  <c r="AT52" i="2"/>
  <c r="AT53" i="2"/>
  <c r="AT54" i="2"/>
  <c r="AT55" i="2"/>
  <c r="AT56" i="2"/>
  <c r="AS12" i="3"/>
  <c r="AU45" i="2"/>
  <c r="AU46" i="2"/>
  <c r="AU47" i="2"/>
  <c r="AU48" i="2"/>
  <c r="AU49" i="2"/>
  <c r="AU52" i="2"/>
  <c r="AU53" i="2"/>
  <c r="AU54" i="2"/>
  <c r="AU55" i="2"/>
  <c r="AU56" i="2"/>
  <c r="AT12" i="3"/>
  <c r="AV45" i="2"/>
  <c r="AV46" i="2"/>
  <c r="AV47" i="2"/>
  <c r="AV48" i="2"/>
  <c r="AV49" i="2"/>
  <c r="AV52" i="2"/>
  <c r="AV53" i="2"/>
  <c r="AV54" i="2"/>
  <c r="AV55" i="2"/>
  <c r="AV56" i="2"/>
  <c r="AU12" i="3"/>
  <c r="AW45" i="2"/>
  <c r="AW46" i="2"/>
  <c r="AW47" i="2"/>
  <c r="AW48" i="2"/>
  <c r="AW49" i="2"/>
  <c r="AW52" i="2"/>
  <c r="AW53" i="2"/>
  <c r="AW54" i="2"/>
  <c r="AW55" i="2"/>
  <c r="AW56" i="2"/>
  <c r="AV12" i="3"/>
  <c r="AX45" i="2"/>
  <c r="AX46" i="2"/>
  <c r="AX47" i="2"/>
  <c r="AX48" i="2"/>
  <c r="AX49" i="2"/>
  <c r="AX52" i="2"/>
  <c r="AX53" i="2"/>
  <c r="AX54" i="2"/>
  <c r="AX55" i="2"/>
  <c r="AX56" i="2"/>
  <c r="AW12" i="3"/>
  <c r="AY45" i="2"/>
  <c r="AY46" i="2"/>
  <c r="AY47" i="2"/>
  <c r="AY48" i="2"/>
  <c r="AY49" i="2"/>
  <c r="AY52" i="2"/>
  <c r="AY53" i="2"/>
  <c r="AY54" i="2"/>
  <c r="AY55" i="2"/>
  <c r="AY56" i="2"/>
  <c r="AX12" i="3"/>
  <c r="AZ45" i="2"/>
  <c r="AZ46" i="2"/>
  <c r="AZ47" i="2"/>
  <c r="AZ48" i="2"/>
  <c r="AZ49" i="2"/>
  <c r="AZ52" i="2"/>
  <c r="AZ53" i="2"/>
  <c r="AZ54" i="2"/>
  <c r="AZ55" i="2"/>
  <c r="AZ56" i="2"/>
  <c r="AY12" i="3"/>
  <c r="BA45" i="2"/>
  <c r="BA46" i="2"/>
  <c r="BA47" i="2"/>
  <c r="BA48" i="2"/>
  <c r="BA49" i="2"/>
  <c r="BA52" i="2"/>
  <c r="BA53" i="2"/>
  <c r="BA54" i="2"/>
  <c r="BA55" i="2"/>
  <c r="BA56" i="2"/>
  <c r="AZ12" i="3"/>
  <c r="BB45" i="2"/>
  <c r="BB46" i="2"/>
  <c r="BB47" i="2"/>
  <c r="BB48" i="2"/>
  <c r="BB49" i="2"/>
  <c r="BB52" i="2"/>
  <c r="BB53" i="2"/>
  <c r="BB54" i="2"/>
  <c r="BB55" i="2"/>
  <c r="BB56" i="2"/>
  <c r="BA12" i="3"/>
  <c r="BC45" i="2"/>
  <c r="BC46" i="2"/>
  <c r="BC47" i="2"/>
  <c r="BC48" i="2"/>
  <c r="BC49" i="2"/>
  <c r="BC52" i="2"/>
  <c r="BC53" i="2"/>
  <c r="BC54" i="2"/>
  <c r="BC55" i="2"/>
  <c r="BC56" i="2"/>
  <c r="BB12" i="3"/>
  <c r="BD45" i="2"/>
  <c r="BD46" i="2"/>
  <c r="BD47" i="2"/>
  <c r="BD48" i="2"/>
  <c r="BD49" i="2"/>
  <c r="BD52" i="2"/>
  <c r="BD53" i="2"/>
  <c r="BD54" i="2"/>
  <c r="BD55" i="2"/>
  <c r="BD56" i="2"/>
  <c r="BC12" i="3"/>
  <c r="BE45" i="2"/>
  <c r="BE46" i="2"/>
  <c r="BE47" i="2"/>
  <c r="BE48" i="2"/>
  <c r="BE49" i="2"/>
  <c r="BE52" i="2"/>
  <c r="BE53" i="2"/>
  <c r="BE54" i="2"/>
  <c r="BE55" i="2"/>
  <c r="BE56" i="2"/>
  <c r="BD12" i="3"/>
  <c r="BF45" i="2"/>
  <c r="BF46" i="2"/>
  <c r="BF47" i="2"/>
  <c r="BF48" i="2"/>
  <c r="BF49" i="2"/>
  <c r="BF52" i="2"/>
  <c r="BF53" i="2"/>
  <c r="BF54" i="2"/>
  <c r="BF55" i="2"/>
  <c r="BF56" i="2"/>
  <c r="BE12" i="3"/>
  <c r="BG45" i="2"/>
  <c r="BG46" i="2"/>
  <c r="BG47" i="2"/>
  <c r="BG48" i="2"/>
  <c r="BG49" i="2"/>
  <c r="BG52" i="2"/>
  <c r="BG53" i="2"/>
  <c r="BG54" i="2"/>
  <c r="BG55" i="2"/>
  <c r="BG56" i="2"/>
  <c r="BF12" i="3"/>
  <c r="BH45" i="2"/>
  <c r="BH46" i="2"/>
  <c r="BH47" i="2"/>
  <c r="BH48" i="2"/>
  <c r="BH49" i="2"/>
  <c r="BH52" i="2"/>
  <c r="BH53" i="2"/>
  <c r="BH54" i="2"/>
  <c r="BH55" i="2"/>
  <c r="BH56" i="2"/>
  <c r="BG12" i="3"/>
  <c r="BI45" i="2"/>
  <c r="BI46" i="2"/>
  <c r="BI47" i="2"/>
  <c r="BI48" i="2"/>
  <c r="BI49" i="2"/>
  <c r="BI52" i="2"/>
  <c r="BI53" i="2"/>
  <c r="BI54" i="2"/>
  <c r="BI55" i="2"/>
  <c r="BI56" i="2"/>
  <c r="BH12" i="3"/>
  <c r="BJ45" i="2"/>
  <c r="BJ46" i="2"/>
  <c r="BJ47" i="2"/>
  <c r="BJ48" i="2"/>
  <c r="BJ49" i="2"/>
  <c r="BJ52" i="2"/>
  <c r="BJ53" i="2"/>
  <c r="BJ54" i="2"/>
  <c r="BJ55" i="2"/>
  <c r="BJ56" i="2"/>
  <c r="BI12" i="3"/>
  <c r="BK45" i="2"/>
  <c r="BK46" i="2"/>
  <c r="BK47" i="2"/>
  <c r="BK48" i="2"/>
  <c r="BK49" i="2"/>
  <c r="BK52" i="2"/>
  <c r="BK53" i="2"/>
  <c r="BK54" i="2"/>
  <c r="BK55" i="2"/>
  <c r="BK56" i="2"/>
  <c r="BJ12" i="3"/>
  <c r="BL45" i="2"/>
  <c r="BL46" i="2"/>
  <c r="BL47" i="2"/>
  <c r="BL48" i="2"/>
  <c r="BL49" i="2"/>
  <c r="BL52" i="2"/>
  <c r="BL53" i="2"/>
  <c r="BL54" i="2"/>
  <c r="BL55" i="2"/>
  <c r="BL56" i="2"/>
  <c r="BK12" i="3"/>
  <c r="BM45" i="2"/>
  <c r="BM46" i="2"/>
  <c r="BM47" i="2"/>
  <c r="BM48" i="2"/>
  <c r="BM49" i="2"/>
  <c r="BM52" i="2"/>
  <c r="BM53" i="2"/>
  <c r="BM54" i="2"/>
  <c r="BM55" i="2"/>
  <c r="BM56" i="2"/>
  <c r="BL12" i="3"/>
  <c r="BN45" i="2"/>
  <c r="BN46" i="2"/>
  <c r="BN47" i="2"/>
  <c r="BN48" i="2"/>
  <c r="BN49" i="2"/>
  <c r="BN52" i="2"/>
  <c r="BN53" i="2"/>
  <c r="BN54" i="2"/>
  <c r="BN55" i="2"/>
  <c r="BN56" i="2"/>
  <c r="BM12" i="3"/>
  <c r="BO45" i="2"/>
  <c r="BO46" i="2"/>
  <c r="BO47" i="2"/>
  <c r="BO48" i="2"/>
  <c r="BO49" i="2"/>
  <c r="BO52" i="2"/>
  <c r="BO53" i="2"/>
  <c r="BO54" i="2"/>
  <c r="BO55" i="2"/>
  <c r="BO56" i="2"/>
  <c r="BN12" i="3"/>
  <c r="BP45" i="2"/>
  <c r="BP46" i="2"/>
  <c r="BP47" i="2"/>
  <c r="BP48" i="2"/>
  <c r="BP49" i="2"/>
  <c r="BP52" i="2"/>
  <c r="BP53" i="2"/>
  <c r="BP54" i="2"/>
  <c r="BP55" i="2"/>
  <c r="BP56" i="2"/>
  <c r="BO12" i="3"/>
  <c r="BQ45" i="2"/>
  <c r="BQ46" i="2"/>
  <c r="BQ47" i="2"/>
  <c r="BQ48" i="2"/>
  <c r="BQ49" i="2"/>
  <c r="BQ52" i="2"/>
  <c r="BQ53" i="2"/>
  <c r="BQ54" i="2"/>
  <c r="BQ55" i="2"/>
  <c r="BQ56" i="2"/>
  <c r="BP12" i="3"/>
  <c r="BR45" i="2"/>
  <c r="BR46" i="2"/>
  <c r="BR47" i="2"/>
  <c r="BR48" i="2"/>
  <c r="BR49" i="2"/>
  <c r="BR52" i="2"/>
  <c r="BR53" i="2"/>
  <c r="BR54" i="2"/>
  <c r="BR55" i="2"/>
  <c r="BR56" i="2"/>
  <c r="BQ12" i="3"/>
  <c r="BS45" i="2"/>
  <c r="BS46" i="2"/>
  <c r="BS47" i="2"/>
  <c r="BS48" i="2"/>
  <c r="BS49" i="2"/>
  <c r="BS52" i="2"/>
  <c r="BS53" i="2"/>
  <c r="BS54" i="2"/>
  <c r="BS55" i="2"/>
  <c r="BS56" i="2"/>
  <c r="BR12" i="3"/>
  <c r="BT45" i="2"/>
  <c r="BT46" i="2"/>
  <c r="BT47" i="2"/>
  <c r="BT48" i="2"/>
  <c r="BT49" i="2"/>
  <c r="BT52" i="2"/>
  <c r="BT53" i="2"/>
  <c r="BT54" i="2"/>
  <c r="BT55" i="2"/>
  <c r="BT56" i="2"/>
  <c r="BS12" i="3"/>
  <c r="BU45" i="2"/>
  <c r="BU46" i="2"/>
  <c r="BU47" i="2"/>
  <c r="BU48" i="2"/>
  <c r="BU49" i="2"/>
  <c r="BU52" i="2"/>
  <c r="BU53" i="2"/>
  <c r="BU54" i="2"/>
  <c r="BU55" i="2"/>
  <c r="BU56" i="2"/>
  <c r="BT12" i="3"/>
  <c r="BV45" i="2"/>
  <c r="BV46" i="2"/>
  <c r="BV47" i="2"/>
  <c r="BV48" i="2"/>
  <c r="BV49" i="2"/>
  <c r="BV52" i="2"/>
  <c r="BV53" i="2"/>
  <c r="BV54" i="2"/>
  <c r="BV55" i="2"/>
  <c r="BV56" i="2"/>
  <c r="BU12" i="3"/>
  <c r="BW45" i="2"/>
  <c r="BW46" i="2"/>
  <c r="BW47" i="2"/>
  <c r="BW48" i="2"/>
  <c r="BW49" i="2"/>
  <c r="BW52" i="2"/>
  <c r="BW53" i="2"/>
  <c r="BW54" i="2"/>
  <c r="BW55" i="2"/>
  <c r="BW56" i="2"/>
  <c r="BV12" i="3"/>
  <c r="BX45" i="2"/>
  <c r="BX46" i="2"/>
  <c r="BX47" i="2"/>
  <c r="BX48" i="2"/>
  <c r="BX49" i="2"/>
  <c r="BX52" i="2"/>
  <c r="BX53" i="2"/>
  <c r="BX54" i="2"/>
  <c r="BX55" i="2"/>
  <c r="BX56" i="2"/>
  <c r="BW12" i="3"/>
  <c r="BY45" i="2"/>
  <c r="BY46" i="2"/>
  <c r="BY47" i="2"/>
  <c r="BY48" i="2"/>
  <c r="BY49" i="2"/>
  <c r="BY52" i="2"/>
  <c r="BY53" i="2"/>
  <c r="BY54" i="2"/>
  <c r="BY55" i="2"/>
  <c r="BY56" i="2"/>
  <c r="BX12" i="3"/>
  <c r="BZ45" i="2"/>
  <c r="BZ46" i="2"/>
  <c r="BZ47" i="2"/>
  <c r="BZ48" i="2"/>
  <c r="BZ49" i="2"/>
  <c r="BZ52" i="2"/>
  <c r="BZ53" i="2"/>
  <c r="BZ54" i="2"/>
  <c r="BZ55" i="2"/>
  <c r="BZ56" i="2"/>
  <c r="BY12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AT13" i="3"/>
  <c r="AU13" i="3"/>
  <c r="AV13" i="3"/>
  <c r="AW13" i="3"/>
  <c r="AX13" i="3"/>
  <c r="AY13" i="3"/>
  <c r="AZ13" i="3"/>
  <c r="BA13" i="3"/>
  <c r="BB13" i="3"/>
  <c r="BC13" i="3"/>
  <c r="BD13" i="3"/>
  <c r="BE13" i="3"/>
  <c r="BF13" i="3"/>
  <c r="BG13" i="3"/>
  <c r="BH13" i="3"/>
  <c r="BI13" i="3"/>
  <c r="BJ13" i="3"/>
  <c r="BK13" i="3"/>
  <c r="BL13" i="3"/>
  <c r="BM13" i="3"/>
  <c r="BN13" i="3"/>
  <c r="BO13" i="3"/>
  <c r="BP13" i="3"/>
  <c r="BQ13" i="3"/>
  <c r="BR13" i="3"/>
  <c r="BS13" i="3"/>
  <c r="BT13" i="3"/>
  <c r="BU13" i="3"/>
  <c r="BV13" i="3"/>
  <c r="BW13" i="3"/>
  <c r="BX13" i="3"/>
  <c r="BY13" i="3"/>
  <c r="Y59" i="2"/>
  <c r="Y60" i="2"/>
  <c r="Y61" i="2"/>
  <c r="Y62" i="2"/>
  <c r="Y63" i="2"/>
  <c r="Y66" i="2"/>
  <c r="Y67" i="2"/>
  <c r="Y68" i="2"/>
  <c r="Y69" i="2"/>
  <c r="Y70" i="2"/>
  <c r="X15" i="3"/>
  <c r="Z59" i="2"/>
  <c r="Z60" i="2"/>
  <c r="Z61" i="2"/>
  <c r="Z62" i="2"/>
  <c r="Z63" i="2"/>
  <c r="Z66" i="2"/>
  <c r="Z67" i="2"/>
  <c r="Z68" i="2"/>
  <c r="Z69" i="2"/>
  <c r="Z70" i="2"/>
  <c r="Y15" i="3"/>
  <c r="AA59" i="2"/>
  <c r="AA60" i="2"/>
  <c r="AA61" i="2"/>
  <c r="AA62" i="2"/>
  <c r="AA63" i="2"/>
  <c r="AA66" i="2"/>
  <c r="AA67" i="2"/>
  <c r="AA68" i="2"/>
  <c r="AA69" i="2"/>
  <c r="AA70" i="2"/>
  <c r="Z15" i="3"/>
  <c r="AB59" i="2"/>
  <c r="AB60" i="2"/>
  <c r="AB61" i="2"/>
  <c r="AB62" i="2"/>
  <c r="AB63" i="2"/>
  <c r="AB66" i="2"/>
  <c r="AB67" i="2"/>
  <c r="AB68" i="2"/>
  <c r="AB69" i="2"/>
  <c r="AB70" i="2"/>
  <c r="AA15" i="3"/>
  <c r="AC59" i="2"/>
  <c r="AC60" i="2"/>
  <c r="AC61" i="2"/>
  <c r="AC62" i="2"/>
  <c r="AC63" i="2"/>
  <c r="AC66" i="2"/>
  <c r="AC67" i="2"/>
  <c r="AC68" i="2"/>
  <c r="AC69" i="2"/>
  <c r="AC70" i="2"/>
  <c r="AB15" i="3"/>
  <c r="AD59" i="2"/>
  <c r="AD60" i="2"/>
  <c r="AD61" i="2"/>
  <c r="AD62" i="2"/>
  <c r="AD63" i="2"/>
  <c r="AD66" i="2"/>
  <c r="AD67" i="2"/>
  <c r="AD68" i="2"/>
  <c r="AD69" i="2"/>
  <c r="AD70" i="2"/>
  <c r="AC15" i="3"/>
  <c r="AE59" i="2"/>
  <c r="AE60" i="2"/>
  <c r="AE61" i="2"/>
  <c r="AE62" i="2"/>
  <c r="AE63" i="2"/>
  <c r="AE66" i="2"/>
  <c r="AE67" i="2"/>
  <c r="AE68" i="2"/>
  <c r="AE69" i="2"/>
  <c r="AE70" i="2"/>
  <c r="AD15" i="3"/>
  <c r="AF59" i="2"/>
  <c r="AF60" i="2"/>
  <c r="AF61" i="2"/>
  <c r="AF62" i="2"/>
  <c r="AF63" i="2"/>
  <c r="AF66" i="2"/>
  <c r="AF67" i="2"/>
  <c r="AF68" i="2"/>
  <c r="AF69" i="2"/>
  <c r="AF70" i="2"/>
  <c r="AE15" i="3"/>
  <c r="AG59" i="2"/>
  <c r="AG60" i="2"/>
  <c r="AG61" i="2"/>
  <c r="AG62" i="2"/>
  <c r="AG63" i="2"/>
  <c r="AG66" i="2"/>
  <c r="AG67" i="2"/>
  <c r="AG68" i="2"/>
  <c r="AG69" i="2"/>
  <c r="AG70" i="2"/>
  <c r="AF15" i="3"/>
  <c r="AH59" i="2"/>
  <c r="AH60" i="2"/>
  <c r="AH61" i="2"/>
  <c r="AH62" i="2"/>
  <c r="AH63" i="2"/>
  <c r="AH66" i="2"/>
  <c r="AH67" i="2"/>
  <c r="AH68" i="2"/>
  <c r="AH69" i="2"/>
  <c r="AH70" i="2"/>
  <c r="AG15" i="3"/>
  <c r="AI59" i="2"/>
  <c r="AI60" i="2"/>
  <c r="AI61" i="2"/>
  <c r="AI62" i="2"/>
  <c r="AI63" i="2"/>
  <c r="AI66" i="2"/>
  <c r="AI67" i="2"/>
  <c r="AI68" i="2"/>
  <c r="AI69" i="2"/>
  <c r="AI70" i="2"/>
  <c r="AH15" i="3"/>
  <c r="AJ59" i="2"/>
  <c r="AJ60" i="2"/>
  <c r="AJ61" i="2"/>
  <c r="AJ62" i="2"/>
  <c r="AJ63" i="2"/>
  <c r="AJ66" i="2"/>
  <c r="AJ67" i="2"/>
  <c r="AJ68" i="2"/>
  <c r="AJ69" i="2"/>
  <c r="AJ70" i="2"/>
  <c r="AI15" i="3"/>
  <c r="AK59" i="2"/>
  <c r="AK60" i="2"/>
  <c r="AK61" i="2"/>
  <c r="AK62" i="2"/>
  <c r="AK63" i="2"/>
  <c r="AK66" i="2"/>
  <c r="AK67" i="2"/>
  <c r="AK68" i="2"/>
  <c r="AK69" i="2"/>
  <c r="AK70" i="2"/>
  <c r="AJ15" i="3"/>
  <c r="AL59" i="2"/>
  <c r="AL60" i="2"/>
  <c r="AL61" i="2"/>
  <c r="AL62" i="2"/>
  <c r="AL63" i="2"/>
  <c r="AL66" i="2"/>
  <c r="AL67" i="2"/>
  <c r="AL68" i="2"/>
  <c r="AL69" i="2"/>
  <c r="AL70" i="2"/>
  <c r="AK15" i="3"/>
  <c r="AM59" i="2"/>
  <c r="AM60" i="2"/>
  <c r="AM61" i="2"/>
  <c r="AM62" i="2"/>
  <c r="AM63" i="2"/>
  <c r="AM66" i="2"/>
  <c r="AM67" i="2"/>
  <c r="AM68" i="2"/>
  <c r="AM69" i="2"/>
  <c r="AM70" i="2"/>
  <c r="AL15" i="3"/>
  <c r="AN59" i="2"/>
  <c r="AN60" i="2"/>
  <c r="AN61" i="2"/>
  <c r="AN62" i="2"/>
  <c r="AN63" i="2"/>
  <c r="AN66" i="2"/>
  <c r="AN67" i="2"/>
  <c r="AN68" i="2"/>
  <c r="AN69" i="2"/>
  <c r="AN70" i="2"/>
  <c r="AM15" i="3"/>
  <c r="AO59" i="2"/>
  <c r="AO60" i="2"/>
  <c r="AO61" i="2"/>
  <c r="AO62" i="2"/>
  <c r="AO63" i="2"/>
  <c r="AO66" i="2"/>
  <c r="AO67" i="2"/>
  <c r="AO68" i="2"/>
  <c r="AO69" i="2"/>
  <c r="AO70" i="2"/>
  <c r="AN15" i="3"/>
  <c r="AP59" i="2"/>
  <c r="AP60" i="2"/>
  <c r="AP61" i="2"/>
  <c r="AP62" i="2"/>
  <c r="AP63" i="2"/>
  <c r="AP66" i="2"/>
  <c r="AP67" i="2"/>
  <c r="AP68" i="2"/>
  <c r="AP69" i="2"/>
  <c r="AP70" i="2"/>
  <c r="AO15" i="3"/>
  <c r="AQ59" i="2"/>
  <c r="AQ60" i="2"/>
  <c r="AQ61" i="2"/>
  <c r="AQ62" i="2"/>
  <c r="AQ63" i="2"/>
  <c r="AQ66" i="2"/>
  <c r="AQ67" i="2"/>
  <c r="AQ68" i="2"/>
  <c r="AQ69" i="2"/>
  <c r="AQ70" i="2"/>
  <c r="AP15" i="3"/>
  <c r="AR59" i="2"/>
  <c r="AR60" i="2"/>
  <c r="AR61" i="2"/>
  <c r="AR62" i="2"/>
  <c r="AR63" i="2"/>
  <c r="AR66" i="2"/>
  <c r="AR67" i="2"/>
  <c r="AR68" i="2"/>
  <c r="AR69" i="2"/>
  <c r="AR70" i="2"/>
  <c r="AQ15" i="3"/>
  <c r="AS59" i="2"/>
  <c r="AS60" i="2"/>
  <c r="AS61" i="2"/>
  <c r="AS62" i="2"/>
  <c r="AS63" i="2"/>
  <c r="AS66" i="2"/>
  <c r="AS67" i="2"/>
  <c r="AS68" i="2"/>
  <c r="AS69" i="2"/>
  <c r="AS70" i="2"/>
  <c r="AR15" i="3"/>
  <c r="AT59" i="2"/>
  <c r="AT60" i="2"/>
  <c r="AT61" i="2"/>
  <c r="AT62" i="2"/>
  <c r="AT63" i="2"/>
  <c r="AT66" i="2"/>
  <c r="AT67" i="2"/>
  <c r="AT68" i="2"/>
  <c r="AT69" i="2"/>
  <c r="AT70" i="2"/>
  <c r="AS15" i="3"/>
  <c r="AU59" i="2"/>
  <c r="AU60" i="2"/>
  <c r="AU61" i="2"/>
  <c r="AU62" i="2"/>
  <c r="AU63" i="2"/>
  <c r="AU66" i="2"/>
  <c r="AU67" i="2"/>
  <c r="AU68" i="2"/>
  <c r="AU69" i="2"/>
  <c r="AU70" i="2"/>
  <c r="AT15" i="3"/>
  <c r="AV59" i="2"/>
  <c r="AV60" i="2"/>
  <c r="AV61" i="2"/>
  <c r="AV62" i="2"/>
  <c r="AV63" i="2"/>
  <c r="AV66" i="2"/>
  <c r="AV67" i="2"/>
  <c r="AV68" i="2"/>
  <c r="AV69" i="2"/>
  <c r="AV70" i="2"/>
  <c r="AU15" i="3"/>
  <c r="AW59" i="2"/>
  <c r="AW60" i="2"/>
  <c r="AW61" i="2"/>
  <c r="AW62" i="2"/>
  <c r="AW63" i="2"/>
  <c r="AW66" i="2"/>
  <c r="AW67" i="2"/>
  <c r="AW68" i="2"/>
  <c r="AW69" i="2"/>
  <c r="AW70" i="2"/>
  <c r="AV15" i="3"/>
  <c r="AX59" i="2"/>
  <c r="AX60" i="2"/>
  <c r="AX61" i="2"/>
  <c r="AX62" i="2"/>
  <c r="AX63" i="2"/>
  <c r="AX66" i="2"/>
  <c r="AX67" i="2"/>
  <c r="AX68" i="2"/>
  <c r="AX69" i="2"/>
  <c r="AX70" i="2"/>
  <c r="AW15" i="3"/>
  <c r="AY59" i="2"/>
  <c r="AY60" i="2"/>
  <c r="AY61" i="2"/>
  <c r="AY62" i="2"/>
  <c r="AY63" i="2"/>
  <c r="AY66" i="2"/>
  <c r="AY67" i="2"/>
  <c r="AY68" i="2"/>
  <c r="AY69" i="2"/>
  <c r="AY70" i="2"/>
  <c r="AX15" i="3"/>
  <c r="AZ59" i="2"/>
  <c r="AZ60" i="2"/>
  <c r="AZ61" i="2"/>
  <c r="AZ62" i="2"/>
  <c r="AZ63" i="2"/>
  <c r="AZ66" i="2"/>
  <c r="AZ67" i="2"/>
  <c r="AZ68" i="2"/>
  <c r="AZ69" i="2"/>
  <c r="AZ70" i="2"/>
  <c r="AY15" i="3"/>
  <c r="BA59" i="2"/>
  <c r="BA60" i="2"/>
  <c r="BA61" i="2"/>
  <c r="BA62" i="2"/>
  <c r="BA63" i="2"/>
  <c r="BA66" i="2"/>
  <c r="BA67" i="2"/>
  <c r="BA68" i="2"/>
  <c r="BA69" i="2"/>
  <c r="BA70" i="2"/>
  <c r="AZ15" i="3"/>
  <c r="BB59" i="2"/>
  <c r="BB60" i="2"/>
  <c r="BB61" i="2"/>
  <c r="BB62" i="2"/>
  <c r="BB63" i="2"/>
  <c r="BB66" i="2"/>
  <c r="BB67" i="2"/>
  <c r="BB68" i="2"/>
  <c r="BB69" i="2"/>
  <c r="BB70" i="2"/>
  <c r="BA15" i="3"/>
  <c r="BC59" i="2"/>
  <c r="BC60" i="2"/>
  <c r="BC61" i="2"/>
  <c r="BC62" i="2"/>
  <c r="BC63" i="2"/>
  <c r="BC66" i="2"/>
  <c r="BC67" i="2"/>
  <c r="BC68" i="2"/>
  <c r="BC69" i="2"/>
  <c r="BC70" i="2"/>
  <c r="BB15" i="3"/>
  <c r="BD59" i="2"/>
  <c r="BD60" i="2"/>
  <c r="BD61" i="2"/>
  <c r="BD62" i="2"/>
  <c r="BD63" i="2"/>
  <c r="BD66" i="2"/>
  <c r="BD67" i="2"/>
  <c r="BD68" i="2"/>
  <c r="BD69" i="2"/>
  <c r="BD70" i="2"/>
  <c r="BC15" i="3"/>
  <c r="BE59" i="2"/>
  <c r="BE60" i="2"/>
  <c r="BE61" i="2"/>
  <c r="BE62" i="2"/>
  <c r="BE63" i="2"/>
  <c r="BE66" i="2"/>
  <c r="BE67" i="2"/>
  <c r="BE68" i="2"/>
  <c r="BE69" i="2"/>
  <c r="BE70" i="2"/>
  <c r="BD15" i="3"/>
  <c r="BF59" i="2"/>
  <c r="BF60" i="2"/>
  <c r="BF61" i="2"/>
  <c r="BF62" i="2"/>
  <c r="BF63" i="2"/>
  <c r="BF66" i="2"/>
  <c r="BF67" i="2"/>
  <c r="BF68" i="2"/>
  <c r="BF69" i="2"/>
  <c r="BF70" i="2"/>
  <c r="BE15" i="3"/>
  <c r="BG59" i="2"/>
  <c r="BG60" i="2"/>
  <c r="BG61" i="2"/>
  <c r="BG62" i="2"/>
  <c r="BG63" i="2"/>
  <c r="BG66" i="2"/>
  <c r="BG67" i="2"/>
  <c r="BG68" i="2"/>
  <c r="BG69" i="2"/>
  <c r="BG70" i="2"/>
  <c r="BF15" i="3"/>
  <c r="BH59" i="2"/>
  <c r="BH60" i="2"/>
  <c r="BH61" i="2"/>
  <c r="BH62" i="2"/>
  <c r="BH63" i="2"/>
  <c r="BH66" i="2"/>
  <c r="BH67" i="2"/>
  <c r="BH68" i="2"/>
  <c r="BH69" i="2"/>
  <c r="BH70" i="2"/>
  <c r="BG15" i="3"/>
  <c r="BI59" i="2"/>
  <c r="BI60" i="2"/>
  <c r="BI61" i="2"/>
  <c r="BI62" i="2"/>
  <c r="BI63" i="2"/>
  <c r="BI66" i="2"/>
  <c r="BI67" i="2"/>
  <c r="BI68" i="2"/>
  <c r="BI69" i="2"/>
  <c r="BI70" i="2"/>
  <c r="BH15" i="3"/>
  <c r="BJ59" i="2"/>
  <c r="BJ60" i="2"/>
  <c r="BJ61" i="2"/>
  <c r="BJ62" i="2"/>
  <c r="BJ63" i="2"/>
  <c r="BJ66" i="2"/>
  <c r="BJ67" i="2"/>
  <c r="BJ68" i="2"/>
  <c r="BJ69" i="2"/>
  <c r="BJ70" i="2"/>
  <c r="BI15" i="3"/>
  <c r="BK59" i="2"/>
  <c r="BK60" i="2"/>
  <c r="BK61" i="2"/>
  <c r="BK62" i="2"/>
  <c r="BK63" i="2"/>
  <c r="BK66" i="2"/>
  <c r="BK67" i="2"/>
  <c r="BK68" i="2"/>
  <c r="BK69" i="2"/>
  <c r="BK70" i="2"/>
  <c r="BJ15" i="3"/>
  <c r="BL59" i="2"/>
  <c r="BL60" i="2"/>
  <c r="BL61" i="2"/>
  <c r="BL62" i="2"/>
  <c r="BL63" i="2"/>
  <c r="BL66" i="2"/>
  <c r="BL67" i="2"/>
  <c r="BL68" i="2"/>
  <c r="BL69" i="2"/>
  <c r="BL70" i="2"/>
  <c r="BK15" i="3"/>
  <c r="BM59" i="2"/>
  <c r="BM60" i="2"/>
  <c r="BM61" i="2"/>
  <c r="BM62" i="2"/>
  <c r="BM63" i="2"/>
  <c r="BM66" i="2"/>
  <c r="BM67" i="2"/>
  <c r="BM68" i="2"/>
  <c r="BM69" i="2"/>
  <c r="BM70" i="2"/>
  <c r="BL15" i="3"/>
  <c r="BN59" i="2"/>
  <c r="BN60" i="2"/>
  <c r="BN61" i="2"/>
  <c r="BN62" i="2"/>
  <c r="BN63" i="2"/>
  <c r="BN66" i="2"/>
  <c r="BN67" i="2"/>
  <c r="BN68" i="2"/>
  <c r="BN69" i="2"/>
  <c r="BN70" i="2"/>
  <c r="BM15" i="3"/>
  <c r="BO59" i="2"/>
  <c r="BO60" i="2"/>
  <c r="BO61" i="2"/>
  <c r="BO62" i="2"/>
  <c r="BO63" i="2"/>
  <c r="BO66" i="2"/>
  <c r="BO67" i="2"/>
  <c r="BO68" i="2"/>
  <c r="BO69" i="2"/>
  <c r="BO70" i="2"/>
  <c r="BN15" i="3"/>
  <c r="BP59" i="2"/>
  <c r="BP60" i="2"/>
  <c r="BP61" i="2"/>
  <c r="BP62" i="2"/>
  <c r="BP63" i="2"/>
  <c r="BP66" i="2"/>
  <c r="BP67" i="2"/>
  <c r="BP68" i="2"/>
  <c r="BP69" i="2"/>
  <c r="BP70" i="2"/>
  <c r="BO15" i="3"/>
  <c r="BQ59" i="2"/>
  <c r="BQ60" i="2"/>
  <c r="BQ61" i="2"/>
  <c r="BQ62" i="2"/>
  <c r="BQ63" i="2"/>
  <c r="BQ66" i="2"/>
  <c r="BQ67" i="2"/>
  <c r="BQ68" i="2"/>
  <c r="BQ69" i="2"/>
  <c r="BQ70" i="2"/>
  <c r="BP15" i="3"/>
  <c r="BR59" i="2"/>
  <c r="BR60" i="2"/>
  <c r="BR61" i="2"/>
  <c r="BR62" i="2"/>
  <c r="BR63" i="2"/>
  <c r="BR66" i="2"/>
  <c r="BR67" i="2"/>
  <c r="BR68" i="2"/>
  <c r="BR69" i="2"/>
  <c r="BR70" i="2"/>
  <c r="BQ15" i="3"/>
  <c r="BS59" i="2"/>
  <c r="BS60" i="2"/>
  <c r="BS61" i="2"/>
  <c r="BS62" i="2"/>
  <c r="BS63" i="2"/>
  <c r="BS66" i="2"/>
  <c r="BS67" i="2"/>
  <c r="BS68" i="2"/>
  <c r="BS69" i="2"/>
  <c r="BS70" i="2"/>
  <c r="BR15" i="3"/>
  <c r="BT59" i="2"/>
  <c r="BT60" i="2"/>
  <c r="BT61" i="2"/>
  <c r="BT62" i="2"/>
  <c r="BT63" i="2"/>
  <c r="BT66" i="2"/>
  <c r="BT67" i="2"/>
  <c r="BT68" i="2"/>
  <c r="BT69" i="2"/>
  <c r="BT70" i="2"/>
  <c r="BS15" i="3"/>
  <c r="BU59" i="2"/>
  <c r="BU60" i="2"/>
  <c r="BU61" i="2"/>
  <c r="BU62" i="2"/>
  <c r="BU63" i="2"/>
  <c r="BU66" i="2"/>
  <c r="BU67" i="2"/>
  <c r="BU68" i="2"/>
  <c r="BU69" i="2"/>
  <c r="BU70" i="2"/>
  <c r="BT15" i="3"/>
  <c r="BV59" i="2"/>
  <c r="BV60" i="2"/>
  <c r="BV61" i="2"/>
  <c r="BV62" i="2"/>
  <c r="BV63" i="2"/>
  <c r="BV66" i="2"/>
  <c r="BV67" i="2"/>
  <c r="BV68" i="2"/>
  <c r="BV69" i="2"/>
  <c r="BV70" i="2"/>
  <c r="BU15" i="3"/>
  <c r="BW59" i="2"/>
  <c r="BW60" i="2"/>
  <c r="BW61" i="2"/>
  <c r="BW62" i="2"/>
  <c r="BW63" i="2"/>
  <c r="BW66" i="2"/>
  <c r="BW67" i="2"/>
  <c r="BW68" i="2"/>
  <c r="BW69" i="2"/>
  <c r="BW70" i="2"/>
  <c r="BV15" i="3"/>
  <c r="BX59" i="2"/>
  <c r="BX60" i="2"/>
  <c r="BX61" i="2"/>
  <c r="BX62" i="2"/>
  <c r="BX63" i="2"/>
  <c r="BX66" i="2"/>
  <c r="BX67" i="2"/>
  <c r="BX68" i="2"/>
  <c r="BX69" i="2"/>
  <c r="BX70" i="2"/>
  <c r="BW15" i="3"/>
  <c r="BY59" i="2"/>
  <c r="BY60" i="2"/>
  <c r="BY61" i="2"/>
  <c r="BY62" i="2"/>
  <c r="BY63" i="2"/>
  <c r="BY66" i="2"/>
  <c r="BY67" i="2"/>
  <c r="BY68" i="2"/>
  <c r="BY69" i="2"/>
  <c r="BY70" i="2"/>
  <c r="BX15" i="3"/>
  <c r="BZ59" i="2"/>
  <c r="BZ60" i="2"/>
  <c r="BZ61" i="2"/>
  <c r="BZ62" i="2"/>
  <c r="BZ63" i="2"/>
  <c r="BZ66" i="2"/>
  <c r="BZ67" i="2"/>
  <c r="BZ68" i="2"/>
  <c r="BZ69" i="2"/>
  <c r="BZ70" i="2"/>
  <c r="BY15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V16" i="3"/>
  <c r="AW16" i="3"/>
  <c r="AX16" i="3"/>
  <c r="AY16" i="3"/>
  <c r="AZ16" i="3"/>
  <c r="BA16" i="3"/>
  <c r="BB16" i="3"/>
  <c r="BC16" i="3"/>
  <c r="BD16" i="3"/>
  <c r="BE16" i="3"/>
  <c r="BF16" i="3"/>
  <c r="BG16" i="3"/>
  <c r="BH16" i="3"/>
  <c r="BI16" i="3"/>
  <c r="BJ16" i="3"/>
  <c r="BK16" i="3"/>
  <c r="BL16" i="3"/>
  <c r="BM16" i="3"/>
  <c r="BN16" i="3"/>
  <c r="BO16" i="3"/>
  <c r="BP16" i="3"/>
  <c r="BQ16" i="3"/>
  <c r="BR16" i="3"/>
  <c r="BS16" i="3"/>
  <c r="BT16" i="3"/>
  <c r="BU16" i="3"/>
  <c r="BV16" i="3"/>
  <c r="BW16" i="3"/>
  <c r="BX16" i="3"/>
  <c r="BY16" i="3"/>
  <c r="Y73" i="2"/>
  <c r="Y74" i="2"/>
  <c r="Y75" i="2"/>
  <c r="Y76" i="2"/>
  <c r="Y77" i="2"/>
  <c r="Y80" i="2"/>
  <c r="Y81" i="2"/>
  <c r="Y82" i="2"/>
  <c r="Y83" i="2"/>
  <c r="Y84" i="2"/>
  <c r="X18" i="3"/>
  <c r="Z73" i="2"/>
  <c r="Z74" i="2"/>
  <c r="Z75" i="2"/>
  <c r="Z76" i="2"/>
  <c r="Z77" i="2"/>
  <c r="Z80" i="2"/>
  <c r="Z81" i="2"/>
  <c r="Z82" i="2"/>
  <c r="Z83" i="2"/>
  <c r="Z84" i="2"/>
  <c r="Y18" i="3"/>
  <c r="AA73" i="2"/>
  <c r="AA74" i="2"/>
  <c r="AA75" i="2"/>
  <c r="AA76" i="2"/>
  <c r="AA77" i="2"/>
  <c r="AA80" i="2"/>
  <c r="AA81" i="2"/>
  <c r="AA82" i="2"/>
  <c r="AA83" i="2"/>
  <c r="AA84" i="2"/>
  <c r="Z18" i="3"/>
  <c r="AB73" i="2"/>
  <c r="AB74" i="2"/>
  <c r="AB75" i="2"/>
  <c r="AB76" i="2"/>
  <c r="AB77" i="2"/>
  <c r="AB80" i="2"/>
  <c r="AB81" i="2"/>
  <c r="AB82" i="2"/>
  <c r="AB83" i="2"/>
  <c r="AB84" i="2"/>
  <c r="AA18" i="3"/>
  <c r="AC73" i="2"/>
  <c r="AC74" i="2"/>
  <c r="AC75" i="2"/>
  <c r="AC76" i="2"/>
  <c r="AC77" i="2"/>
  <c r="AC80" i="2"/>
  <c r="AC81" i="2"/>
  <c r="AC82" i="2"/>
  <c r="AC83" i="2"/>
  <c r="AC84" i="2"/>
  <c r="AB18" i="3"/>
  <c r="AD73" i="2"/>
  <c r="AD74" i="2"/>
  <c r="AD75" i="2"/>
  <c r="AD76" i="2"/>
  <c r="AD77" i="2"/>
  <c r="AD80" i="2"/>
  <c r="AD81" i="2"/>
  <c r="AD82" i="2"/>
  <c r="AD83" i="2"/>
  <c r="AD84" i="2"/>
  <c r="AC18" i="3"/>
  <c r="AE73" i="2"/>
  <c r="AE74" i="2"/>
  <c r="AE75" i="2"/>
  <c r="AE76" i="2"/>
  <c r="AE77" i="2"/>
  <c r="AE80" i="2"/>
  <c r="AE81" i="2"/>
  <c r="AE82" i="2"/>
  <c r="AE83" i="2"/>
  <c r="AE84" i="2"/>
  <c r="AD18" i="3"/>
  <c r="AF73" i="2"/>
  <c r="AF74" i="2"/>
  <c r="AF75" i="2"/>
  <c r="AF76" i="2"/>
  <c r="AF77" i="2"/>
  <c r="AF80" i="2"/>
  <c r="AF81" i="2"/>
  <c r="AF82" i="2"/>
  <c r="AF83" i="2"/>
  <c r="AF84" i="2"/>
  <c r="AE18" i="3"/>
  <c r="AG73" i="2"/>
  <c r="AG74" i="2"/>
  <c r="AG75" i="2"/>
  <c r="AG76" i="2"/>
  <c r="AG77" i="2"/>
  <c r="AG80" i="2"/>
  <c r="AG81" i="2"/>
  <c r="AG82" i="2"/>
  <c r="AG83" i="2"/>
  <c r="AG84" i="2"/>
  <c r="AF18" i="3"/>
  <c r="AH73" i="2"/>
  <c r="AH74" i="2"/>
  <c r="AH75" i="2"/>
  <c r="AH76" i="2"/>
  <c r="AH77" i="2"/>
  <c r="AH80" i="2"/>
  <c r="AH81" i="2"/>
  <c r="AH82" i="2"/>
  <c r="AH83" i="2"/>
  <c r="AH84" i="2"/>
  <c r="AG18" i="3"/>
  <c r="AI73" i="2"/>
  <c r="AI74" i="2"/>
  <c r="AI75" i="2"/>
  <c r="AI76" i="2"/>
  <c r="AI77" i="2"/>
  <c r="AI80" i="2"/>
  <c r="AI81" i="2"/>
  <c r="AI82" i="2"/>
  <c r="AI83" i="2"/>
  <c r="AI84" i="2"/>
  <c r="AH18" i="3"/>
  <c r="AJ73" i="2"/>
  <c r="AJ74" i="2"/>
  <c r="AJ75" i="2"/>
  <c r="AJ76" i="2"/>
  <c r="AJ77" i="2"/>
  <c r="AJ80" i="2"/>
  <c r="AJ81" i="2"/>
  <c r="AJ82" i="2"/>
  <c r="AJ83" i="2"/>
  <c r="AJ84" i="2"/>
  <c r="AI18" i="3"/>
  <c r="AK73" i="2"/>
  <c r="AK74" i="2"/>
  <c r="AK75" i="2"/>
  <c r="AK76" i="2"/>
  <c r="AK77" i="2"/>
  <c r="AK80" i="2"/>
  <c r="AK81" i="2"/>
  <c r="AK82" i="2"/>
  <c r="AK83" i="2"/>
  <c r="AK84" i="2"/>
  <c r="AJ18" i="3"/>
  <c r="AL73" i="2"/>
  <c r="AL74" i="2"/>
  <c r="AL75" i="2"/>
  <c r="AL76" i="2"/>
  <c r="AL77" i="2"/>
  <c r="AL80" i="2"/>
  <c r="AL81" i="2"/>
  <c r="AL82" i="2"/>
  <c r="AL83" i="2"/>
  <c r="AL84" i="2"/>
  <c r="AK18" i="3"/>
  <c r="AM73" i="2"/>
  <c r="AM74" i="2"/>
  <c r="AM75" i="2"/>
  <c r="AM76" i="2"/>
  <c r="AM77" i="2"/>
  <c r="AM80" i="2"/>
  <c r="AM81" i="2"/>
  <c r="AM82" i="2"/>
  <c r="AM83" i="2"/>
  <c r="AM84" i="2"/>
  <c r="AL18" i="3"/>
  <c r="AN73" i="2"/>
  <c r="AN74" i="2"/>
  <c r="AN75" i="2"/>
  <c r="AN76" i="2"/>
  <c r="AN77" i="2"/>
  <c r="AN80" i="2"/>
  <c r="AN81" i="2"/>
  <c r="AN82" i="2"/>
  <c r="AN83" i="2"/>
  <c r="AN84" i="2"/>
  <c r="AM18" i="3"/>
  <c r="AO73" i="2"/>
  <c r="AO74" i="2"/>
  <c r="AO75" i="2"/>
  <c r="AO76" i="2"/>
  <c r="AO77" i="2"/>
  <c r="AO80" i="2"/>
  <c r="AO81" i="2"/>
  <c r="AO82" i="2"/>
  <c r="AO83" i="2"/>
  <c r="AO84" i="2"/>
  <c r="AN18" i="3"/>
  <c r="AP73" i="2"/>
  <c r="AP74" i="2"/>
  <c r="AP75" i="2"/>
  <c r="AP76" i="2"/>
  <c r="AP77" i="2"/>
  <c r="AP80" i="2"/>
  <c r="AP81" i="2"/>
  <c r="AP82" i="2"/>
  <c r="AP83" i="2"/>
  <c r="AP84" i="2"/>
  <c r="AO18" i="3"/>
  <c r="AQ73" i="2"/>
  <c r="AQ74" i="2"/>
  <c r="AQ75" i="2"/>
  <c r="AQ76" i="2"/>
  <c r="AQ77" i="2"/>
  <c r="AQ80" i="2"/>
  <c r="AQ81" i="2"/>
  <c r="AQ82" i="2"/>
  <c r="AQ83" i="2"/>
  <c r="AQ84" i="2"/>
  <c r="AP18" i="3"/>
  <c r="AR73" i="2"/>
  <c r="AR74" i="2"/>
  <c r="AR75" i="2"/>
  <c r="AR76" i="2"/>
  <c r="AR77" i="2"/>
  <c r="AR80" i="2"/>
  <c r="AR81" i="2"/>
  <c r="AR82" i="2"/>
  <c r="AR83" i="2"/>
  <c r="AR84" i="2"/>
  <c r="AQ18" i="3"/>
  <c r="AS73" i="2"/>
  <c r="AS74" i="2"/>
  <c r="AS75" i="2"/>
  <c r="AS76" i="2"/>
  <c r="AS77" i="2"/>
  <c r="AS80" i="2"/>
  <c r="AS81" i="2"/>
  <c r="AS82" i="2"/>
  <c r="AS83" i="2"/>
  <c r="AS84" i="2"/>
  <c r="AR18" i="3"/>
  <c r="AT73" i="2"/>
  <c r="AT74" i="2"/>
  <c r="AT75" i="2"/>
  <c r="AT76" i="2"/>
  <c r="AT77" i="2"/>
  <c r="AT80" i="2"/>
  <c r="AT81" i="2"/>
  <c r="AT82" i="2"/>
  <c r="AT83" i="2"/>
  <c r="AT84" i="2"/>
  <c r="AS18" i="3"/>
  <c r="AU73" i="2"/>
  <c r="AU74" i="2"/>
  <c r="AU75" i="2"/>
  <c r="AU76" i="2"/>
  <c r="AU77" i="2"/>
  <c r="AU80" i="2"/>
  <c r="AU81" i="2"/>
  <c r="AU82" i="2"/>
  <c r="AU83" i="2"/>
  <c r="AU84" i="2"/>
  <c r="AT18" i="3"/>
  <c r="AV73" i="2"/>
  <c r="AV74" i="2"/>
  <c r="AV75" i="2"/>
  <c r="AV76" i="2"/>
  <c r="AV77" i="2"/>
  <c r="AV80" i="2"/>
  <c r="AV81" i="2"/>
  <c r="AV82" i="2"/>
  <c r="AV83" i="2"/>
  <c r="AV84" i="2"/>
  <c r="AU18" i="3"/>
  <c r="AW73" i="2"/>
  <c r="AW74" i="2"/>
  <c r="AW75" i="2"/>
  <c r="AW76" i="2"/>
  <c r="AW77" i="2"/>
  <c r="AW80" i="2"/>
  <c r="AW81" i="2"/>
  <c r="AW82" i="2"/>
  <c r="AW83" i="2"/>
  <c r="AW84" i="2"/>
  <c r="AV18" i="3"/>
  <c r="AX73" i="2"/>
  <c r="AX74" i="2"/>
  <c r="AX75" i="2"/>
  <c r="AX76" i="2"/>
  <c r="AX77" i="2"/>
  <c r="AX80" i="2"/>
  <c r="AX81" i="2"/>
  <c r="AX82" i="2"/>
  <c r="AX83" i="2"/>
  <c r="AX84" i="2"/>
  <c r="AW18" i="3"/>
  <c r="AY73" i="2"/>
  <c r="AY74" i="2"/>
  <c r="AY75" i="2"/>
  <c r="AY76" i="2"/>
  <c r="AY77" i="2"/>
  <c r="AY80" i="2"/>
  <c r="AY81" i="2"/>
  <c r="AY82" i="2"/>
  <c r="AY83" i="2"/>
  <c r="AY84" i="2"/>
  <c r="AX18" i="3"/>
  <c r="AZ73" i="2"/>
  <c r="AZ74" i="2"/>
  <c r="AZ75" i="2"/>
  <c r="AZ76" i="2"/>
  <c r="AZ77" i="2"/>
  <c r="AZ80" i="2"/>
  <c r="AZ81" i="2"/>
  <c r="AZ82" i="2"/>
  <c r="AZ83" i="2"/>
  <c r="AZ84" i="2"/>
  <c r="AY18" i="3"/>
  <c r="BA73" i="2"/>
  <c r="BA74" i="2"/>
  <c r="BA75" i="2"/>
  <c r="BA76" i="2"/>
  <c r="BA77" i="2"/>
  <c r="BA80" i="2"/>
  <c r="BA81" i="2"/>
  <c r="BA82" i="2"/>
  <c r="BA83" i="2"/>
  <c r="BA84" i="2"/>
  <c r="AZ18" i="3"/>
  <c r="BB73" i="2"/>
  <c r="BB74" i="2"/>
  <c r="BB75" i="2"/>
  <c r="BB76" i="2"/>
  <c r="BB77" i="2"/>
  <c r="BB80" i="2"/>
  <c r="BB81" i="2"/>
  <c r="BB82" i="2"/>
  <c r="BB83" i="2"/>
  <c r="BB84" i="2"/>
  <c r="BA18" i="3"/>
  <c r="BC73" i="2"/>
  <c r="BC74" i="2"/>
  <c r="BC75" i="2"/>
  <c r="BC76" i="2"/>
  <c r="BC77" i="2"/>
  <c r="BC80" i="2"/>
  <c r="BC81" i="2"/>
  <c r="BC82" i="2"/>
  <c r="BC83" i="2"/>
  <c r="BC84" i="2"/>
  <c r="BB18" i="3"/>
  <c r="BD73" i="2"/>
  <c r="BD74" i="2"/>
  <c r="BD75" i="2"/>
  <c r="BD76" i="2"/>
  <c r="BD77" i="2"/>
  <c r="BD80" i="2"/>
  <c r="BD81" i="2"/>
  <c r="BD82" i="2"/>
  <c r="BD83" i="2"/>
  <c r="BD84" i="2"/>
  <c r="BC18" i="3"/>
  <c r="BE73" i="2"/>
  <c r="BE74" i="2"/>
  <c r="BE75" i="2"/>
  <c r="BE76" i="2"/>
  <c r="BE77" i="2"/>
  <c r="BE80" i="2"/>
  <c r="BE81" i="2"/>
  <c r="BE82" i="2"/>
  <c r="BE83" i="2"/>
  <c r="BE84" i="2"/>
  <c r="BD18" i="3"/>
  <c r="BF73" i="2"/>
  <c r="BF74" i="2"/>
  <c r="BF75" i="2"/>
  <c r="BF76" i="2"/>
  <c r="BF77" i="2"/>
  <c r="BF80" i="2"/>
  <c r="BF81" i="2"/>
  <c r="BF82" i="2"/>
  <c r="BF83" i="2"/>
  <c r="BF84" i="2"/>
  <c r="BE18" i="3"/>
  <c r="BG73" i="2"/>
  <c r="BG74" i="2"/>
  <c r="BG75" i="2"/>
  <c r="BG76" i="2"/>
  <c r="BG77" i="2"/>
  <c r="BG80" i="2"/>
  <c r="BG81" i="2"/>
  <c r="BG82" i="2"/>
  <c r="BG83" i="2"/>
  <c r="BG84" i="2"/>
  <c r="BF18" i="3"/>
  <c r="BH73" i="2"/>
  <c r="BH74" i="2"/>
  <c r="BH75" i="2"/>
  <c r="BH76" i="2"/>
  <c r="BH77" i="2"/>
  <c r="BH80" i="2"/>
  <c r="BH81" i="2"/>
  <c r="BH82" i="2"/>
  <c r="BH83" i="2"/>
  <c r="BH84" i="2"/>
  <c r="BG18" i="3"/>
  <c r="BI73" i="2"/>
  <c r="BI74" i="2"/>
  <c r="BI75" i="2"/>
  <c r="BI76" i="2"/>
  <c r="BI77" i="2"/>
  <c r="BI80" i="2"/>
  <c r="BI81" i="2"/>
  <c r="BI82" i="2"/>
  <c r="BI83" i="2"/>
  <c r="BI84" i="2"/>
  <c r="BH18" i="3"/>
  <c r="BJ73" i="2"/>
  <c r="BJ74" i="2"/>
  <c r="BJ75" i="2"/>
  <c r="BJ76" i="2"/>
  <c r="BJ77" i="2"/>
  <c r="BJ80" i="2"/>
  <c r="BJ81" i="2"/>
  <c r="BJ82" i="2"/>
  <c r="BJ83" i="2"/>
  <c r="BJ84" i="2"/>
  <c r="BI18" i="3"/>
  <c r="BK73" i="2"/>
  <c r="BK74" i="2"/>
  <c r="BK75" i="2"/>
  <c r="BK76" i="2"/>
  <c r="BK77" i="2"/>
  <c r="BK80" i="2"/>
  <c r="BK81" i="2"/>
  <c r="BK82" i="2"/>
  <c r="BK83" i="2"/>
  <c r="BK84" i="2"/>
  <c r="BJ18" i="3"/>
  <c r="BL73" i="2"/>
  <c r="BL74" i="2"/>
  <c r="BL75" i="2"/>
  <c r="BL76" i="2"/>
  <c r="BL77" i="2"/>
  <c r="BL80" i="2"/>
  <c r="BL81" i="2"/>
  <c r="BL82" i="2"/>
  <c r="BL83" i="2"/>
  <c r="BL84" i="2"/>
  <c r="BK18" i="3"/>
  <c r="BM73" i="2"/>
  <c r="BM74" i="2"/>
  <c r="BM75" i="2"/>
  <c r="BM76" i="2"/>
  <c r="BM77" i="2"/>
  <c r="BM80" i="2"/>
  <c r="BM81" i="2"/>
  <c r="BM82" i="2"/>
  <c r="BM83" i="2"/>
  <c r="BM84" i="2"/>
  <c r="BL18" i="3"/>
  <c r="BN73" i="2"/>
  <c r="BN74" i="2"/>
  <c r="BN75" i="2"/>
  <c r="BN76" i="2"/>
  <c r="BN77" i="2"/>
  <c r="BN80" i="2"/>
  <c r="BN81" i="2"/>
  <c r="BN82" i="2"/>
  <c r="BN83" i="2"/>
  <c r="BN84" i="2"/>
  <c r="BM18" i="3"/>
  <c r="BO73" i="2"/>
  <c r="BO74" i="2"/>
  <c r="BO75" i="2"/>
  <c r="BO76" i="2"/>
  <c r="BO77" i="2"/>
  <c r="BO80" i="2"/>
  <c r="BO81" i="2"/>
  <c r="BO82" i="2"/>
  <c r="BO83" i="2"/>
  <c r="BO84" i="2"/>
  <c r="BN18" i="3"/>
  <c r="BP73" i="2"/>
  <c r="BP74" i="2"/>
  <c r="BP75" i="2"/>
  <c r="BP76" i="2"/>
  <c r="BP77" i="2"/>
  <c r="BP80" i="2"/>
  <c r="BP81" i="2"/>
  <c r="BP82" i="2"/>
  <c r="BP83" i="2"/>
  <c r="BP84" i="2"/>
  <c r="BO18" i="3"/>
  <c r="BQ73" i="2"/>
  <c r="BQ74" i="2"/>
  <c r="BQ75" i="2"/>
  <c r="BQ76" i="2"/>
  <c r="BQ77" i="2"/>
  <c r="BQ80" i="2"/>
  <c r="BQ81" i="2"/>
  <c r="BQ82" i="2"/>
  <c r="BQ83" i="2"/>
  <c r="BQ84" i="2"/>
  <c r="BP18" i="3"/>
  <c r="BR73" i="2"/>
  <c r="BR74" i="2"/>
  <c r="BR75" i="2"/>
  <c r="BR76" i="2"/>
  <c r="BR77" i="2"/>
  <c r="BR80" i="2"/>
  <c r="BR81" i="2"/>
  <c r="BR82" i="2"/>
  <c r="BR83" i="2"/>
  <c r="BR84" i="2"/>
  <c r="BQ18" i="3"/>
  <c r="BS73" i="2"/>
  <c r="BS74" i="2"/>
  <c r="BS75" i="2"/>
  <c r="BS76" i="2"/>
  <c r="BS77" i="2"/>
  <c r="BS80" i="2"/>
  <c r="BS81" i="2"/>
  <c r="BS82" i="2"/>
  <c r="BS83" i="2"/>
  <c r="BS84" i="2"/>
  <c r="BR18" i="3"/>
  <c r="BT73" i="2"/>
  <c r="BT74" i="2"/>
  <c r="BT75" i="2"/>
  <c r="BT76" i="2"/>
  <c r="BT77" i="2"/>
  <c r="BT80" i="2"/>
  <c r="BT81" i="2"/>
  <c r="BT82" i="2"/>
  <c r="BT83" i="2"/>
  <c r="BT84" i="2"/>
  <c r="BS18" i="3"/>
  <c r="BU73" i="2"/>
  <c r="BU74" i="2"/>
  <c r="BU75" i="2"/>
  <c r="BU76" i="2"/>
  <c r="BU77" i="2"/>
  <c r="BU80" i="2"/>
  <c r="BU81" i="2"/>
  <c r="BU82" i="2"/>
  <c r="BU83" i="2"/>
  <c r="BU84" i="2"/>
  <c r="BT18" i="3"/>
  <c r="BV73" i="2"/>
  <c r="BV74" i="2"/>
  <c r="BV75" i="2"/>
  <c r="BV76" i="2"/>
  <c r="BV77" i="2"/>
  <c r="BV80" i="2"/>
  <c r="BV81" i="2"/>
  <c r="BV82" i="2"/>
  <c r="BV83" i="2"/>
  <c r="BV84" i="2"/>
  <c r="BU18" i="3"/>
  <c r="BW73" i="2"/>
  <c r="BW74" i="2"/>
  <c r="BW75" i="2"/>
  <c r="BW76" i="2"/>
  <c r="BW77" i="2"/>
  <c r="BW80" i="2"/>
  <c r="BW81" i="2"/>
  <c r="BW82" i="2"/>
  <c r="BW83" i="2"/>
  <c r="BW84" i="2"/>
  <c r="BV18" i="3"/>
  <c r="BX73" i="2"/>
  <c r="BX74" i="2"/>
  <c r="BX75" i="2"/>
  <c r="BX76" i="2"/>
  <c r="BX77" i="2"/>
  <c r="BX80" i="2"/>
  <c r="BX81" i="2"/>
  <c r="BX82" i="2"/>
  <c r="BX83" i="2"/>
  <c r="BX84" i="2"/>
  <c r="BW18" i="3"/>
  <c r="BY73" i="2"/>
  <c r="BY74" i="2"/>
  <c r="BY75" i="2"/>
  <c r="BY76" i="2"/>
  <c r="BY77" i="2"/>
  <c r="BY80" i="2"/>
  <c r="BY81" i="2"/>
  <c r="BY82" i="2"/>
  <c r="BY83" i="2"/>
  <c r="BY84" i="2"/>
  <c r="BX18" i="3"/>
  <c r="BZ73" i="2"/>
  <c r="BZ74" i="2"/>
  <c r="BZ75" i="2"/>
  <c r="BZ76" i="2"/>
  <c r="BZ77" i="2"/>
  <c r="BZ80" i="2"/>
  <c r="BZ81" i="2"/>
  <c r="BZ82" i="2"/>
  <c r="BZ83" i="2"/>
  <c r="BZ84" i="2"/>
  <c r="BY18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W19" i="3"/>
  <c r="AX19" i="3"/>
  <c r="AY19" i="3"/>
  <c r="AZ19" i="3"/>
  <c r="BA19" i="3"/>
  <c r="BB19" i="3"/>
  <c r="BC19" i="3"/>
  <c r="BD19" i="3"/>
  <c r="BE19" i="3"/>
  <c r="BF19" i="3"/>
  <c r="BG19" i="3"/>
  <c r="BH19" i="3"/>
  <c r="BI19" i="3"/>
  <c r="BJ19" i="3"/>
  <c r="BK19" i="3"/>
  <c r="BL19" i="3"/>
  <c r="BM19" i="3"/>
  <c r="BN19" i="3"/>
  <c r="BO19" i="3"/>
  <c r="BP19" i="3"/>
  <c r="BQ19" i="3"/>
  <c r="BR19" i="3"/>
  <c r="BS19" i="3"/>
  <c r="BT19" i="3"/>
  <c r="BU19" i="3"/>
  <c r="BV19" i="3"/>
  <c r="BW19" i="3"/>
  <c r="BX19" i="3"/>
  <c r="BY19" i="3"/>
  <c r="Y87" i="2"/>
  <c r="Y88" i="2"/>
  <c r="Y89" i="2"/>
  <c r="Y90" i="2"/>
  <c r="Y91" i="2"/>
  <c r="Y94" i="2"/>
  <c r="Y95" i="2"/>
  <c r="Y96" i="2"/>
  <c r="Y97" i="2"/>
  <c r="Y98" i="2"/>
  <c r="X21" i="3"/>
  <c r="Z87" i="2"/>
  <c r="Z88" i="2"/>
  <c r="Z89" i="2"/>
  <c r="Z90" i="2"/>
  <c r="Z91" i="2"/>
  <c r="Z94" i="2"/>
  <c r="Z95" i="2"/>
  <c r="Z96" i="2"/>
  <c r="Z97" i="2"/>
  <c r="Z98" i="2"/>
  <c r="Y21" i="3"/>
  <c r="AA87" i="2"/>
  <c r="AA88" i="2"/>
  <c r="AA89" i="2"/>
  <c r="AA90" i="2"/>
  <c r="AA91" i="2"/>
  <c r="AA94" i="2"/>
  <c r="AA95" i="2"/>
  <c r="AA96" i="2"/>
  <c r="AA97" i="2"/>
  <c r="AA98" i="2"/>
  <c r="Z21" i="3"/>
  <c r="AB87" i="2"/>
  <c r="AB88" i="2"/>
  <c r="AB89" i="2"/>
  <c r="AB90" i="2"/>
  <c r="AB91" i="2"/>
  <c r="AB94" i="2"/>
  <c r="AB95" i="2"/>
  <c r="AB96" i="2"/>
  <c r="AB97" i="2"/>
  <c r="AB98" i="2"/>
  <c r="AA21" i="3"/>
  <c r="AC87" i="2"/>
  <c r="AC88" i="2"/>
  <c r="AC89" i="2"/>
  <c r="AC90" i="2"/>
  <c r="AC91" i="2"/>
  <c r="AC94" i="2"/>
  <c r="AC95" i="2"/>
  <c r="AC96" i="2"/>
  <c r="AC97" i="2"/>
  <c r="AC98" i="2"/>
  <c r="AB21" i="3"/>
  <c r="AD87" i="2"/>
  <c r="AD88" i="2"/>
  <c r="AD89" i="2"/>
  <c r="AD90" i="2"/>
  <c r="AD91" i="2"/>
  <c r="AD94" i="2"/>
  <c r="AD95" i="2"/>
  <c r="AD96" i="2"/>
  <c r="AD97" i="2"/>
  <c r="AD98" i="2"/>
  <c r="AC21" i="3"/>
  <c r="AE87" i="2"/>
  <c r="AE88" i="2"/>
  <c r="AE89" i="2"/>
  <c r="AE90" i="2"/>
  <c r="AE91" i="2"/>
  <c r="AE94" i="2"/>
  <c r="AE95" i="2"/>
  <c r="AE96" i="2"/>
  <c r="AE97" i="2"/>
  <c r="AE98" i="2"/>
  <c r="AD21" i="3"/>
  <c r="AF87" i="2"/>
  <c r="AF88" i="2"/>
  <c r="AF89" i="2"/>
  <c r="AF90" i="2"/>
  <c r="AF91" i="2"/>
  <c r="AF94" i="2"/>
  <c r="AF95" i="2"/>
  <c r="AF96" i="2"/>
  <c r="AF97" i="2"/>
  <c r="AF98" i="2"/>
  <c r="AE21" i="3"/>
  <c r="AG87" i="2"/>
  <c r="AG88" i="2"/>
  <c r="AG89" i="2"/>
  <c r="AG90" i="2"/>
  <c r="AG91" i="2"/>
  <c r="AG94" i="2"/>
  <c r="AG95" i="2"/>
  <c r="AG96" i="2"/>
  <c r="AG97" i="2"/>
  <c r="AG98" i="2"/>
  <c r="AF21" i="3"/>
  <c r="AH87" i="2"/>
  <c r="AH88" i="2"/>
  <c r="AH89" i="2"/>
  <c r="AH90" i="2"/>
  <c r="AH91" i="2"/>
  <c r="AH94" i="2"/>
  <c r="AH95" i="2"/>
  <c r="AH96" i="2"/>
  <c r="AH97" i="2"/>
  <c r="AH98" i="2"/>
  <c r="AG21" i="3"/>
  <c r="AI87" i="2"/>
  <c r="AI88" i="2"/>
  <c r="AI89" i="2"/>
  <c r="AI90" i="2"/>
  <c r="AI91" i="2"/>
  <c r="AI94" i="2"/>
  <c r="AI95" i="2"/>
  <c r="AI96" i="2"/>
  <c r="AI97" i="2"/>
  <c r="AI98" i="2"/>
  <c r="AH21" i="3"/>
  <c r="AJ87" i="2"/>
  <c r="AJ88" i="2"/>
  <c r="AJ89" i="2"/>
  <c r="AJ90" i="2"/>
  <c r="AJ91" i="2"/>
  <c r="AJ94" i="2"/>
  <c r="AJ95" i="2"/>
  <c r="AJ96" i="2"/>
  <c r="AJ97" i="2"/>
  <c r="AJ98" i="2"/>
  <c r="AI21" i="3"/>
  <c r="AK87" i="2"/>
  <c r="AK88" i="2"/>
  <c r="AK89" i="2"/>
  <c r="AK90" i="2"/>
  <c r="AK91" i="2"/>
  <c r="AK94" i="2"/>
  <c r="AK95" i="2"/>
  <c r="AK96" i="2"/>
  <c r="AK97" i="2"/>
  <c r="AK98" i="2"/>
  <c r="AJ21" i="3"/>
  <c r="AL87" i="2"/>
  <c r="AL88" i="2"/>
  <c r="AL89" i="2"/>
  <c r="AL90" i="2"/>
  <c r="AL91" i="2"/>
  <c r="AL94" i="2"/>
  <c r="AL95" i="2"/>
  <c r="AL96" i="2"/>
  <c r="AL97" i="2"/>
  <c r="AL98" i="2"/>
  <c r="AK21" i="3"/>
  <c r="AM87" i="2"/>
  <c r="AM88" i="2"/>
  <c r="AM89" i="2"/>
  <c r="AM90" i="2"/>
  <c r="AM91" i="2"/>
  <c r="AM94" i="2"/>
  <c r="AM95" i="2"/>
  <c r="AM96" i="2"/>
  <c r="AM97" i="2"/>
  <c r="AM98" i="2"/>
  <c r="AL21" i="3"/>
  <c r="AN87" i="2"/>
  <c r="AN88" i="2"/>
  <c r="AN89" i="2"/>
  <c r="AN90" i="2"/>
  <c r="AN91" i="2"/>
  <c r="AN94" i="2"/>
  <c r="AN95" i="2"/>
  <c r="AN96" i="2"/>
  <c r="AN97" i="2"/>
  <c r="AN98" i="2"/>
  <c r="AM21" i="3"/>
  <c r="AO87" i="2"/>
  <c r="AO88" i="2"/>
  <c r="AO89" i="2"/>
  <c r="AO90" i="2"/>
  <c r="AO91" i="2"/>
  <c r="AO94" i="2"/>
  <c r="AO95" i="2"/>
  <c r="AO96" i="2"/>
  <c r="AO97" i="2"/>
  <c r="AO98" i="2"/>
  <c r="AN21" i="3"/>
  <c r="AP87" i="2"/>
  <c r="AP88" i="2"/>
  <c r="AP89" i="2"/>
  <c r="AP90" i="2"/>
  <c r="AP91" i="2"/>
  <c r="AP94" i="2"/>
  <c r="AP95" i="2"/>
  <c r="AP96" i="2"/>
  <c r="AP97" i="2"/>
  <c r="AP98" i="2"/>
  <c r="AO21" i="3"/>
  <c r="AQ87" i="2"/>
  <c r="AQ88" i="2"/>
  <c r="AQ89" i="2"/>
  <c r="AQ90" i="2"/>
  <c r="AQ91" i="2"/>
  <c r="AQ94" i="2"/>
  <c r="AQ95" i="2"/>
  <c r="AQ96" i="2"/>
  <c r="AQ97" i="2"/>
  <c r="AQ98" i="2"/>
  <c r="AP21" i="3"/>
  <c r="AR87" i="2"/>
  <c r="AR88" i="2"/>
  <c r="AR89" i="2"/>
  <c r="AR90" i="2"/>
  <c r="AR91" i="2"/>
  <c r="AR94" i="2"/>
  <c r="AR95" i="2"/>
  <c r="AR96" i="2"/>
  <c r="AR97" i="2"/>
  <c r="AR98" i="2"/>
  <c r="AQ21" i="3"/>
  <c r="AS87" i="2"/>
  <c r="AS88" i="2"/>
  <c r="AS89" i="2"/>
  <c r="AS90" i="2"/>
  <c r="AS91" i="2"/>
  <c r="AS94" i="2"/>
  <c r="AS95" i="2"/>
  <c r="AS96" i="2"/>
  <c r="AS97" i="2"/>
  <c r="AS98" i="2"/>
  <c r="AR21" i="3"/>
  <c r="AT87" i="2"/>
  <c r="AT88" i="2"/>
  <c r="AT89" i="2"/>
  <c r="AT90" i="2"/>
  <c r="AT91" i="2"/>
  <c r="AT94" i="2"/>
  <c r="AT95" i="2"/>
  <c r="AT96" i="2"/>
  <c r="AT97" i="2"/>
  <c r="AT98" i="2"/>
  <c r="AS21" i="3"/>
  <c r="AU87" i="2"/>
  <c r="AU88" i="2"/>
  <c r="AU89" i="2"/>
  <c r="AU90" i="2"/>
  <c r="AU91" i="2"/>
  <c r="AU94" i="2"/>
  <c r="AU95" i="2"/>
  <c r="AU96" i="2"/>
  <c r="AU97" i="2"/>
  <c r="AU98" i="2"/>
  <c r="AT21" i="3"/>
  <c r="AV87" i="2"/>
  <c r="AV88" i="2"/>
  <c r="AV89" i="2"/>
  <c r="AV90" i="2"/>
  <c r="AV91" i="2"/>
  <c r="AV94" i="2"/>
  <c r="AV95" i="2"/>
  <c r="AV96" i="2"/>
  <c r="AV97" i="2"/>
  <c r="AV98" i="2"/>
  <c r="AU21" i="3"/>
  <c r="AW87" i="2"/>
  <c r="AW88" i="2"/>
  <c r="AW89" i="2"/>
  <c r="AW90" i="2"/>
  <c r="AW91" i="2"/>
  <c r="AW94" i="2"/>
  <c r="AW95" i="2"/>
  <c r="AW96" i="2"/>
  <c r="AW97" i="2"/>
  <c r="AW98" i="2"/>
  <c r="AV21" i="3"/>
  <c r="AX87" i="2"/>
  <c r="AX88" i="2"/>
  <c r="AX89" i="2"/>
  <c r="AX90" i="2"/>
  <c r="AX91" i="2"/>
  <c r="AX94" i="2"/>
  <c r="AX95" i="2"/>
  <c r="AX96" i="2"/>
  <c r="AX97" i="2"/>
  <c r="AX98" i="2"/>
  <c r="AW21" i="3"/>
  <c r="AY87" i="2"/>
  <c r="AY88" i="2"/>
  <c r="AY89" i="2"/>
  <c r="AY90" i="2"/>
  <c r="AY91" i="2"/>
  <c r="AY94" i="2"/>
  <c r="AY95" i="2"/>
  <c r="AY96" i="2"/>
  <c r="AY97" i="2"/>
  <c r="AY98" i="2"/>
  <c r="AX21" i="3"/>
  <c r="AZ87" i="2"/>
  <c r="AZ88" i="2"/>
  <c r="AZ89" i="2"/>
  <c r="AZ90" i="2"/>
  <c r="AZ91" i="2"/>
  <c r="AZ94" i="2"/>
  <c r="AZ95" i="2"/>
  <c r="AZ96" i="2"/>
  <c r="AZ97" i="2"/>
  <c r="AZ98" i="2"/>
  <c r="AY21" i="3"/>
  <c r="BA87" i="2"/>
  <c r="BA88" i="2"/>
  <c r="BA89" i="2"/>
  <c r="BA90" i="2"/>
  <c r="BA91" i="2"/>
  <c r="BA94" i="2"/>
  <c r="BA95" i="2"/>
  <c r="BA96" i="2"/>
  <c r="BA97" i="2"/>
  <c r="BA98" i="2"/>
  <c r="AZ21" i="3"/>
  <c r="BB87" i="2"/>
  <c r="BB88" i="2"/>
  <c r="BB89" i="2"/>
  <c r="BB90" i="2"/>
  <c r="BB91" i="2"/>
  <c r="BB94" i="2"/>
  <c r="BB95" i="2"/>
  <c r="BB96" i="2"/>
  <c r="BB97" i="2"/>
  <c r="BB98" i="2"/>
  <c r="BA21" i="3"/>
  <c r="BC87" i="2"/>
  <c r="BC88" i="2"/>
  <c r="BC89" i="2"/>
  <c r="BC90" i="2"/>
  <c r="BC91" i="2"/>
  <c r="BC94" i="2"/>
  <c r="BC95" i="2"/>
  <c r="BC96" i="2"/>
  <c r="BC97" i="2"/>
  <c r="BC98" i="2"/>
  <c r="BB21" i="3"/>
  <c r="BD87" i="2"/>
  <c r="BD88" i="2"/>
  <c r="BD89" i="2"/>
  <c r="BD90" i="2"/>
  <c r="BD91" i="2"/>
  <c r="BD94" i="2"/>
  <c r="BD95" i="2"/>
  <c r="BD96" i="2"/>
  <c r="BD97" i="2"/>
  <c r="BD98" i="2"/>
  <c r="BC21" i="3"/>
  <c r="BE87" i="2"/>
  <c r="BE88" i="2"/>
  <c r="BE89" i="2"/>
  <c r="BE90" i="2"/>
  <c r="BE91" i="2"/>
  <c r="BE94" i="2"/>
  <c r="BE95" i="2"/>
  <c r="BE96" i="2"/>
  <c r="BE97" i="2"/>
  <c r="BE98" i="2"/>
  <c r="BD21" i="3"/>
  <c r="BF87" i="2"/>
  <c r="BF88" i="2"/>
  <c r="BF89" i="2"/>
  <c r="BF90" i="2"/>
  <c r="BF91" i="2"/>
  <c r="BF94" i="2"/>
  <c r="BF95" i="2"/>
  <c r="BF96" i="2"/>
  <c r="BF97" i="2"/>
  <c r="BF98" i="2"/>
  <c r="BE21" i="3"/>
  <c r="BG87" i="2"/>
  <c r="BG88" i="2"/>
  <c r="BG89" i="2"/>
  <c r="BG90" i="2"/>
  <c r="BG91" i="2"/>
  <c r="BG94" i="2"/>
  <c r="BG95" i="2"/>
  <c r="BG96" i="2"/>
  <c r="BG97" i="2"/>
  <c r="BG98" i="2"/>
  <c r="BF21" i="3"/>
  <c r="BH87" i="2"/>
  <c r="BH88" i="2"/>
  <c r="BH89" i="2"/>
  <c r="BH90" i="2"/>
  <c r="BH91" i="2"/>
  <c r="BH94" i="2"/>
  <c r="BH95" i="2"/>
  <c r="BH96" i="2"/>
  <c r="BH97" i="2"/>
  <c r="BH98" i="2"/>
  <c r="BG21" i="3"/>
  <c r="BI87" i="2"/>
  <c r="BI88" i="2"/>
  <c r="BI89" i="2"/>
  <c r="BI90" i="2"/>
  <c r="BI91" i="2"/>
  <c r="BI94" i="2"/>
  <c r="BI95" i="2"/>
  <c r="BI96" i="2"/>
  <c r="BI97" i="2"/>
  <c r="BI98" i="2"/>
  <c r="BH21" i="3"/>
  <c r="BJ87" i="2"/>
  <c r="BJ88" i="2"/>
  <c r="BJ89" i="2"/>
  <c r="BJ90" i="2"/>
  <c r="BJ91" i="2"/>
  <c r="BJ94" i="2"/>
  <c r="BJ95" i="2"/>
  <c r="BJ96" i="2"/>
  <c r="BJ97" i="2"/>
  <c r="BJ98" i="2"/>
  <c r="BI21" i="3"/>
  <c r="BK87" i="2"/>
  <c r="BK88" i="2"/>
  <c r="BK89" i="2"/>
  <c r="BK90" i="2"/>
  <c r="BK91" i="2"/>
  <c r="BK94" i="2"/>
  <c r="BK95" i="2"/>
  <c r="BK96" i="2"/>
  <c r="BK97" i="2"/>
  <c r="BK98" i="2"/>
  <c r="BJ21" i="3"/>
  <c r="BL87" i="2"/>
  <c r="BL88" i="2"/>
  <c r="BL89" i="2"/>
  <c r="BL90" i="2"/>
  <c r="BL91" i="2"/>
  <c r="BL94" i="2"/>
  <c r="BL95" i="2"/>
  <c r="BL96" i="2"/>
  <c r="BL97" i="2"/>
  <c r="BL98" i="2"/>
  <c r="BK21" i="3"/>
  <c r="BM87" i="2"/>
  <c r="BM88" i="2"/>
  <c r="BM89" i="2"/>
  <c r="BM90" i="2"/>
  <c r="BM91" i="2"/>
  <c r="BM94" i="2"/>
  <c r="BM95" i="2"/>
  <c r="BM96" i="2"/>
  <c r="BM97" i="2"/>
  <c r="BM98" i="2"/>
  <c r="BL21" i="3"/>
  <c r="BN87" i="2"/>
  <c r="BN88" i="2"/>
  <c r="BN89" i="2"/>
  <c r="BN90" i="2"/>
  <c r="BN91" i="2"/>
  <c r="BN94" i="2"/>
  <c r="BN95" i="2"/>
  <c r="BN96" i="2"/>
  <c r="BN97" i="2"/>
  <c r="BN98" i="2"/>
  <c r="BM21" i="3"/>
  <c r="BO87" i="2"/>
  <c r="BO88" i="2"/>
  <c r="BO89" i="2"/>
  <c r="BO90" i="2"/>
  <c r="BO91" i="2"/>
  <c r="BO94" i="2"/>
  <c r="BO95" i="2"/>
  <c r="BO96" i="2"/>
  <c r="BO97" i="2"/>
  <c r="BO98" i="2"/>
  <c r="BN21" i="3"/>
  <c r="BP87" i="2"/>
  <c r="BP88" i="2"/>
  <c r="BP89" i="2"/>
  <c r="BP90" i="2"/>
  <c r="BP91" i="2"/>
  <c r="BP94" i="2"/>
  <c r="BP95" i="2"/>
  <c r="BP96" i="2"/>
  <c r="BP97" i="2"/>
  <c r="BP98" i="2"/>
  <c r="BO21" i="3"/>
  <c r="BQ87" i="2"/>
  <c r="BQ88" i="2"/>
  <c r="BQ89" i="2"/>
  <c r="BQ90" i="2"/>
  <c r="BQ91" i="2"/>
  <c r="BQ94" i="2"/>
  <c r="BQ95" i="2"/>
  <c r="BQ96" i="2"/>
  <c r="BQ97" i="2"/>
  <c r="BQ98" i="2"/>
  <c r="BP21" i="3"/>
  <c r="BR87" i="2"/>
  <c r="BR88" i="2"/>
  <c r="BR89" i="2"/>
  <c r="BR90" i="2"/>
  <c r="BR91" i="2"/>
  <c r="BR94" i="2"/>
  <c r="BR95" i="2"/>
  <c r="BR96" i="2"/>
  <c r="BR97" i="2"/>
  <c r="BR98" i="2"/>
  <c r="BQ21" i="3"/>
  <c r="BS87" i="2"/>
  <c r="BS88" i="2"/>
  <c r="BS89" i="2"/>
  <c r="BS90" i="2"/>
  <c r="BS91" i="2"/>
  <c r="BS94" i="2"/>
  <c r="BS95" i="2"/>
  <c r="BS96" i="2"/>
  <c r="BS97" i="2"/>
  <c r="BS98" i="2"/>
  <c r="BR21" i="3"/>
  <c r="BT87" i="2"/>
  <c r="BT88" i="2"/>
  <c r="BT89" i="2"/>
  <c r="BT90" i="2"/>
  <c r="BT91" i="2"/>
  <c r="BT94" i="2"/>
  <c r="BT95" i="2"/>
  <c r="BT96" i="2"/>
  <c r="BT97" i="2"/>
  <c r="BT98" i="2"/>
  <c r="BS21" i="3"/>
  <c r="BU87" i="2"/>
  <c r="BU88" i="2"/>
  <c r="BU89" i="2"/>
  <c r="BU90" i="2"/>
  <c r="BU91" i="2"/>
  <c r="BU94" i="2"/>
  <c r="BU95" i="2"/>
  <c r="BU96" i="2"/>
  <c r="BU97" i="2"/>
  <c r="BU98" i="2"/>
  <c r="BT21" i="3"/>
  <c r="BV87" i="2"/>
  <c r="BV88" i="2"/>
  <c r="BV89" i="2"/>
  <c r="BV90" i="2"/>
  <c r="BV91" i="2"/>
  <c r="BV94" i="2"/>
  <c r="BV95" i="2"/>
  <c r="BV96" i="2"/>
  <c r="BV97" i="2"/>
  <c r="BV98" i="2"/>
  <c r="BU21" i="3"/>
  <c r="BW87" i="2"/>
  <c r="BW88" i="2"/>
  <c r="BW89" i="2"/>
  <c r="BW90" i="2"/>
  <c r="BW91" i="2"/>
  <c r="BW94" i="2"/>
  <c r="BW95" i="2"/>
  <c r="BW96" i="2"/>
  <c r="BW97" i="2"/>
  <c r="BW98" i="2"/>
  <c r="BV21" i="3"/>
  <c r="BX87" i="2"/>
  <c r="BX88" i="2"/>
  <c r="BX89" i="2"/>
  <c r="BX90" i="2"/>
  <c r="BX91" i="2"/>
  <c r="BX94" i="2"/>
  <c r="BX95" i="2"/>
  <c r="BX96" i="2"/>
  <c r="BX97" i="2"/>
  <c r="BX98" i="2"/>
  <c r="BW21" i="3"/>
  <c r="BY87" i="2"/>
  <c r="BY88" i="2"/>
  <c r="BY89" i="2"/>
  <c r="BY90" i="2"/>
  <c r="BY91" i="2"/>
  <c r="BY94" i="2"/>
  <c r="BY95" i="2"/>
  <c r="BY96" i="2"/>
  <c r="BY97" i="2"/>
  <c r="BY98" i="2"/>
  <c r="BX21" i="3"/>
  <c r="BZ87" i="2"/>
  <c r="BZ88" i="2"/>
  <c r="BZ89" i="2"/>
  <c r="BZ90" i="2"/>
  <c r="BZ91" i="2"/>
  <c r="BZ94" i="2"/>
  <c r="BZ95" i="2"/>
  <c r="BZ96" i="2"/>
  <c r="BZ97" i="2"/>
  <c r="BZ98" i="2"/>
  <c r="BY21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V22" i="3"/>
  <c r="AW22" i="3"/>
  <c r="AX22" i="3"/>
  <c r="AY22" i="3"/>
  <c r="AZ22" i="3"/>
  <c r="BA22" i="3"/>
  <c r="BB22" i="3"/>
  <c r="BC22" i="3"/>
  <c r="BD22" i="3"/>
  <c r="BE22" i="3"/>
  <c r="BF22" i="3"/>
  <c r="BG22" i="3"/>
  <c r="BH22" i="3"/>
  <c r="BI22" i="3"/>
  <c r="BJ22" i="3"/>
  <c r="BK22" i="3"/>
  <c r="BL22" i="3"/>
  <c r="BM22" i="3"/>
  <c r="BN22" i="3"/>
  <c r="BO22" i="3"/>
  <c r="BP22" i="3"/>
  <c r="BQ22" i="3"/>
  <c r="BR22" i="3"/>
  <c r="BS22" i="3"/>
  <c r="BT22" i="3"/>
  <c r="BU22" i="3"/>
  <c r="BV22" i="3"/>
  <c r="BW22" i="3"/>
  <c r="BX22" i="3"/>
  <c r="BY22" i="3"/>
  <c r="Y101" i="2"/>
  <c r="Y102" i="2"/>
  <c r="Y103" i="2"/>
  <c r="Y104" i="2"/>
  <c r="Y105" i="2"/>
  <c r="Y108" i="2"/>
  <c r="Y109" i="2"/>
  <c r="Y110" i="2"/>
  <c r="Y111" i="2"/>
  <c r="Y112" i="2"/>
  <c r="X24" i="3"/>
  <c r="Z101" i="2"/>
  <c r="Z102" i="2"/>
  <c r="Z103" i="2"/>
  <c r="Z104" i="2"/>
  <c r="Z105" i="2"/>
  <c r="Z108" i="2"/>
  <c r="Z109" i="2"/>
  <c r="Z110" i="2"/>
  <c r="Z111" i="2"/>
  <c r="Z112" i="2"/>
  <c r="Y24" i="3"/>
  <c r="AA101" i="2"/>
  <c r="AA102" i="2"/>
  <c r="AA103" i="2"/>
  <c r="AA104" i="2"/>
  <c r="AA105" i="2"/>
  <c r="AA108" i="2"/>
  <c r="AA109" i="2"/>
  <c r="AA110" i="2"/>
  <c r="AA111" i="2"/>
  <c r="AA112" i="2"/>
  <c r="Z24" i="3"/>
  <c r="AB101" i="2"/>
  <c r="AB102" i="2"/>
  <c r="AB103" i="2"/>
  <c r="AB104" i="2"/>
  <c r="AB105" i="2"/>
  <c r="AB108" i="2"/>
  <c r="AB109" i="2"/>
  <c r="AB110" i="2"/>
  <c r="AB111" i="2"/>
  <c r="AB112" i="2"/>
  <c r="AA24" i="3"/>
  <c r="AC101" i="2"/>
  <c r="AC102" i="2"/>
  <c r="AC103" i="2"/>
  <c r="AC104" i="2"/>
  <c r="AC105" i="2"/>
  <c r="AC108" i="2"/>
  <c r="AC109" i="2"/>
  <c r="AC110" i="2"/>
  <c r="AC111" i="2"/>
  <c r="AC112" i="2"/>
  <c r="AB24" i="3"/>
  <c r="AD101" i="2"/>
  <c r="AD102" i="2"/>
  <c r="AD103" i="2"/>
  <c r="AD104" i="2"/>
  <c r="AD105" i="2"/>
  <c r="AD108" i="2"/>
  <c r="AD109" i="2"/>
  <c r="AD110" i="2"/>
  <c r="AD111" i="2"/>
  <c r="AD112" i="2"/>
  <c r="AC24" i="3"/>
  <c r="AE101" i="2"/>
  <c r="AE102" i="2"/>
  <c r="AE103" i="2"/>
  <c r="AE104" i="2"/>
  <c r="AE105" i="2"/>
  <c r="AE108" i="2"/>
  <c r="AE109" i="2"/>
  <c r="AE110" i="2"/>
  <c r="AE111" i="2"/>
  <c r="AE112" i="2"/>
  <c r="AD24" i="3"/>
  <c r="AF101" i="2"/>
  <c r="AF102" i="2"/>
  <c r="AF103" i="2"/>
  <c r="AF104" i="2"/>
  <c r="AF105" i="2"/>
  <c r="AF108" i="2"/>
  <c r="AF109" i="2"/>
  <c r="AF110" i="2"/>
  <c r="AF111" i="2"/>
  <c r="AF112" i="2"/>
  <c r="AE24" i="3"/>
  <c r="AG101" i="2"/>
  <c r="AG102" i="2"/>
  <c r="AG103" i="2"/>
  <c r="AG104" i="2"/>
  <c r="AG105" i="2"/>
  <c r="AG108" i="2"/>
  <c r="AG109" i="2"/>
  <c r="AG110" i="2"/>
  <c r="AG111" i="2"/>
  <c r="AG112" i="2"/>
  <c r="AF24" i="3"/>
  <c r="AH101" i="2"/>
  <c r="AH102" i="2"/>
  <c r="AH103" i="2"/>
  <c r="AH104" i="2"/>
  <c r="AH105" i="2"/>
  <c r="AH108" i="2"/>
  <c r="AH109" i="2"/>
  <c r="AH110" i="2"/>
  <c r="AH111" i="2"/>
  <c r="AH112" i="2"/>
  <c r="AG24" i="3"/>
  <c r="AI101" i="2"/>
  <c r="AI102" i="2"/>
  <c r="AI103" i="2"/>
  <c r="AI104" i="2"/>
  <c r="AI105" i="2"/>
  <c r="AI108" i="2"/>
  <c r="AI109" i="2"/>
  <c r="AI110" i="2"/>
  <c r="AI111" i="2"/>
  <c r="AI112" i="2"/>
  <c r="AH24" i="3"/>
  <c r="AJ101" i="2"/>
  <c r="AJ102" i="2"/>
  <c r="AJ103" i="2"/>
  <c r="AJ104" i="2"/>
  <c r="AJ105" i="2"/>
  <c r="AJ108" i="2"/>
  <c r="AJ109" i="2"/>
  <c r="AJ110" i="2"/>
  <c r="AJ111" i="2"/>
  <c r="AJ112" i="2"/>
  <c r="AI24" i="3"/>
  <c r="AK101" i="2"/>
  <c r="AK102" i="2"/>
  <c r="AK103" i="2"/>
  <c r="AK104" i="2"/>
  <c r="AK105" i="2"/>
  <c r="AK108" i="2"/>
  <c r="AK109" i="2"/>
  <c r="AK110" i="2"/>
  <c r="AK111" i="2"/>
  <c r="AK112" i="2"/>
  <c r="AJ24" i="3"/>
  <c r="AL101" i="2"/>
  <c r="AL102" i="2"/>
  <c r="AL103" i="2"/>
  <c r="AL104" i="2"/>
  <c r="AL105" i="2"/>
  <c r="AL108" i="2"/>
  <c r="AL109" i="2"/>
  <c r="AL110" i="2"/>
  <c r="AL111" i="2"/>
  <c r="AL112" i="2"/>
  <c r="AK24" i="3"/>
  <c r="AM101" i="2"/>
  <c r="AM102" i="2"/>
  <c r="AM103" i="2"/>
  <c r="AM104" i="2"/>
  <c r="AM105" i="2"/>
  <c r="AM108" i="2"/>
  <c r="AM109" i="2"/>
  <c r="AM110" i="2"/>
  <c r="AM111" i="2"/>
  <c r="AM112" i="2"/>
  <c r="AL24" i="3"/>
  <c r="AN101" i="2"/>
  <c r="AN102" i="2"/>
  <c r="AN103" i="2"/>
  <c r="AN104" i="2"/>
  <c r="AN105" i="2"/>
  <c r="AN108" i="2"/>
  <c r="AN109" i="2"/>
  <c r="AN110" i="2"/>
  <c r="AN111" i="2"/>
  <c r="AN112" i="2"/>
  <c r="AM24" i="3"/>
  <c r="AO101" i="2"/>
  <c r="AO102" i="2"/>
  <c r="AO103" i="2"/>
  <c r="AO104" i="2"/>
  <c r="AO105" i="2"/>
  <c r="AO108" i="2"/>
  <c r="AO109" i="2"/>
  <c r="AO110" i="2"/>
  <c r="AO111" i="2"/>
  <c r="AO112" i="2"/>
  <c r="AN24" i="3"/>
  <c r="AP101" i="2"/>
  <c r="AP102" i="2"/>
  <c r="AP103" i="2"/>
  <c r="AP104" i="2"/>
  <c r="AP105" i="2"/>
  <c r="AP108" i="2"/>
  <c r="AP109" i="2"/>
  <c r="AP110" i="2"/>
  <c r="AP111" i="2"/>
  <c r="AP112" i="2"/>
  <c r="AO24" i="3"/>
  <c r="AQ101" i="2"/>
  <c r="AQ102" i="2"/>
  <c r="AQ103" i="2"/>
  <c r="AQ104" i="2"/>
  <c r="AQ105" i="2"/>
  <c r="AQ108" i="2"/>
  <c r="AQ109" i="2"/>
  <c r="AQ110" i="2"/>
  <c r="AQ111" i="2"/>
  <c r="AQ112" i="2"/>
  <c r="AP24" i="3"/>
  <c r="AR101" i="2"/>
  <c r="AR102" i="2"/>
  <c r="AR103" i="2"/>
  <c r="AR104" i="2"/>
  <c r="AR105" i="2"/>
  <c r="AR108" i="2"/>
  <c r="AR109" i="2"/>
  <c r="AR110" i="2"/>
  <c r="AR111" i="2"/>
  <c r="AR112" i="2"/>
  <c r="AQ24" i="3"/>
  <c r="AS101" i="2"/>
  <c r="AS102" i="2"/>
  <c r="AS103" i="2"/>
  <c r="AS104" i="2"/>
  <c r="AS105" i="2"/>
  <c r="AS108" i="2"/>
  <c r="AS109" i="2"/>
  <c r="AS110" i="2"/>
  <c r="AS111" i="2"/>
  <c r="AS112" i="2"/>
  <c r="AR24" i="3"/>
  <c r="AT101" i="2"/>
  <c r="AT102" i="2"/>
  <c r="AT103" i="2"/>
  <c r="AT104" i="2"/>
  <c r="AT105" i="2"/>
  <c r="AT108" i="2"/>
  <c r="AT109" i="2"/>
  <c r="AT110" i="2"/>
  <c r="AT111" i="2"/>
  <c r="AT112" i="2"/>
  <c r="AS24" i="3"/>
  <c r="AU101" i="2"/>
  <c r="AU102" i="2"/>
  <c r="AU103" i="2"/>
  <c r="AU104" i="2"/>
  <c r="AU105" i="2"/>
  <c r="AU108" i="2"/>
  <c r="AU109" i="2"/>
  <c r="AU110" i="2"/>
  <c r="AU111" i="2"/>
  <c r="AU112" i="2"/>
  <c r="AT24" i="3"/>
  <c r="AV101" i="2"/>
  <c r="AV102" i="2"/>
  <c r="AV103" i="2"/>
  <c r="AV104" i="2"/>
  <c r="AV105" i="2"/>
  <c r="AV108" i="2"/>
  <c r="AV109" i="2"/>
  <c r="AV110" i="2"/>
  <c r="AV111" i="2"/>
  <c r="AV112" i="2"/>
  <c r="AU24" i="3"/>
  <c r="AW101" i="2"/>
  <c r="AW102" i="2"/>
  <c r="AW103" i="2"/>
  <c r="AW104" i="2"/>
  <c r="AW105" i="2"/>
  <c r="AW108" i="2"/>
  <c r="AW109" i="2"/>
  <c r="AW110" i="2"/>
  <c r="AW111" i="2"/>
  <c r="AW112" i="2"/>
  <c r="AV24" i="3"/>
  <c r="AX101" i="2"/>
  <c r="AX102" i="2"/>
  <c r="AX103" i="2"/>
  <c r="AX104" i="2"/>
  <c r="AX105" i="2"/>
  <c r="AX108" i="2"/>
  <c r="AX109" i="2"/>
  <c r="AX110" i="2"/>
  <c r="AX111" i="2"/>
  <c r="AX112" i="2"/>
  <c r="AW24" i="3"/>
  <c r="AY101" i="2"/>
  <c r="AY102" i="2"/>
  <c r="AY103" i="2"/>
  <c r="AY104" i="2"/>
  <c r="AY105" i="2"/>
  <c r="AY108" i="2"/>
  <c r="AY109" i="2"/>
  <c r="AY110" i="2"/>
  <c r="AY111" i="2"/>
  <c r="AY112" i="2"/>
  <c r="AX24" i="3"/>
  <c r="AZ101" i="2"/>
  <c r="AZ102" i="2"/>
  <c r="AZ103" i="2"/>
  <c r="AZ104" i="2"/>
  <c r="AZ105" i="2"/>
  <c r="AZ108" i="2"/>
  <c r="AZ109" i="2"/>
  <c r="AZ110" i="2"/>
  <c r="AZ111" i="2"/>
  <c r="AZ112" i="2"/>
  <c r="AY24" i="3"/>
  <c r="BA101" i="2"/>
  <c r="BA102" i="2"/>
  <c r="BA103" i="2"/>
  <c r="BA104" i="2"/>
  <c r="BA105" i="2"/>
  <c r="BA108" i="2"/>
  <c r="BA109" i="2"/>
  <c r="BA110" i="2"/>
  <c r="BA111" i="2"/>
  <c r="BA112" i="2"/>
  <c r="AZ24" i="3"/>
  <c r="BB101" i="2"/>
  <c r="BB102" i="2"/>
  <c r="BB103" i="2"/>
  <c r="BB104" i="2"/>
  <c r="BB105" i="2"/>
  <c r="BB108" i="2"/>
  <c r="BB109" i="2"/>
  <c r="BB110" i="2"/>
  <c r="BB111" i="2"/>
  <c r="BB112" i="2"/>
  <c r="BA24" i="3"/>
  <c r="BC101" i="2"/>
  <c r="BC102" i="2"/>
  <c r="BC103" i="2"/>
  <c r="BC104" i="2"/>
  <c r="BC105" i="2"/>
  <c r="BC108" i="2"/>
  <c r="BC109" i="2"/>
  <c r="BC110" i="2"/>
  <c r="BC111" i="2"/>
  <c r="BC112" i="2"/>
  <c r="BB24" i="3"/>
  <c r="BD101" i="2"/>
  <c r="BD102" i="2"/>
  <c r="BD103" i="2"/>
  <c r="BD104" i="2"/>
  <c r="BD105" i="2"/>
  <c r="BD108" i="2"/>
  <c r="BD109" i="2"/>
  <c r="BD110" i="2"/>
  <c r="BD111" i="2"/>
  <c r="BD112" i="2"/>
  <c r="BC24" i="3"/>
  <c r="BE101" i="2"/>
  <c r="BE102" i="2"/>
  <c r="BE103" i="2"/>
  <c r="BE104" i="2"/>
  <c r="BE105" i="2"/>
  <c r="BE108" i="2"/>
  <c r="BE109" i="2"/>
  <c r="BE110" i="2"/>
  <c r="BE111" i="2"/>
  <c r="BE112" i="2"/>
  <c r="BD24" i="3"/>
  <c r="BF101" i="2"/>
  <c r="BF102" i="2"/>
  <c r="BF103" i="2"/>
  <c r="BF104" i="2"/>
  <c r="BF105" i="2"/>
  <c r="BF108" i="2"/>
  <c r="BF109" i="2"/>
  <c r="BF110" i="2"/>
  <c r="BF111" i="2"/>
  <c r="BF112" i="2"/>
  <c r="BE24" i="3"/>
  <c r="BG101" i="2"/>
  <c r="BG102" i="2"/>
  <c r="BG103" i="2"/>
  <c r="BG104" i="2"/>
  <c r="BG105" i="2"/>
  <c r="BG108" i="2"/>
  <c r="BG109" i="2"/>
  <c r="BG110" i="2"/>
  <c r="BG111" i="2"/>
  <c r="BG112" i="2"/>
  <c r="BF24" i="3"/>
  <c r="BH101" i="2"/>
  <c r="BH102" i="2"/>
  <c r="BH103" i="2"/>
  <c r="BH104" i="2"/>
  <c r="BH105" i="2"/>
  <c r="BH108" i="2"/>
  <c r="BH109" i="2"/>
  <c r="BH110" i="2"/>
  <c r="BH111" i="2"/>
  <c r="BH112" i="2"/>
  <c r="BG24" i="3"/>
  <c r="BI101" i="2"/>
  <c r="BI102" i="2"/>
  <c r="BI103" i="2"/>
  <c r="BI104" i="2"/>
  <c r="BI105" i="2"/>
  <c r="BI108" i="2"/>
  <c r="BI109" i="2"/>
  <c r="BI110" i="2"/>
  <c r="BI111" i="2"/>
  <c r="BI112" i="2"/>
  <c r="BH24" i="3"/>
  <c r="BJ101" i="2"/>
  <c r="BJ102" i="2"/>
  <c r="BJ103" i="2"/>
  <c r="BJ104" i="2"/>
  <c r="BJ105" i="2"/>
  <c r="BJ108" i="2"/>
  <c r="BJ109" i="2"/>
  <c r="BJ110" i="2"/>
  <c r="BJ111" i="2"/>
  <c r="BJ112" i="2"/>
  <c r="BI24" i="3"/>
  <c r="BK101" i="2"/>
  <c r="BK102" i="2"/>
  <c r="BK103" i="2"/>
  <c r="BK104" i="2"/>
  <c r="BK105" i="2"/>
  <c r="BK108" i="2"/>
  <c r="BK109" i="2"/>
  <c r="BK110" i="2"/>
  <c r="BK111" i="2"/>
  <c r="BK112" i="2"/>
  <c r="BJ24" i="3"/>
  <c r="BL101" i="2"/>
  <c r="BL102" i="2"/>
  <c r="BL103" i="2"/>
  <c r="BL104" i="2"/>
  <c r="BL105" i="2"/>
  <c r="BL108" i="2"/>
  <c r="BL109" i="2"/>
  <c r="BL110" i="2"/>
  <c r="BL111" i="2"/>
  <c r="BL112" i="2"/>
  <c r="BK24" i="3"/>
  <c r="BM101" i="2"/>
  <c r="BM102" i="2"/>
  <c r="BM103" i="2"/>
  <c r="BM104" i="2"/>
  <c r="BM105" i="2"/>
  <c r="BM108" i="2"/>
  <c r="BM109" i="2"/>
  <c r="BM110" i="2"/>
  <c r="BM111" i="2"/>
  <c r="BM112" i="2"/>
  <c r="BL24" i="3"/>
  <c r="BN101" i="2"/>
  <c r="BN102" i="2"/>
  <c r="BN103" i="2"/>
  <c r="BN104" i="2"/>
  <c r="BN105" i="2"/>
  <c r="BN108" i="2"/>
  <c r="BN109" i="2"/>
  <c r="BN110" i="2"/>
  <c r="BN111" i="2"/>
  <c r="BN112" i="2"/>
  <c r="BM24" i="3"/>
  <c r="BO101" i="2"/>
  <c r="BO102" i="2"/>
  <c r="BO103" i="2"/>
  <c r="BO104" i="2"/>
  <c r="BO105" i="2"/>
  <c r="BO108" i="2"/>
  <c r="BO109" i="2"/>
  <c r="BO110" i="2"/>
  <c r="BO111" i="2"/>
  <c r="BO112" i="2"/>
  <c r="BN24" i="3"/>
  <c r="BP101" i="2"/>
  <c r="BP102" i="2"/>
  <c r="BP103" i="2"/>
  <c r="BP104" i="2"/>
  <c r="BP105" i="2"/>
  <c r="BP108" i="2"/>
  <c r="BP109" i="2"/>
  <c r="BP110" i="2"/>
  <c r="BP111" i="2"/>
  <c r="BP112" i="2"/>
  <c r="BO24" i="3"/>
  <c r="BQ101" i="2"/>
  <c r="BQ102" i="2"/>
  <c r="BQ103" i="2"/>
  <c r="BQ104" i="2"/>
  <c r="BQ105" i="2"/>
  <c r="BQ108" i="2"/>
  <c r="BQ109" i="2"/>
  <c r="BQ110" i="2"/>
  <c r="BQ111" i="2"/>
  <c r="BQ112" i="2"/>
  <c r="BP24" i="3"/>
  <c r="BR101" i="2"/>
  <c r="BR102" i="2"/>
  <c r="BR103" i="2"/>
  <c r="BR104" i="2"/>
  <c r="BR105" i="2"/>
  <c r="BR108" i="2"/>
  <c r="BR109" i="2"/>
  <c r="BR110" i="2"/>
  <c r="BR111" i="2"/>
  <c r="BR112" i="2"/>
  <c r="BQ24" i="3"/>
  <c r="BS101" i="2"/>
  <c r="BS102" i="2"/>
  <c r="BS103" i="2"/>
  <c r="BS104" i="2"/>
  <c r="BS105" i="2"/>
  <c r="BS108" i="2"/>
  <c r="BS109" i="2"/>
  <c r="BS110" i="2"/>
  <c r="BS111" i="2"/>
  <c r="BS112" i="2"/>
  <c r="BR24" i="3"/>
  <c r="BT101" i="2"/>
  <c r="BT102" i="2"/>
  <c r="BT103" i="2"/>
  <c r="BT104" i="2"/>
  <c r="BT105" i="2"/>
  <c r="BT108" i="2"/>
  <c r="BT109" i="2"/>
  <c r="BT110" i="2"/>
  <c r="BT111" i="2"/>
  <c r="BT112" i="2"/>
  <c r="BS24" i="3"/>
  <c r="BU101" i="2"/>
  <c r="BU102" i="2"/>
  <c r="BU103" i="2"/>
  <c r="BU104" i="2"/>
  <c r="BU105" i="2"/>
  <c r="BU108" i="2"/>
  <c r="BU109" i="2"/>
  <c r="BU110" i="2"/>
  <c r="BU111" i="2"/>
  <c r="BU112" i="2"/>
  <c r="BT24" i="3"/>
  <c r="BV101" i="2"/>
  <c r="BV102" i="2"/>
  <c r="BV103" i="2"/>
  <c r="BV104" i="2"/>
  <c r="BV105" i="2"/>
  <c r="BV108" i="2"/>
  <c r="BV109" i="2"/>
  <c r="BV110" i="2"/>
  <c r="BV111" i="2"/>
  <c r="BV112" i="2"/>
  <c r="BU24" i="3"/>
  <c r="BW101" i="2"/>
  <c r="BW102" i="2"/>
  <c r="BW103" i="2"/>
  <c r="BW104" i="2"/>
  <c r="BW105" i="2"/>
  <c r="BW108" i="2"/>
  <c r="BW109" i="2"/>
  <c r="BW110" i="2"/>
  <c r="BW111" i="2"/>
  <c r="BW112" i="2"/>
  <c r="BV24" i="3"/>
  <c r="BX101" i="2"/>
  <c r="BX102" i="2"/>
  <c r="BX103" i="2"/>
  <c r="BX104" i="2"/>
  <c r="BX105" i="2"/>
  <c r="BX108" i="2"/>
  <c r="BX109" i="2"/>
  <c r="BX110" i="2"/>
  <c r="BX111" i="2"/>
  <c r="BX112" i="2"/>
  <c r="BW24" i="3"/>
  <c r="BY101" i="2"/>
  <c r="BY102" i="2"/>
  <c r="BY103" i="2"/>
  <c r="BY104" i="2"/>
  <c r="BY105" i="2"/>
  <c r="BY108" i="2"/>
  <c r="BY109" i="2"/>
  <c r="BY110" i="2"/>
  <c r="BY111" i="2"/>
  <c r="BY112" i="2"/>
  <c r="BX24" i="3"/>
  <c r="BZ101" i="2"/>
  <c r="BZ102" i="2"/>
  <c r="BZ103" i="2"/>
  <c r="BZ104" i="2"/>
  <c r="BZ105" i="2"/>
  <c r="BZ108" i="2"/>
  <c r="BZ109" i="2"/>
  <c r="BZ110" i="2"/>
  <c r="BZ111" i="2"/>
  <c r="BZ112" i="2"/>
  <c r="BY24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V25" i="3"/>
  <c r="AW25" i="3"/>
  <c r="AX25" i="3"/>
  <c r="AY25" i="3"/>
  <c r="AZ25" i="3"/>
  <c r="BA25" i="3"/>
  <c r="BB25" i="3"/>
  <c r="BC25" i="3"/>
  <c r="BD25" i="3"/>
  <c r="BE25" i="3"/>
  <c r="BF25" i="3"/>
  <c r="BG25" i="3"/>
  <c r="BH25" i="3"/>
  <c r="BI25" i="3"/>
  <c r="BJ25" i="3"/>
  <c r="BK25" i="3"/>
  <c r="BL25" i="3"/>
  <c r="BM25" i="3"/>
  <c r="BN25" i="3"/>
  <c r="BO25" i="3"/>
  <c r="BP25" i="3"/>
  <c r="BQ25" i="3"/>
  <c r="BR25" i="3"/>
  <c r="BS25" i="3"/>
  <c r="BT25" i="3"/>
  <c r="BU25" i="3"/>
  <c r="BV25" i="3"/>
  <c r="BW25" i="3"/>
  <c r="BX25" i="3"/>
  <c r="BY25" i="3"/>
  <c r="Y115" i="2"/>
  <c r="Y116" i="2"/>
  <c r="Y117" i="2"/>
  <c r="Y118" i="2"/>
  <c r="Y119" i="2"/>
  <c r="Y122" i="2"/>
  <c r="Y123" i="2"/>
  <c r="Y124" i="2"/>
  <c r="Y125" i="2"/>
  <c r="Y126" i="2"/>
  <c r="X27" i="3"/>
  <c r="Z115" i="2"/>
  <c r="Z116" i="2"/>
  <c r="Z117" i="2"/>
  <c r="Z118" i="2"/>
  <c r="Z119" i="2"/>
  <c r="Z122" i="2"/>
  <c r="Z123" i="2"/>
  <c r="Z124" i="2"/>
  <c r="Z125" i="2"/>
  <c r="Z126" i="2"/>
  <c r="Y27" i="3"/>
  <c r="AA115" i="2"/>
  <c r="AA116" i="2"/>
  <c r="AA117" i="2"/>
  <c r="AA118" i="2"/>
  <c r="AA119" i="2"/>
  <c r="AA122" i="2"/>
  <c r="AA123" i="2"/>
  <c r="AA124" i="2"/>
  <c r="AA125" i="2"/>
  <c r="AA126" i="2"/>
  <c r="Z27" i="3"/>
  <c r="AB115" i="2"/>
  <c r="AB116" i="2"/>
  <c r="AB117" i="2"/>
  <c r="AB118" i="2"/>
  <c r="AB119" i="2"/>
  <c r="AB122" i="2"/>
  <c r="AB123" i="2"/>
  <c r="AB124" i="2"/>
  <c r="AB125" i="2"/>
  <c r="AB126" i="2"/>
  <c r="AA27" i="3"/>
  <c r="AC115" i="2"/>
  <c r="AC116" i="2"/>
  <c r="AC117" i="2"/>
  <c r="AC118" i="2"/>
  <c r="AC119" i="2"/>
  <c r="AC122" i="2"/>
  <c r="AC123" i="2"/>
  <c r="AC124" i="2"/>
  <c r="AC125" i="2"/>
  <c r="AC126" i="2"/>
  <c r="AB27" i="3"/>
  <c r="AD115" i="2"/>
  <c r="AD116" i="2"/>
  <c r="AD117" i="2"/>
  <c r="AD118" i="2"/>
  <c r="AD119" i="2"/>
  <c r="AD122" i="2"/>
  <c r="AD123" i="2"/>
  <c r="AD124" i="2"/>
  <c r="AD125" i="2"/>
  <c r="AD126" i="2"/>
  <c r="AC27" i="3"/>
  <c r="AE115" i="2"/>
  <c r="AE116" i="2"/>
  <c r="AE117" i="2"/>
  <c r="AE118" i="2"/>
  <c r="AE119" i="2"/>
  <c r="AE122" i="2"/>
  <c r="AE123" i="2"/>
  <c r="AE124" i="2"/>
  <c r="AE125" i="2"/>
  <c r="AE126" i="2"/>
  <c r="AD27" i="3"/>
  <c r="AF115" i="2"/>
  <c r="AF116" i="2"/>
  <c r="AF117" i="2"/>
  <c r="AF118" i="2"/>
  <c r="AF119" i="2"/>
  <c r="AF122" i="2"/>
  <c r="AF123" i="2"/>
  <c r="AF124" i="2"/>
  <c r="AF125" i="2"/>
  <c r="AF126" i="2"/>
  <c r="AE27" i="3"/>
  <c r="AG115" i="2"/>
  <c r="AG116" i="2"/>
  <c r="AG117" i="2"/>
  <c r="AG118" i="2"/>
  <c r="AG119" i="2"/>
  <c r="AG122" i="2"/>
  <c r="AG123" i="2"/>
  <c r="AG124" i="2"/>
  <c r="AG125" i="2"/>
  <c r="AG126" i="2"/>
  <c r="AF27" i="3"/>
  <c r="AH115" i="2"/>
  <c r="AH116" i="2"/>
  <c r="AH117" i="2"/>
  <c r="AH118" i="2"/>
  <c r="AH119" i="2"/>
  <c r="AH122" i="2"/>
  <c r="AH123" i="2"/>
  <c r="AH124" i="2"/>
  <c r="AH125" i="2"/>
  <c r="AH126" i="2"/>
  <c r="AG27" i="3"/>
  <c r="AI115" i="2"/>
  <c r="AI116" i="2"/>
  <c r="AI117" i="2"/>
  <c r="AI118" i="2"/>
  <c r="AI119" i="2"/>
  <c r="AI122" i="2"/>
  <c r="AI123" i="2"/>
  <c r="AI124" i="2"/>
  <c r="AI125" i="2"/>
  <c r="AI126" i="2"/>
  <c r="AH27" i="3"/>
  <c r="AJ115" i="2"/>
  <c r="AJ116" i="2"/>
  <c r="AJ117" i="2"/>
  <c r="AJ118" i="2"/>
  <c r="AJ119" i="2"/>
  <c r="AJ122" i="2"/>
  <c r="AJ123" i="2"/>
  <c r="AJ124" i="2"/>
  <c r="AJ125" i="2"/>
  <c r="AJ126" i="2"/>
  <c r="AI27" i="3"/>
  <c r="AK115" i="2"/>
  <c r="AK116" i="2"/>
  <c r="AK117" i="2"/>
  <c r="AK118" i="2"/>
  <c r="AK119" i="2"/>
  <c r="AK122" i="2"/>
  <c r="AK123" i="2"/>
  <c r="AK124" i="2"/>
  <c r="AK125" i="2"/>
  <c r="AK126" i="2"/>
  <c r="AJ27" i="3"/>
  <c r="AL115" i="2"/>
  <c r="AL116" i="2"/>
  <c r="AL117" i="2"/>
  <c r="AL118" i="2"/>
  <c r="AL119" i="2"/>
  <c r="AL122" i="2"/>
  <c r="AL123" i="2"/>
  <c r="AL124" i="2"/>
  <c r="AL125" i="2"/>
  <c r="AL126" i="2"/>
  <c r="AK27" i="3"/>
  <c r="AM115" i="2"/>
  <c r="AM116" i="2"/>
  <c r="AM117" i="2"/>
  <c r="AM118" i="2"/>
  <c r="AM119" i="2"/>
  <c r="AM122" i="2"/>
  <c r="AM123" i="2"/>
  <c r="AM124" i="2"/>
  <c r="AM125" i="2"/>
  <c r="AM126" i="2"/>
  <c r="AL27" i="3"/>
  <c r="AN115" i="2"/>
  <c r="AN116" i="2"/>
  <c r="AN117" i="2"/>
  <c r="AN118" i="2"/>
  <c r="AN119" i="2"/>
  <c r="AN122" i="2"/>
  <c r="AN123" i="2"/>
  <c r="AN124" i="2"/>
  <c r="AN125" i="2"/>
  <c r="AN126" i="2"/>
  <c r="AM27" i="3"/>
  <c r="AO115" i="2"/>
  <c r="AO116" i="2"/>
  <c r="AO117" i="2"/>
  <c r="AO118" i="2"/>
  <c r="AO119" i="2"/>
  <c r="AO122" i="2"/>
  <c r="AO123" i="2"/>
  <c r="AO124" i="2"/>
  <c r="AO125" i="2"/>
  <c r="AO126" i="2"/>
  <c r="AN27" i="3"/>
  <c r="AP115" i="2"/>
  <c r="AP116" i="2"/>
  <c r="AP117" i="2"/>
  <c r="AP118" i="2"/>
  <c r="AP119" i="2"/>
  <c r="AP122" i="2"/>
  <c r="AP123" i="2"/>
  <c r="AP124" i="2"/>
  <c r="AP125" i="2"/>
  <c r="AP126" i="2"/>
  <c r="AO27" i="3"/>
  <c r="AQ115" i="2"/>
  <c r="AQ116" i="2"/>
  <c r="AQ117" i="2"/>
  <c r="AQ118" i="2"/>
  <c r="AQ119" i="2"/>
  <c r="AQ122" i="2"/>
  <c r="AQ123" i="2"/>
  <c r="AQ124" i="2"/>
  <c r="AQ125" i="2"/>
  <c r="AQ126" i="2"/>
  <c r="AP27" i="3"/>
  <c r="AR115" i="2"/>
  <c r="AR116" i="2"/>
  <c r="AR117" i="2"/>
  <c r="AR118" i="2"/>
  <c r="AR119" i="2"/>
  <c r="AR122" i="2"/>
  <c r="AR123" i="2"/>
  <c r="AR124" i="2"/>
  <c r="AR125" i="2"/>
  <c r="AR126" i="2"/>
  <c r="AQ27" i="3"/>
  <c r="AS115" i="2"/>
  <c r="AS116" i="2"/>
  <c r="AS117" i="2"/>
  <c r="AS118" i="2"/>
  <c r="AS119" i="2"/>
  <c r="AS122" i="2"/>
  <c r="AS123" i="2"/>
  <c r="AS124" i="2"/>
  <c r="AS125" i="2"/>
  <c r="AS126" i="2"/>
  <c r="AR27" i="3"/>
  <c r="AT115" i="2"/>
  <c r="AT116" i="2"/>
  <c r="AT117" i="2"/>
  <c r="AT118" i="2"/>
  <c r="AT119" i="2"/>
  <c r="AT122" i="2"/>
  <c r="AT123" i="2"/>
  <c r="AT124" i="2"/>
  <c r="AT125" i="2"/>
  <c r="AT126" i="2"/>
  <c r="AS27" i="3"/>
  <c r="AU115" i="2"/>
  <c r="AU116" i="2"/>
  <c r="AU117" i="2"/>
  <c r="AU118" i="2"/>
  <c r="AU119" i="2"/>
  <c r="AU122" i="2"/>
  <c r="AU123" i="2"/>
  <c r="AU124" i="2"/>
  <c r="AU125" i="2"/>
  <c r="AU126" i="2"/>
  <c r="AT27" i="3"/>
  <c r="AV115" i="2"/>
  <c r="AV116" i="2"/>
  <c r="AV117" i="2"/>
  <c r="AV118" i="2"/>
  <c r="AV119" i="2"/>
  <c r="AV122" i="2"/>
  <c r="AV123" i="2"/>
  <c r="AV124" i="2"/>
  <c r="AV125" i="2"/>
  <c r="AV126" i="2"/>
  <c r="AU27" i="3"/>
  <c r="AW115" i="2"/>
  <c r="AW116" i="2"/>
  <c r="AW117" i="2"/>
  <c r="AW118" i="2"/>
  <c r="AW119" i="2"/>
  <c r="AW122" i="2"/>
  <c r="AW123" i="2"/>
  <c r="AW124" i="2"/>
  <c r="AW125" i="2"/>
  <c r="AW126" i="2"/>
  <c r="AV27" i="3"/>
  <c r="AX115" i="2"/>
  <c r="AX116" i="2"/>
  <c r="AX117" i="2"/>
  <c r="AX118" i="2"/>
  <c r="AX119" i="2"/>
  <c r="AX122" i="2"/>
  <c r="AX123" i="2"/>
  <c r="AX124" i="2"/>
  <c r="AX125" i="2"/>
  <c r="AX126" i="2"/>
  <c r="AW27" i="3"/>
  <c r="AY115" i="2"/>
  <c r="AY116" i="2"/>
  <c r="AY117" i="2"/>
  <c r="AY118" i="2"/>
  <c r="AY119" i="2"/>
  <c r="AY122" i="2"/>
  <c r="AY123" i="2"/>
  <c r="AY124" i="2"/>
  <c r="AY125" i="2"/>
  <c r="AY126" i="2"/>
  <c r="AX27" i="3"/>
  <c r="AZ115" i="2"/>
  <c r="AZ116" i="2"/>
  <c r="AZ117" i="2"/>
  <c r="AZ118" i="2"/>
  <c r="AZ119" i="2"/>
  <c r="AZ122" i="2"/>
  <c r="AZ123" i="2"/>
  <c r="AZ124" i="2"/>
  <c r="AZ125" i="2"/>
  <c r="AZ126" i="2"/>
  <c r="AY27" i="3"/>
  <c r="BA115" i="2"/>
  <c r="BA116" i="2"/>
  <c r="BA117" i="2"/>
  <c r="BA118" i="2"/>
  <c r="BA119" i="2"/>
  <c r="BA122" i="2"/>
  <c r="BA123" i="2"/>
  <c r="BA124" i="2"/>
  <c r="BA125" i="2"/>
  <c r="BA126" i="2"/>
  <c r="AZ27" i="3"/>
  <c r="BB115" i="2"/>
  <c r="BB116" i="2"/>
  <c r="BB117" i="2"/>
  <c r="BB118" i="2"/>
  <c r="BB119" i="2"/>
  <c r="BB122" i="2"/>
  <c r="BB123" i="2"/>
  <c r="BB124" i="2"/>
  <c r="BB125" i="2"/>
  <c r="BB126" i="2"/>
  <c r="BA27" i="3"/>
  <c r="BC115" i="2"/>
  <c r="BC116" i="2"/>
  <c r="BC117" i="2"/>
  <c r="BC118" i="2"/>
  <c r="BC119" i="2"/>
  <c r="BC122" i="2"/>
  <c r="BC123" i="2"/>
  <c r="BC124" i="2"/>
  <c r="BC125" i="2"/>
  <c r="BC126" i="2"/>
  <c r="BB27" i="3"/>
  <c r="BD115" i="2"/>
  <c r="BD116" i="2"/>
  <c r="BD117" i="2"/>
  <c r="BD118" i="2"/>
  <c r="BD119" i="2"/>
  <c r="BD122" i="2"/>
  <c r="BD123" i="2"/>
  <c r="BD124" i="2"/>
  <c r="BD125" i="2"/>
  <c r="BD126" i="2"/>
  <c r="BC27" i="3"/>
  <c r="BE115" i="2"/>
  <c r="BE116" i="2"/>
  <c r="BE117" i="2"/>
  <c r="BE118" i="2"/>
  <c r="BE119" i="2"/>
  <c r="BE122" i="2"/>
  <c r="BE123" i="2"/>
  <c r="BE124" i="2"/>
  <c r="BE125" i="2"/>
  <c r="BE126" i="2"/>
  <c r="BD27" i="3"/>
  <c r="BF115" i="2"/>
  <c r="BF116" i="2"/>
  <c r="BF117" i="2"/>
  <c r="BF118" i="2"/>
  <c r="BF119" i="2"/>
  <c r="BF122" i="2"/>
  <c r="BF123" i="2"/>
  <c r="BF124" i="2"/>
  <c r="BF125" i="2"/>
  <c r="BF126" i="2"/>
  <c r="BE27" i="3"/>
  <c r="BG115" i="2"/>
  <c r="BG116" i="2"/>
  <c r="BG117" i="2"/>
  <c r="BG118" i="2"/>
  <c r="BG119" i="2"/>
  <c r="BG122" i="2"/>
  <c r="BG123" i="2"/>
  <c r="BG124" i="2"/>
  <c r="BG125" i="2"/>
  <c r="BG126" i="2"/>
  <c r="BF27" i="3"/>
  <c r="BH115" i="2"/>
  <c r="BH116" i="2"/>
  <c r="BH117" i="2"/>
  <c r="BH118" i="2"/>
  <c r="BH119" i="2"/>
  <c r="BH122" i="2"/>
  <c r="BH123" i="2"/>
  <c r="BH124" i="2"/>
  <c r="BH125" i="2"/>
  <c r="BH126" i="2"/>
  <c r="BG27" i="3"/>
  <c r="BI115" i="2"/>
  <c r="BI116" i="2"/>
  <c r="BI117" i="2"/>
  <c r="BI118" i="2"/>
  <c r="BI119" i="2"/>
  <c r="BI122" i="2"/>
  <c r="BI123" i="2"/>
  <c r="BI124" i="2"/>
  <c r="BI125" i="2"/>
  <c r="BI126" i="2"/>
  <c r="BH27" i="3"/>
  <c r="BJ115" i="2"/>
  <c r="BJ116" i="2"/>
  <c r="BJ117" i="2"/>
  <c r="BJ118" i="2"/>
  <c r="BJ119" i="2"/>
  <c r="BJ122" i="2"/>
  <c r="BJ123" i="2"/>
  <c r="BJ124" i="2"/>
  <c r="BJ125" i="2"/>
  <c r="BJ126" i="2"/>
  <c r="BI27" i="3"/>
  <c r="BK115" i="2"/>
  <c r="BK116" i="2"/>
  <c r="BK117" i="2"/>
  <c r="BK118" i="2"/>
  <c r="BK119" i="2"/>
  <c r="BK122" i="2"/>
  <c r="BK123" i="2"/>
  <c r="BK124" i="2"/>
  <c r="BK125" i="2"/>
  <c r="BK126" i="2"/>
  <c r="BJ27" i="3"/>
  <c r="BL115" i="2"/>
  <c r="BL116" i="2"/>
  <c r="BL117" i="2"/>
  <c r="BL118" i="2"/>
  <c r="BL119" i="2"/>
  <c r="BL122" i="2"/>
  <c r="BL123" i="2"/>
  <c r="BL124" i="2"/>
  <c r="BL125" i="2"/>
  <c r="BL126" i="2"/>
  <c r="BK27" i="3"/>
  <c r="BM115" i="2"/>
  <c r="BM116" i="2"/>
  <c r="BM117" i="2"/>
  <c r="BM118" i="2"/>
  <c r="BM119" i="2"/>
  <c r="BM122" i="2"/>
  <c r="BM123" i="2"/>
  <c r="BM124" i="2"/>
  <c r="BM125" i="2"/>
  <c r="BM126" i="2"/>
  <c r="BL27" i="3"/>
  <c r="BN115" i="2"/>
  <c r="BN116" i="2"/>
  <c r="BN117" i="2"/>
  <c r="BN118" i="2"/>
  <c r="BN119" i="2"/>
  <c r="BN122" i="2"/>
  <c r="BN123" i="2"/>
  <c r="BN124" i="2"/>
  <c r="BN125" i="2"/>
  <c r="BN126" i="2"/>
  <c r="BM27" i="3"/>
  <c r="BO115" i="2"/>
  <c r="BO116" i="2"/>
  <c r="BO117" i="2"/>
  <c r="BO118" i="2"/>
  <c r="BO119" i="2"/>
  <c r="BO122" i="2"/>
  <c r="BO123" i="2"/>
  <c r="BO124" i="2"/>
  <c r="BO125" i="2"/>
  <c r="BO126" i="2"/>
  <c r="BN27" i="3"/>
  <c r="BP115" i="2"/>
  <c r="BP116" i="2"/>
  <c r="BP117" i="2"/>
  <c r="BP118" i="2"/>
  <c r="BP119" i="2"/>
  <c r="BP122" i="2"/>
  <c r="BP123" i="2"/>
  <c r="BP124" i="2"/>
  <c r="BP125" i="2"/>
  <c r="BP126" i="2"/>
  <c r="BO27" i="3"/>
  <c r="BQ115" i="2"/>
  <c r="BQ116" i="2"/>
  <c r="BQ117" i="2"/>
  <c r="BQ118" i="2"/>
  <c r="BQ119" i="2"/>
  <c r="BQ122" i="2"/>
  <c r="BQ123" i="2"/>
  <c r="BQ124" i="2"/>
  <c r="BQ125" i="2"/>
  <c r="BQ126" i="2"/>
  <c r="BP27" i="3"/>
  <c r="BR115" i="2"/>
  <c r="BR116" i="2"/>
  <c r="BR117" i="2"/>
  <c r="BR118" i="2"/>
  <c r="BR119" i="2"/>
  <c r="BR122" i="2"/>
  <c r="BR123" i="2"/>
  <c r="BR124" i="2"/>
  <c r="BR125" i="2"/>
  <c r="BR126" i="2"/>
  <c r="BQ27" i="3"/>
  <c r="BS115" i="2"/>
  <c r="BS116" i="2"/>
  <c r="BS117" i="2"/>
  <c r="BS118" i="2"/>
  <c r="BS119" i="2"/>
  <c r="BS122" i="2"/>
  <c r="BS123" i="2"/>
  <c r="BS124" i="2"/>
  <c r="BS125" i="2"/>
  <c r="BS126" i="2"/>
  <c r="BR27" i="3"/>
  <c r="BT115" i="2"/>
  <c r="BT116" i="2"/>
  <c r="BT117" i="2"/>
  <c r="BT118" i="2"/>
  <c r="BT119" i="2"/>
  <c r="BT122" i="2"/>
  <c r="BT123" i="2"/>
  <c r="BT124" i="2"/>
  <c r="BT125" i="2"/>
  <c r="BT126" i="2"/>
  <c r="BS27" i="3"/>
  <c r="BU115" i="2"/>
  <c r="BU116" i="2"/>
  <c r="BU117" i="2"/>
  <c r="BU118" i="2"/>
  <c r="BU119" i="2"/>
  <c r="BU122" i="2"/>
  <c r="BU123" i="2"/>
  <c r="BU124" i="2"/>
  <c r="BU125" i="2"/>
  <c r="BU126" i="2"/>
  <c r="BT27" i="3"/>
  <c r="BV115" i="2"/>
  <c r="BV116" i="2"/>
  <c r="BV117" i="2"/>
  <c r="BV118" i="2"/>
  <c r="BV119" i="2"/>
  <c r="BV122" i="2"/>
  <c r="BV123" i="2"/>
  <c r="BV124" i="2"/>
  <c r="BV125" i="2"/>
  <c r="BV126" i="2"/>
  <c r="BU27" i="3"/>
  <c r="BW115" i="2"/>
  <c r="BW116" i="2"/>
  <c r="BW117" i="2"/>
  <c r="BW118" i="2"/>
  <c r="BW119" i="2"/>
  <c r="BW122" i="2"/>
  <c r="BW123" i="2"/>
  <c r="BW124" i="2"/>
  <c r="BW125" i="2"/>
  <c r="BW126" i="2"/>
  <c r="BV27" i="3"/>
  <c r="BX115" i="2"/>
  <c r="BX116" i="2"/>
  <c r="BX117" i="2"/>
  <c r="BX118" i="2"/>
  <c r="BX119" i="2"/>
  <c r="BX122" i="2"/>
  <c r="BX123" i="2"/>
  <c r="BX124" i="2"/>
  <c r="BX125" i="2"/>
  <c r="BX126" i="2"/>
  <c r="BW27" i="3"/>
  <c r="BY115" i="2"/>
  <c r="BY116" i="2"/>
  <c r="BY117" i="2"/>
  <c r="BY118" i="2"/>
  <c r="BY119" i="2"/>
  <c r="BY122" i="2"/>
  <c r="BY123" i="2"/>
  <c r="BY124" i="2"/>
  <c r="BY125" i="2"/>
  <c r="BY126" i="2"/>
  <c r="BX27" i="3"/>
  <c r="BZ115" i="2"/>
  <c r="BZ116" i="2"/>
  <c r="BZ117" i="2"/>
  <c r="BZ118" i="2"/>
  <c r="BZ119" i="2"/>
  <c r="BZ122" i="2"/>
  <c r="BZ123" i="2"/>
  <c r="BZ124" i="2"/>
  <c r="BZ125" i="2"/>
  <c r="BZ126" i="2"/>
  <c r="BY27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AU28" i="3"/>
  <c r="AV28" i="3"/>
  <c r="AW28" i="3"/>
  <c r="AX28" i="3"/>
  <c r="AY28" i="3"/>
  <c r="AZ28" i="3"/>
  <c r="BA28" i="3"/>
  <c r="BB28" i="3"/>
  <c r="BC28" i="3"/>
  <c r="BD28" i="3"/>
  <c r="BE28" i="3"/>
  <c r="BF28" i="3"/>
  <c r="BG28" i="3"/>
  <c r="BH28" i="3"/>
  <c r="BI28" i="3"/>
  <c r="BJ28" i="3"/>
  <c r="BK28" i="3"/>
  <c r="BL28" i="3"/>
  <c r="BM28" i="3"/>
  <c r="BN28" i="3"/>
  <c r="BO28" i="3"/>
  <c r="BP28" i="3"/>
  <c r="BQ28" i="3"/>
  <c r="BR28" i="3"/>
  <c r="BS28" i="3"/>
  <c r="BT28" i="3"/>
  <c r="BU28" i="3"/>
  <c r="BV28" i="3"/>
  <c r="BW28" i="3"/>
  <c r="BX28" i="3"/>
  <c r="BY28" i="3"/>
  <c r="Y129" i="2"/>
  <c r="Y130" i="2"/>
  <c r="Y131" i="2"/>
  <c r="Y132" i="2"/>
  <c r="Y133" i="2"/>
  <c r="Y136" i="2"/>
  <c r="Y137" i="2"/>
  <c r="Y138" i="2"/>
  <c r="Y139" i="2"/>
  <c r="Y140" i="2"/>
  <c r="X30" i="3"/>
  <c r="Z129" i="2"/>
  <c r="Z130" i="2"/>
  <c r="Z131" i="2"/>
  <c r="Z132" i="2"/>
  <c r="Z133" i="2"/>
  <c r="Z136" i="2"/>
  <c r="Z137" i="2"/>
  <c r="Z138" i="2"/>
  <c r="Z139" i="2"/>
  <c r="Z140" i="2"/>
  <c r="Y30" i="3"/>
  <c r="AA129" i="2"/>
  <c r="AA130" i="2"/>
  <c r="AA131" i="2"/>
  <c r="AA132" i="2"/>
  <c r="AA133" i="2"/>
  <c r="AA136" i="2"/>
  <c r="AA137" i="2"/>
  <c r="AA138" i="2"/>
  <c r="AA139" i="2"/>
  <c r="AA140" i="2"/>
  <c r="Z30" i="3"/>
  <c r="AB129" i="2"/>
  <c r="AB130" i="2"/>
  <c r="AB131" i="2"/>
  <c r="AB132" i="2"/>
  <c r="AB133" i="2"/>
  <c r="AB136" i="2"/>
  <c r="AB137" i="2"/>
  <c r="AB138" i="2"/>
  <c r="AB139" i="2"/>
  <c r="AB140" i="2"/>
  <c r="AA30" i="3"/>
  <c r="AC129" i="2"/>
  <c r="AC130" i="2"/>
  <c r="AC131" i="2"/>
  <c r="AC132" i="2"/>
  <c r="AC133" i="2"/>
  <c r="AC136" i="2"/>
  <c r="AC137" i="2"/>
  <c r="AC138" i="2"/>
  <c r="AC139" i="2"/>
  <c r="AC140" i="2"/>
  <c r="AB30" i="3"/>
  <c r="AD129" i="2"/>
  <c r="AD130" i="2"/>
  <c r="AD131" i="2"/>
  <c r="AD132" i="2"/>
  <c r="AD133" i="2"/>
  <c r="AD136" i="2"/>
  <c r="AD137" i="2"/>
  <c r="AD138" i="2"/>
  <c r="AD139" i="2"/>
  <c r="AD140" i="2"/>
  <c r="AC30" i="3"/>
  <c r="AE129" i="2"/>
  <c r="AE130" i="2"/>
  <c r="AE131" i="2"/>
  <c r="AE132" i="2"/>
  <c r="AE133" i="2"/>
  <c r="AE136" i="2"/>
  <c r="AE137" i="2"/>
  <c r="AE138" i="2"/>
  <c r="AE139" i="2"/>
  <c r="AE140" i="2"/>
  <c r="AD30" i="3"/>
  <c r="AF129" i="2"/>
  <c r="AF130" i="2"/>
  <c r="AF131" i="2"/>
  <c r="AF132" i="2"/>
  <c r="AF133" i="2"/>
  <c r="AF136" i="2"/>
  <c r="AF137" i="2"/>
  <c r="AF138" i="2"/>
  <c r="AF139" i="2"/>
  <c r="AF140" i="2"/>
  <c r="AE30" i="3"/>
  <c r="AG129" i="2"/>
  <c r="AG130" i="2"/>
  <c r="AG131" i="2"/>
  <c r="AG132" i="2"/>
  <c r="AG133" i="2"/>
  <c r="AG136" i="2"/>
  <c r="AG137" i="2"/>
  <c r="AG138" i="2"/>
  <c r="AG139" i="2"/>
  <c r="AG140" i="2"/>
  <c r="AF30" i="3"/>
  <c r="AH129" i="2"/>
  <c r="AH130" i="2"/>
  <c r="AH131" i="2"/>
  <c r="AH132" i="2"/>
  <c r="AH133" i="2"/>
  <c r="AH136" i="2"/>
  <c r="AH137" i="2"/>
  <c r="AH138" i="2"/>
  <c r="AH139" i="2"/>
  <c r="AH140" i="2"/>
  <c r="AG30" i="3"/>
  <c r="AI129" i="2"/>
  <c r="AI130" i="2"/>
  <c r="AI131" i="2"/>
  <c r="AI132" i="2"/>
  <c r="AI133" i="2"/>
  <c r="AI136" i="2"/>
  <c r="AI137" i="2"/>
  <c r="AI138" i="2"/>
  <c r="AI139" i="2"/>
  <c r="AI140" i="2"/>
  <c r="AH30" i="3"/>
  <c r="AJ129" i="2"/>
  <c r="AJ130" i="2"/>
  <c r="AJ131" i="2"/>
  <c r="AJ132" i="2"/>
  <c r="AJ133" i="2"/>
  <c r="AJ136" i="2"/>
  <c r="AJ137" i="2"/>
  <c r="AJ138" i="2"/>
  <c r="AJ139" i="2"/>
  <c r="AJ140" i="2"/>
  <c r="AI30" i="3"/>
  <c r="AK129" i="2"/>
  <c r="AK130" i="2"/>
  <c r="AK131" i="2"/>
  <c r="AK132" i="2"/>
  <c r="AK133" i="2"/>
  <c r="AK136" i="2"/>
  <c r="AK137" i="2"/>
  <c r="AK138" i="2"/>
  <c r="AK139" i="2"/>
  <c r="AK140" i="2"/>
  <c r="AJ30" i="3"/>
  <c r="AL129" i="2"/>
  <c r="AL130" i="2"/>
  <c r="AL131" i="2"/>
  <c r="AL132" i="2"/>
  <c r="AL133" i="2"/>
  <c r="AL136" i="2"/>
  <c r="AL137" i="2"/>
  <c r="AL138" i="2"/>
  <c r="AL139" i="2"/>
  <c r="AL140" i="2"/>
  <c r="AK30" i="3"/>
  <c r="AM129" i="2"/>
  <c r="AM130" i="2"/>
  <c r="AM131" i="2"/>
  <c r="AM132" i="2"/>
  <c r="AM133" i="2"/>
  <c r="AM136" i="2"/>
  <c r="AM137" i="2"/>
  <c r="AM138" i="2"/>
  <c r="AM139" i="2"/>
  <c r="AM140" i="2"/>
  <c r="AL30" i="3"/>
  <c r="AN129" i="2"/>
  <c r="AN130" i="2"/>
  <c r="AN131" i="2"/>
  <c r="AN132" i="2"/>
  <c r="AN133" i="2"/>
  <c r="AN136" i="2"/>
  <c r="AN137" i="2"/>
  <c r="AN138" i="2"/>
  <c r="AN139" i="2"/>
  <c r="AN140" i="2"/>
  <c r="AM30" i="3"/>
  <c r="AO129" i="2"/>
  <c r="AO130" i="2"/>
  <c r="AO131" i="2"/>
  <c r="AO132" i="2"/>
  <c r="AO133" i="2"/>
  <c r="AO136" i="2"/>
  <c r="AO137" i="2"/>
  <c r="AO138" i="2"/>
  <c r="AO139" i="2"/>
  <c r="AO140" i="2"/>
  <c r="AN30" i="3"/>
  <c r="AP129" i="2"/>
  <c r="AP130" i="2"/>
  <c r="AP131" i="2"/>
  <c r="AP132" i="2"/>
  <c r="AP133" i="2"/>
  <c r="AP136" i="2"/>
  <c r="AP137" i="2"/>
  <c r="AP138" i="2"/>
  <c r="AP139" i="2"/>
  <c r="AP140" i="2"/>
  <c r="AO30" i="3"/>
  <c r="AQ129" i="2"/>
  <c r="AQ130" i="2"/>
  <c r="AQ131" i="2"/>
  <c r="AQ132" i="2"/>
  <c r="AQ133" i="2"/>
  <c r="AQ136" i="2"/>
  <c r="AQ137" i="2"/>
  <c r="AQ138" i="2"/>
  <c r="AQ139" i="2"/>
  <c r="AQ140" i="2"/>
  <c r="AP30" i="3"/>
  <c r="AR129" i="2"/>
  <c r="AR130" i="2"/>
  <c r="AR131" i="2"/>
  <c r="AR132" i="2"/>
  <c r="AR133" i="2"/>
  <c r="AR136" i="2"/>
  <c r="AR137" i="2"/>
  <c r="AR138" i="2"/>
  <c r="AR139" i="2"/>
  <c r="AR140" i="2"/>
  <c r="AQ30" i="3"/>
  <c r="AS129" i="2"/>
  <c r="AS130" i="2"/>
  <c r="AS131" i="2"/>
  <c r="AS132" i="2"/>
  <c r="AS133" i="2"/>
  <c r="AS136" i="2"/>
  <c r="AS137" i="2"/>
  <c r="AS138" i="2"/>
  <c r="AS139" i="2"/>
  <c r="AS140" i="2"/>
  <c r="AR30" i="3"/>
  <c r="AT129" i="2"/>
  <c r="AT130" i="2"/>
  <c r="AT131" i="2"/>
  <c r="AT132" i="2"/>
  <c r="AT133" i="2"/>
  <c r="AT136" i="2"/>
  <c r="AT137" i="2"/>
  <c r="AT138" i="2"/>
  <c r="AT139" i="2"/>
  <c r="AT140" i="2"/>
  <c r="AS30" i="3"/>
  <c r="AU129" i="2"/>
  <c r="AU130" i="2"/>
  <c r="AU131" i="2"/>
  <c r="AU132" i="2"/>
  <c r="AU133" i="2"/>
  <c r="AU136" i="2"/>
  <c r="AU137" i="2"/>
  <c r="AU138" i="2"/>
  <c r="AU139" i="2"/>
  <c r="AU140" i="2"/>
  <c r="AT30" i="3"/>
  <c r="AV129" i="2"/>
  <c r="AV130" i="2"/>
  <c r="AV131" i="2"/>
  <c r="AV132" i="2"/>
  <c r="AV133" i="2"/>
  <c r="AV136" i="2"/>
  <c r="AV137" i="2"/>
  <c r="AV138" i="2"/>
  <c r="AV139" i="2"/>
  <c r="AV140" i="2"/>
  <c r="AU30" i="3"/>
  <c r="AW129" i="2"/>
  <c r="AW130" i="2"/>
  <c r="AW131" i="2"/>
  <c r="AW132" i="2"/>
  <c r="AW133" i="2"/>
  <c r="AW136" i="2"/>
  <c r="AW137" i="2"/>
  <c r="AW138" i="2"/>
  <c r="AW139" i="2"/>
  <c r="AW140" i="2"/>
  <c r="AV30" i="3"/>
  <c r="AX129" i="2"/>
  <c r="AX130" i="2"/>
  <c r="AX131" i="2"/>
  <c r="AX132" i="2"/>
  <c r="AX133" i="2"/>
  <c r="AX136" i="2"/>
  <c r="AX137" i="2"/>
  <c r="AX138" i="2"/>
  <c r="AX139" i="2"/>
  <c r="AX140" i="2"/>
  <c r="AW30" i="3"/>
  <c r="AY129" i="2"/>
  <c r="AY130" i="2"/>
  <c r="AY131" i="2"/>
  <c r="AY132" i="2"/>
  <c r="AY133" i="2"/>
  <c r="AY136" i="2"/>
  <c r="AY137" i="2"/>
  <c r="AY138" i="2"/>
  <c r="AY139" i="2"/>
  <c r="AY140" i="2"/>
  <c r="AX30" i="3"/>
  <c r="AZ129" i="2"/>
  <c r="AZ130" i="2"/>
  <c r="AZ131" i="2"/>
  <c r="AZ132" i="2"/>
  <c r="AZ133" i="2"/>
  <c r="AZ136" i="2"/>
  <c r="AZ137" i="2"/>
  <c r="AZ138" i="2"/>
  <c r="AZ139" i="2"/>
  <c r="AZ140" i="2"/>
  <c r="AY30" i="3"/>
  <c r="BA129" i="2"/>
  <c r="BA130" i="2"/>
  <c r="BA131" i="2"/>
  <c r="BA132" i="2"/>
  <c r="BA133" i="2"/>
  <c r="BA136" i="2"/>
  <c r="BA137" i="2"/>
  <c r="BA138" i="2"/>
  <c r="BA139" i="2"/>
  <c r="BA140" i="2"/>
  <c r="AZ30" i="3"/>
  <c r="BB129" i="2"/>
  <c r="BB130" i="2"/>
  <c r="BB131" i="2"/>
  <c r="BB132" i="2"/>
  <c r="BB133" i="2"/>
  <c r="BB136" i="2"/>
  <c r="BB137" i="2"/>
  <c r="BB138" i="2"/>
  <c r="BB139" i="2"/>
  <c r="BB140" i="2"/>
  <c r="BA30" i="3"/>
  <c r="BC129" i="2"/>
  <c r="BC130" i="2"/>
  <c r="BC131" i="2"/>
  <c r="BC132" i="2"/>
  <c r="BC133" i="2"/>
  <c r="BC136" i="2"/>
  <c r="BC137" i="2"/>
  <c r="BC138" i="2"/>
  <c r="BC139" i="2"/>
  <c r="BC140" i="2"/>
  <c r="BB30" i="3"/>
  <c r="BD129" i="2"/>
  <c r="BD130" i="2"/>
  <c r="BD131" i="2"/>
  <c r="BD132" i="2"/>
  <c r="BD133" i="2"/>
  <c r="BD136" i="2"/>
  <c r="BD137" i="2"/>
  <c r="BD138" i="2"/>
  <c r="BD139" i="2"/>
  <c r="BD140" i="2"/>
  <c r="BC30" i="3"/>
  <c r="BE129" i="2"/>
  <c r="BE130" i="2"/>
  <c r="BE131" i="2"/>
  <c r="BE132" i="2"/>
  <c r="BE133" i="2"/>
  <c r="BE136" i="2"/>
  <c r="BE137" i="2"/>
  <c r="BE138" i="2"/>
  <c r="BE139" i="2"/>
  <c r="BE140" i="2"/>
  <c r="BD30" i="3"/>
  <c r="BF129" i="2"/>
  <c r="BF130" i="2"/>
  <c r="BF131" i="2"/>
  <c r="BF132" i="2"/>
  <c r="BF133" i="2"/>
  <c r="BF136" i="2"/>
  <c r="BF137" i="2"/>
  <c r="BF138" i="2"/>
  <c r="BF139" i="2"/>
  <c r="BF140" i="2"/>
  <c r="BE30" i="3"/>
  <c r="BG129" i="2"/>
  <c r="BG130" i="2"/>
  <c r="BG131" i="2"/>
  <c r="BG132" i="2"/>
  <c r="BG133" i="2"/>
  <c r="BG136" i="2"/>
  <c r="BG137" i="2"/>
  <c r="BG138" i="2"/>
  <c r="BG139" i="2"/>
  <c r="BG140" i="2"/>
  <c r="BF30" i="3"/>
  <c r="BH129" i="2"/>
  <c r="BH130" i="2"/>
  <c r="BH131" i="2"/>
  <c r="BH132" i="2"/>
  <c r="BH133" i="2"/>
  <c r="BH136" i="2"/>
  <c r="BH137" i="2"/>
  <c r="BH138" i="2"/>
  <c r="BH139" i="2"/>
  <c r="BH140" i="2"/>
  <c r="BG30" i="3"/>
  <c r="BI129" i="2"/>
  <c r="BI130" i="2"/>
  <c r="BI131" i="2"/>
  <c r="BI132" i="2"/>
  <c r="BI133" i="2"/>
  <c r="BI136" i="2"/>
  <c r="BI137" i="2"/>
  <c r="BI138" i="2"/>
  <c r="BI139" i="2"/>
  <c r="BI140" i="2"/>
  <c r="BH30" i="3"/>
  <c r="BJ129" i="2"/>
  <c r="BJ130" i="2"/>
  <c r="BJ131" i="2"/>
  <c r="BJ132" i="2"/>
  <c r="BJ133" i="2"/>
  <c r="BJ136" i="2"/>
  <c r="BJ137" i="2"/>
  <c r="BJ138" i="2"/>
  <c r="BJ139" i="2"/>
  <c r="BJ140" i="2"/>
  <c r="BI30" i="3"/>
  <c r="BK129" i="2"/>
  <c r="BK130" i="2"/>
  <c r="BK131" i="2"/>
  <c r="BK132" i="2"/>
  <c r="BK133" i="2"/>
  <c r="BK136" i="2"/>
  <c r="BK137" i="2"/>
  <c r="BK138" i="2"/>
  <c r="BK139" i="2"/>
  <c r="BK140" i="2"/>
  <c r="BJ30" i="3"/>
  <c r="BL129" i="2"/>
  <c r="BL130" i="2"/>
  <c r="BL131" i="2"/>
  <c r="BL132" i="2"/>
  <c r="BL133" i="2"/>
  <c r="BL136" i="2"/>
  <c r="BL137" i="2"/>
  <c r="BL138" i="2"/>
  <c r="BL139" i="2"/>
  <c r="BL140" i="2"/>
  <c r="BK30" i="3"/>
  <c r="BM129" i="2"/>
  <c r="BM130" i="2"/>
  <c r="BM131" i="2"/>
  <c r="BM132" i="2"/>
  <c r="BM133" i="2"/>
  <c r="BM136" i="2"/>
  <c r="BM137" i="2"/>
  <c r="BM138" i="2"/>
  <c r="BM139" i="2"/>
  <c r="BM140" i="2"/>
  <c r="BL30" i="3"/>
  <c r="BN129" i="2"/>
  <c r="BN130" i="2"/>
  <c r="BN131" i="2"/>
  <c r="BN132" i="2"/>
  <c r="BN133" i="2"/>
  <c r="BN136" i="2"/>
  <c r="BN137" i="2"/>
  <c r="BN138" i="2"/>
  <c r="BN139" i="2"/>
  <c r="BN140" i="2"/>
  <c r="BM30" i="3"/>
  <c r="BO129" i="2"/>
  <c r="BO130" i="2"/>
  <c r="BO131" i="2"/>
  <c r="BO132" i="2"/>
  <c r="BO133" i="2"/>
  <c r="BO136" i="2"/>
  <c r="BO137" i="2"/>
  <c r="BO138" i="2"/>
  <c r="BO139" i="2"/>
  <c r="BO140" i="2"/>
  <c r="BN30" i="3"/>
  <c r="BP129" i="2"/>
  <c r="BP130" i="2"/>
  <c r="BP131" i="2"/>
  <c r="BP132" i="2"/>
  <c r="BP133" i="2"/>
  <c r="BP136" i="2"/>
  <c r="BP137" i="2"/>
  <c r="BP138" i="2"/>
  <c r="BP139" i="2"/>
  <c r="BP140" i="2"/>
  <c r="BO30" i="3"/>
  <c r="BQ129" i="2"/>
  <c r="BQ130" i="2"/>
  <c r="BQ131" i="2"/>
  <c r="BQ132" i="2"/>
  <c r="BQ133" i="2"/>
  <c r="BQ136" i="2"/>
  <c r="BQ137" i="2"/>
  <c r="BQ138" i="2"/>
  <c r="BQ139" i="2"/>
  <c r="BQ140" i="2"/>
  <c r="BP30" i="3"/>
  <c r="BR129" i="2"/>
  <c r="BR130" i="2"/>
  <c r="BR131" i="2"/>
  <c r="BR132" i="2"/>
  <c r="BR133" i="2"/>
  <c r="BR136" i="2"/>
  <c r="BR137" i="2"/>
  <c r="BR138" i="2"/>
  <c r="BR139" i="2"/>
  <c r="BR140" i="2"/>
  <c r="BQ30" i="3"/>
  <c r="BS129" i="2"/>
  <c r="BS130" i="2"/>
  <c r="BS131" i="2"/>
  <c r="BS132" i="2"/>
  <c r="BS133" i="2"/>
  <c r="BS136" i="2"/>
  <c r="BS137" i="2"/>
  <c r="BS138" i="2"/>
  <c r="BS139" i="2"/>
  <c r="BS140" i="2"/>
  <c r="BR30" i="3"/>
  <c r="BT129" i="2"/>
  <c r="BT130" i="2"/>
  <c r="BT131" i="2"/>
  <c r="BT132" i="2"/>
  <c r="BT133" i="2"/>
  <c r="BT136" i="2"/>
  <c r="BT137" i="2"/>
  <c r="BT138" i="2"/>
  <c r="BT139" i="2"/>
  <c r="BT140" i="2"/>
  <c r="BS30" i="3"/>
  <c r="BU129" i="2"/>
  <c r="BU130" i="2"/>
  <c r="BU131" i="2"/>
  <c r="BU132" i="2"/>
  <c r="BU133" i="2"/>
  <c r="BU136" i="2"/>
  <c r="BU137" i="2"/>
  <c r="BU138" i="2"/>
  <c r="BU139" i="2"/>
  <c r="BU140" i="2"/>
  <c r="BT30" i="3"/>
  <c r="BV129" i="2"/>
  <c r="BV130" i="2"/>
  <c r="BV131" i="2"/>
  <c r="BV132" i="2"/>
  <c r="BV133" i="2"/>
  <c r="BV136" i="2"/>
  <c r="BV137" i="2"/>
  <c r="BV138" i="2"/>
  <c r="BV139" i="2"/>
  <c r="BV140" i="2"/>
  <c r="BU30" i="3"/>
  <c r="BW129" i="2"/>
  <c r="BW130" i="2"/>
  <c r="BW131" i="2"/>
  <c r="BW132" i="2"/>
  <c r="BW133" i="2"/>
  <c r="BW136" i="2"/>
  <c r="BW137" i="2"/>
  <c r="BW138" i="2"/>
  <c r="BW139" i="2"/>
  <c r="BW140" i="2"/>
  <c r="BV30" i="3"/>
  <c r="BX129" i="2"/>
  <c r="BX130" i="2"/>
  <c r="BX131" i="2"/>
  <c r="BX132" i="2"/>
  <c r="BX133" i="2"/>
  <c r="BX136" i="2"/>
  <c r="BX137" i="2"/>
  <c r="BX138" i="2"/>
  <c r="BX139" i="2"/>
  <c r="BX140" i="2"/>
  <c r="BW30" i="3"/>
  <c r="BY129" i="2"/>
  <c r="BY130" i="2"/>
  <c r="BY131" i="2"/>
  <c r="BY132" i="2"/>
  <c r="BY133" i="2"/>
  <c r="BY136" i="2"/>
  <c r="BY137" i="2"/>
  <c r="BY138" i="2"/>
  <c r="BY139" i="2"/>
  <c r="BY140" i="2"/>
  <c r="BX30" i="3"/>
  <c r="BZ129" i="2"/>
  <c r="BZ130" i="2"/>
  <c r="BZ131" i="2"/>
  <c r="BZ132" i="2"/>
  <c r="BZ133" i="2"/>
  <c r="BZ136" i="2"/>
  <c r="BZ137" i="2"/>
  <c r="BZ138" i="2"/>
  <c r="BZ139" i="2"/>
  <c r="BZ140" i="2"/>
  <c r="BY30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P31" i="3"/>
  <c r="BQ31" i="3"/>
  <c r="BR31" i="3"/>
  <c r="BS31" i="3"/>
  <c r="BT31" i="3"/>
  <c r="BU31" i="3"/>
  <c r="BV31" i="3"/>
  <c r="BW31" i="3"/>
  <c r="BX31" i="3"/>
  <c r="BY31" i="3"/>
  <c r="Y143" i="2"/>
  <c r="Y144" i="2"/>
  <c r="Y145" i="2"/>
  <c r="Y146" i="2"/>
  <c r="Y147" i="2"/>
  <c r="Y150" i="2"/>
  <c r="Y151" i="2"/>
  <c r="Y152" i="2"/>
  <c r="Y153" i="2"/>
  <c r="Y154" i="2"/>
  <c r="X33" i="3"/>
  <c r="Z143" i="2"/>
  <c r="Z144" i="2"/>
  <c r="Z145" i="2"/>
  <c r="Z146" i="2"/>
  <c r="Z147" i="2"/>
  <c r="Z150" i="2"/>
  <c r="Z151" i="2"/>
  <c r="Z152" i="2"/>
  <c r="Z153" i="2"/>
  <c r="Z154" i="2"/>
  <c r="Y33" i="3"/>
  <c r="AA143" i="2"/>
  <c r="AA144" i="2"/>
  <c r="AA145" i="2"/>
  <c r="AA146" i="2"/>
  <c r="AA147" i="2"/>
  <c r="AA150" i="2"/>
  <c r="AA151" i="2"/>
  <c r="AA152" i="2"/>
  <c r="AA153" i="2"/>
  <c r="AA154" i="2"/>
  <c r="Z33" i="3"/>
  <c r="AB143" i="2"/>
  <c r="AB144" i="2"/>
  <c r="AB145" i="2"/>
  <c r="AB146" i="2"/>
  <c r="AB147" i="2"/>
  <c r="AB150" i="2"/>
  <c r="AB151" i="2"/>
  <c r="AB152" i="2"/>
  <c r="AB153" i="2"/>
  <c r="AB154" i="2"/>
  <c r="AA33" i="3"/>
  <c r="AC143" i="2"/>
  <c r="AC144" i="2"/>
  <c r="AC145" i="2"/>
  <c r="AC146" i="2"/>
  <c r="AC147" i="2"/>
  <c r="AC150" i="2"/>
  <c r="AC151" i="2"/>
  <c r="AC152" i="2"/>
  <c r="AC153" i="2"/>
  <c r="AC154" i="2"/>
  <c r="AB33" i="3"/>
  <c r="AD143" i="2"/>
  <c r="AD144" i="2"/>
  <c r="AD145" i="2"/>
  <c r="AD146" i="2"/>
  <c r="AD147" i="2"/>
  <c r="AD150" i="2"/>
  <c r="AD151" i="2"/>
  <c r="AD152" i="2"/>
  <c r="AD153" i="2"/>
  <c r="AD154" i="2"/>
  <c r="AC33" i="3"/>
  <c r="AE143" i="2"/>
  <c r="AE144" i="2"/>
  <c r="AE145" i="2"/>
  <c r="AE146" i="2"/>
  <c r="AE147" i="2"/>
  <c r="AE150" i="2"/>
  <c r="AE151" i="2"/>
  <c r="AE152" i="2"/>
  <c r="AE153" i="2"/>
  <c r="AE154" i="2"/>
  <c r="AD33" i="3"/>
  <c r="AF143" i="2"/>
  <c r="AF144" i="2"/>
  <c r="AF145" i="2"/>
  <c r="AF146" i="2"/>
  <c r="AF147" i="2"/>
  <c r="AF150" i="2"/>
  <c r="AF151" i="2"/>
  <c r="AF152" i="2"/>
  <c r="AF153" i="2"/>
  <c r="AF154" i="2"/>
  <c r="AE33" i="3"/>
  <c r="AG143" i="2"/>
  <c r="AG144" i="2"/>
  <c r="AG145" i="2"/>
  <c r="AG146" i="2"/>
  <c r="AG147" i="2"/>
  <c r="AG150" i="2"/>
  <c r="AG151" i="2"/>
  <c r="AG152" i="2"/>
  <c r="AG153" i="2"/>
  <c r="AG154" i="2"/>
  <c r="AF33" i="3"/>
  <c r="AH143" i="2"/>
  <c r="AH144" i="2"/>
  <c r="AH145" i="2"/>
  <c r="AH146" i="2"/>
  <c r="AH147" i="2"/>
  <c r="AH150" i="2"/>
  <c r="AH151" i="2"/>
  <c r="AH152" i="2"/>
  <c r="AH153" i="2"/>
  <c r="AH154" i="2"/>
  <c r="AG33" i="3"/>
  <c r="AI143" i="2"/>
  <c r="AI144" i="2"/>
  <c r="AI145" i="2"/>
  <c r="AI146" i="2"/>
  <c r="AI147" i="2"/>
  <c r="AI150" i="2"/>
  <c r="AI151" i="2"/>
  <c r="AI152" i="2"/>
  <c r="AI153" i="2"/>
  <c r="AI154" i="2"/>
  <c r="AH33" i="3"/>
  <c r="AJ143" i="2"/>
  <c r="AJ144" i="2"/>
  <c r="AJ145" i="2"/>
  <c r="AJ146" i="2"/>
  <c r="AJ147" i="2"/>
  <c r="AJ150" i="2"/>
  <c r="AJ151" i="2"/>
  <c r="AJ152" i="2"/>
  <c r="AJ153" i="2"/>
  <c r="AJ154" i="2"/>
  <c r="AI33" i="3"/>
  <c r="AK143" i="2"/>
  <c r="AK144" i="2"/>
  <c r="AK145" i="2"/>
  <c r="AK146" i="2"/>
  <c r="AK147" i="2"/>
  <c r="AK150" i="2"/>
  <c r="AK151" i="2"/>
  <c r="AK152" i="2"/>
  <c r="AK153" i="2"/>
  <c r="AK154" i="2"/>
  <c r="AJ33" i="3"/>
  <c r="AL143" i="2"/>
  <c r="AL144" i="2"/>
  <c r="AL145" i="2"/>
  <c r="AL146" i="2"/>
  <c r="AL147" i="2"/>
  <c r="AL150" i="2"/>
  <c r="AL151" i="2"/>
  <c r="AL152" i="2"/>
  <c r="AL153" i="2"/>
  <c r="AL154" i="2"/>
  <c r="AK33" i="3"/>
  <c r="AM143" i="2"/>
  <c r="AM144" i="2"/>
  <c r="AM145" i="2"/>
  <c r="AM146" i="2"/>
  <c r="AM147" i="2"/>
  <c r="AM150" i="2"/>
  <c r="AM151" i="2"/>
  <c r="AM152" i="2"/>
  <c r="AM153" i="2"/>
  <c r="AM154" i="2"/>
  <c r="AL33" i="3"/>
  <c r="AN143" i="2"/>
  <c r="AN144" i="2"/>
  <c r="AN145" i="2"/>
  <c r="AN146" i="2"/>
  <c r="AN147" i="2"/>
  <c r="AN150" i="2"/>
  <c r="AN151" i="2"/>
  <c r="AN152" i="2"/>
  <c r="AN153" i="2"/>
  <c r="AN154" i="2"/>
  <c r="AM33" i="3"/>
  <c r="AO143" i="2"/>
  <c r="AO144" i="2"/>
  <c r="AO145" i="2"/>
  <c r="AO146" i="2"/>
  <c r="AO147" i="2"/>
  <c r="AO150" i="2"/>
  <c r="AO151" i="2"/>
  <c r="AO152" i="2"/>
  <c r="AO153" i="2"/>
  <c r="AO154" i="2"/>
  <c r="AN33" i="3"/>
  <c r="AP143" i="2"/>
  <c r="AP144" i="2"/>
  <c r="AP145" i="2"/>
  <c r="AP146" i="2"/>
  <c r="AP147" i="2"/>
  <c r="AP150" i="2"/>
  <c r="AP151" i="2"/>
  <c r="AP152" i="2"/>
  <c r="AP153" i="2"/>
  <c r="AP154" i="2"/>
  <c r="AO33" i="3"/>
  <c r="AQ143" i="2"/>
  <c r="AQ144" i="2"/>
  <c r="AQ145" i="2"/>
  <c r="AQ146" i="2"/>
  <c r="AQ147" i="2"/>
  <c r="AQ150" i="2"/>
  <c r="AQ151" i="2"/>
  <c r="AQ152" i="2"/>
  <c r="AQ153" i="2"/>
  <c r="AQ154" i="2"/>
  <c r="AP33" i="3"/>
  <c r="AR143" i="2"/>
  <c r="AR144" i="2"/>
  <c r="AR145" i="2"/>
  <c r="AR146" i="2"/>
  <c r="AR147" i="2"/>
  <c r="AR150" i="2"/>
  <c r="AR151" i="2"/>
  <c r="AR152" i="2"/>
  <c r="AR153" i="2"/>
  <c r="AR154" i="2"/>
  <c r="AQ33" i="3"/>
  <c r="AS143" i="2"/>
  <c r="AS144" i="2"/>
  <c r="AS145" i="2"/>
  <c r="AS146" i="2"/>
  <c r="AS147" i="2"/>
  <c r="AS150" i="2"/>
  <c r="AS151" i="2"/>
  <c r="AS152" i="2"/>
  <c r="AS153" i="2"/>
  <c r="AS154" i="2"/>
  <c r="AR33" i="3"/>
  <c r="AT143" i="2"/>
  <c r="AT144" i="2"/>
  <c r="AT145" i="2"/>
  <c r="AT146" i="2"/>
  <c r="AT147" i="2"/>
  <c r="AT150" i="2"/>
  <c r="AT151" i="2"/>
  <c r="AT152" i="2"/>
  <c r="AT153" i="2"/>
  <c r="AT154" i="2"/>
  <c r="AS33" i="3"/>
  <c r="AU143" i="2"/>
  <c r="AU144" i="2"/>
  <c r="AU145" i="2"/>
  <c r="AU146" i="2"/>
  <c r="AU147" i="2"/>
  <c r="AU150" i="2"/>
  <c r="AU151" i="2"/>
  <c r="AU152" i="2"/>
  <c r="AU153" i="2"/>
  <c r="AU154" i="2"/>
  <c r="AT33" i="3"/>
  <c r="AV143" i="2"/>
  <c r="AV144" i="2"/>
  <c r="AV145" i="2"/>
  <c r="AV146" i="2"/>
  <c r="AV147" i="2"/>
  <c r="AV150" i="2"/>
  <c r="AV151" i="2"/>
  <c r="AV152" i="2"/>
  <c r="AV153" i="2"/>
  <c r="AV154" i="2"/>
  <c r="AU33" i="3"/>
  <c r="AW143" i="2"/>
  <c r="AW144" i="2"/>
  <c r="AW145" i="2"/>
  <c r="AW146" i="2"/>
  <c r="AW147" i="2"/>
  <c r="AW150" i="2"/>
  <c r="AW151" i="2"/>
  <c r="AW152" i="2"/>
  <c r="AW153" i="2"/>
  <c r="AW154" i="2"/>
  <c r="AV33" i="3"/>
  <c r="AX143" i="2"/>
  <c r="AX144" i="2"/>
  <c r="AX145" i="2"/>
  <c r="AX146" i="2"/>
  <c r="AX147" i="2"/>
  <c r="AX150" i="2"/>
  <c r="AX151" i="2"/>
  <c r="AX152" i="2"/>
  <c r="AX153" i="2"/>
  <c r="AX154" i="2"/>
  <c r="AW33" i="3"/>
  <c r="AY143" i="2"/>
  <c r="AY144" i="2"/>
  <c r="AY145" i="2"/>
  <c r="AY146" i="2"/>
  <c r="AY147" i="2"/>
  <c r="AY150" i="2"/>
  <c r="AY151" i="2"/>
  <c r="AY152" i="2"/>
  <c r="AY153" i="2"/>
  <c r="AY154" i="2"/>
  <c r="AX33" i="3"/>
  <c r="AZ143" i="2"/>
  <c r="AZ144" i="2"/>
  <c r="AZ145" i="2"/>
  <c r="AZ146" i="2"/>
  <c r="AZ147" i="2"/>
  <c r="AZ150" i="2"/>
  <c r="AZ151" i="2"/>
  <c r="AZ152" i="2"/>
  <c r="AZ153" i="2"/>
  <c r="AZ154" i="2"/>
  <c r="AY33" i="3"/>
  <c r="BA143" i="2"/>
  <c r="BA144" i="2"/>
  <c r="BA145" i="2"/>
  <c r="BA146" i="2"/>
  <c r="BA147" i="2"/>
  <c r="BA150" i="2"/>
  <c r="BA151" i="2"/>
  <c r="BA152" i="2"/>
  <c r="BA153" i="2"/>
  <c r="BA154" i="2"/>
  <c r="AZ33" i="3"/>
  <c r="BB143" i="2"/>
  <c r="BB144" i="2"/>
  <c r="BB145" i="2"/>
  <c r="BB146" i="2"/>
  <c r="BB147" i="2"/>
  <c r="BB150" i="2"/>
  <c r="BB151" i="2"/>
  <c r="BB152" i="2"/>
  <c r="BB153" i="2"/>
  <c r="BB154" i="2"/>
  <c r="BA33" i="3"/>
  <c r="BC143" i="2"/>
  <c r="BC144" i="2"/>
  <c r="BC145" i="2"/>
  <c r="BC146" i="2"/>
  <c r="BC147" i="2"/>
  <c r="BC150" i="2"/>
  <c r="BC151" i="2"/>
  <c r="BC152" i="2"/>
  <c r="BC153" i="2"/>
  <c r="BC154" i="2"/>
  <c r="BB33" i="3"/>
  <c r="BD143" i="2"/>
  <c r="BD144" i="2"/>
  <c r="BD145" i="2"/>
  <c r="BD146" i="2"/>
  <c r="BD147" i="2"/>
  <c r="BD150" i="2"/>
  <c r="BD151" i="2"/>
  <c r="BD152" i="2"/>
  <c r="BD153" i="2"/>
  <c r="BD154" i="2"/>
  <c r="BC33" i="3"/>
  <c r="BE143" i="2"/>
  <c r="BE144" i="2"/>
  <c r="BE145" i="2"/>
  <c r="BE146" i="2"/>
  <c r="BE147" i="2"/>
  <c r="BE150" i="2"/>
  <c r="BE151" i="2"/>
  <c r="BE152" i="2"/>
  <c r="BE153" i="2"/>
  <c r="BE154" i="2"/>
  <c r="BD33" i="3"/>
  <c r="BF143" i="2"/>
  <c r="BF144" i="2"/>
  <c r="BF145" i="2"/>
  <c r="BF146" i="2"/>
  <c r="BF147" i="2"/>
  <c r="BF150" i="2"/>
  <c r="BF151" i="2"/>
  <c r="BF152" i="2"/>
  <c r="BF153" i="2"/>
  <c r="BF154" i="2"/>
  <c r="BE33" i="3"/>
  <c r="BG143" i="2"/>
  <c r="BG144" i="2"/>
  <c r="BG145" i="2"/>
  <c r="BG146" i="2"/>
  <c r="BG147" i="2"/>
  <c r="BG150" i="2"/>
  <c r="BG151" i="2"/>
  <c r="BG152" i="2"/>
  <c r="BG153" i="2"/>
  <c r="BG154" i="2"/>
  <c r="BF33" i="3"/>
  <c r="BH143" i="2"/>
  <c r="BH144" i="2"/>
  <c r="BH145" i="2"/>
  <c r="BH146" i="2"/>
  <c r="BH147" i="2"/>
  <c r="BH150" i="2"/>
  <c r="BH151" i="2"/>
  <c r="BH152" i="2"/>
  <c r="BH153" i="2"/>
  <c r="BH154" i="2"/>
  <c r="BG33" i="3"/>
  <c r="BI143" i="2"/>
  <c r="BI144" i="2"/>
  <c r="BI145" i="2"/>
  <c r="BI146" i="2"/>
  <c r="BI147" i="2"/>
  <c r="BI150" i="2"/>
  <c r="BI151" i="2"/>
  <c r="BI152" i="2"/>
  <c r="BI153" i="2"/>
  <c r="BI154" i="2"/>
  <c r="BH33" i="3"/>
  <c r="BJ143" i="2"/>
  <c r="BJ144" i="2"/>
  <c r="BJ145" i="2"/>
  <c r="BJ146" i="2"/>
  <c r="BJ147" i="2"/>
  <c r="BJ150" i="2"/>
  <c r="BJ151" i="2"/>
  <c r="BJ152" i="2"/>
  <c r="BJ153" i="2"/>
  <c r="BJ154" i="2"/>
  <c r="BI33" i="3"/>
  <c r="BK143" i="2"/>
  <c r="BK144" i="2"/>
  <c r="BK145" i="2"/>
  <c r="BK146" i="2"/>
  <c r="BK147" i="2"/>
  <c r="BK150" i="2"/>
  <c r="BK151" i="2"/>
  <c r="BK152" i="2"/>
  <c r="BK153" i="2"/>
  <c r="BK154" i="2"/>
  <c r="BJ33" i="3"/>
  <c r="BL143" i="2"/>
  <c r="BL144" i="2"/>
  <c r="BL145" i="2"/>
  <c r="BL146" i="2"/>
  <c r="BL147" i="2"/>
  <c r="BL150" i="2"/>
  <c r="BL151" i="2"/>
  <c r="BL152" i="2"/>
  <c r="BL153" i="2"/>
  <c r="BL154" i="2"/>
  <c r="BK33" i="3"/>
  <c r="BM143" i="2"/>
  <c r="BM144" i="2"/>
  <c r="BM145" i="2"/>
  <c r="BM146" i="2"/>
  <c r="BM147" i="2"/>
  <c r="BM150" i="2"/>
  <c r="BM151" i="2"/>
  <c r="BM152" i="2"/>
  <c r="BM153" i="2"/>
  <c r="BM154" i="2"/>
  <c r="BL33" i="3"/>
  <c r="BN143" i="2"/>
  <c r="BN144" i="2"/>
  <c r="BN145" i="2"/>
  <c r="BN146" i="2"/>
  <c r="BN147" i="2"/>
  <c r="BN150" i="2"/>
  <c r="BN151" i="2"/>
  <c r="BN152" i="2"/>
  <c r="BN153" i="2"/>
  <c r="BN154" i="2"/>
  <c r="BM33" i="3"/>
  <c r="BO143" i="2"/>
  <c r="BO144" i="2"/>
  <c r="BO145" i="2"/>
  <c r="BO146" i="2"/>
  <c r="BO147" i="2"/>
  <c r="BO150" i="2"/>
  <c r="BO151" i="2"/>
  <c r="BO152" i="2"/>
  <c r="BO153" i="2"/>
  <c r="BO154" i="2"/>
  <c r="BN33" i="3"/>
  <c r="BP143" i="2"/>
  <c r="BP144" i="2"/>
  <c r="BP145" i="2"/>
  <c r="BP146" i="2"/>
  <c r="BP147" i="2"/>
  <c r="BP150" i="2"/>
  <c r="BP151" i="2"/>
  <c r="BP152" i="2"/>
  <c r="BP153" i="2"/>
  <c r="BP154" i="2"/>
  <c r="BO33" i="3"/>
  <c r="BQ143" i="2"/>
  <c r="BQ144" i="2"/>
  <c r="BQ145" i="2"/>
  <c r="BQ146" i="2"/>
  <c r="BQ147" i="2"/>
  <c r="BQ150" i="2"/>
  <c r="BQ151" i="2"/>
  <c r="BQ152" i="2"/>
  <c r="BQ153" i="2"/>
  <c r="BQ154" i="2"/>
  <c r="BP33" i="3"/>
  <c r="BR143" i="2"/>
  <c r="BR144" i="2"/>
  <c r="BR145" i="2"/>
  <c r="BR146" i="2"/>
  <c r="BR147" i="2"/>
  <c r="BR150" i="2"/>
  <c r="BR151" i="2"/>
  <c r="BR152" i="2"/>
  <c r="BR153" i="2"/>
  <c r="BR154" i="2"/>
  <c r="BQ33" i="3"/>
  <c r="BS143" i="2"/>
  <c r="BS144" i="2"/>
  <c r="BS145" i="2"/>
  <c r="BS146" i="2"/>
  <c r="BS147" i="2"/>
  <c r="BS150" i="2"/>
  <c r="BS151" i="2"/>
  <c r="BS152" i="2"/>
  <c r="BS153" i="2"/>
  <c r="BS154" i="2"/>
  <c r="BR33" i="3"/>
  <c r="BT143" i="2"/>
  <c r="BT144" i="2"/>
  <c r="BT145" i="2"/>
  <c r="BT146" i="2"/>
  <c r="BT147" i="2"/>
  <c r="BT150" i="2"/>
  <c r="BT151" i="2"/>
  <c r="BT152" i="2"/>
  <c r="BT153" i="2"/>
  <c r="BT154" i="2"/>
  <c r="BS33" i="3"/>
  <c r="BU143" i="2"/>
  <c r="BU144" i="2"/>
  <c r="BU145" i="2"/>
  <c r="BU146" i="2"/>
  <c r="BU147" i="2"/>
  <c r="BU150" i="2"/>
  <c r="BU151" i="2"/>
  <c r="BU152" i="2"/>
  <c r="BU153" i="2"/>
  <c r="BU154" i="2"/>
  <c r="BT33" i="3"/>
  <c r="BV143" i="2"/>
  <c r="BV144" i="2"/>
  <c r="BV145" i="2"/>
  <c r="BV146" i="2"/>
  <c r="BV147" i="2"/>
  <c r="BV150" i="2"/>
  <c r="BV151" i="2"/>
  <c r="BV152" i="2"/>
  <c r="BV153" i="2"/>
  <c r="BV154" i="2"/>
  <c r="BU33" i="3"/>
  <c r="BW143" i="2"/>
  <c r="BW144" i="2"/>
  <c r="BW145" i="2"/>
  <c r="BW146" i="2"/>
  <c r="BW147" i="2"/>
  <c r="BW150" i="2"/>
  <c r="BW151" i="2"/>
  <c r="BW152" i="2"/>
  <c r="BW153" i="2"/>
  <c r="BW154" i="2"/>
  <c r="BV33" i="3"/>
  <c r="BX143" i="2"/>
  <c r="BX144" i="2"/>
  <c r="BX145" i="2"/>
  <c r="BX146" i="2"/>
  <c r="BX147" i="2"/>
  <c r="BX150" i="2"/>
  <c r="BX151" i="2"/>
  <c r="BX152" i="2"/>
  <c r="BX153" i="2"/>
  <c r="BX154" i="2"/>
  <c r="BW33" i="3"/>
  <c r="BY143" i="2"/>
  <c r="BY144" i="2"/>
  <c r="BY145" i="2"/>
  <c r="BY146" i="2"/>
  <c r="BY147" i="2"/>
  <c r="BY150" i="2"/>
  <c r="BY151" i="2"/>
  <c r="BY152" i="2"/>
  <c r="BY153" i="2"/>
  <c r="BY154" i="2"/>
  <c r="BX33" i="3"/>
  <c r="BZ143" i="2"/>
  <c r="BZ144" i="2"/>
  <c r="BZ145" i="2"/>
  <c r="BZ146" i="2"/>
  <c r="BZ147" i="2"/>
  <c r="BZ150" i="2"/>
  <c r="BZ151" i="2"/>
  <c r="BZ152" i="2"/>
  <c r="BZ153" i="2"/>
  <c r="BZ154" i="2"/>
  <c r="BY33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X157" i="2"/>
  <c r="X158" i="2"/>
  <c r="X159" i="2"/>
  <c r="X160" i="2"/>
  <c r="X161" i="2"/>
  <c r="X162" i="2"/>
  <c r="X163" i="2"/>
  <c r="X164" i="2"/>
  <c r="X165" i="2"/>
  <c r="X3" i="2"/>
  <c r="X4" i="2"/>
  <c r="X5" i="2"/>
  <c r="X6" i="2"/>
  <c r="X7" i="2"/>
  <c r="X10" i="2"/>
  <c r="X11" i="2"/>
  <c r="X12" i="2"/>
  <c r="X13" i="2"/>
  <c r="X14" i="2"/>
  <c r="W3" i="3"/>
  <c r="W4" i="3"/>
  <c r="X17" i="2"/>
  <c r="X18" i="2"/>
  <c r="X19" i="2"/>
  <c r="X20" i="2"/>
  <c r="X21" i="2"/>
  <c r="X24" i="2"/>
  <c r="X25" i="2"/>
  <c r="X26" i="2"/>
  <c r="X27" i="2"/>
  <c r="X28" i="2"/>
  <c r="W6" i="3"/>
  <c r="W7" i="3"/>
  <c r="X31" i="2"/>
  <c r="X32" i="2"/>
  <c r="X33" i="2"/>
  <c r="X34" i="2"/>
  <c r="X35" i="2"/>
  <c r="X38" i="2"/>
  <c r="X39" i="2"/>
  <c r="X40" i="2"/>
  <c r="X41" i="2"/>
  <c r="X42" i="2"/>
  <c r="W9" i="3"/>
  <c r="W10" i="3"/>
  <c r="X45" i="2"/>
  <c r="X46" i="2"/>
  <c r="X47" i="2"/>
  <c r="X48" i="2"/>
  <c r="X49" i="2"/>
  <c r="X52" i="2"/>
  <c r="X53" i="2"/>
  <c r="X54" i="2"/>
  <c r="X55" i="2"/>
  <c r="X56" i="2"/>
  <c r="W12" i="3"/>
  <c r="W13" i="3"/>
  <c r="X59" i="2"/>
  <c r="X60" i="2"/>
  <c r="X61" i="2"/>
  <c r="X62" i="2"/>
  <c r="X63" i="2"/>
  <c r="X66" i="2"/>
  <c r="X67" i="2"/>
  <c r="X68" i="2"/>
  <c r="X69" i="2"/>
  <c r="X70" i="2"/>
  <c r="W15" i="3"/>
  <c r="W16" i="3"/>
  <c r="X73" i="2"/>
  <c r="X74" i="2"/>
  <c r="X75" i="2"/>
  <c r="X76" i="2"/>
  <c r="X77" i="2"/>
  <c r="X80" i="2"/>
  <c r="X81" i="2"/>
  <c r="X82" i="2"/>
  <c r="X83" i="2"/>
  <c r="X84" i="2"/>
  <c r="W18" i="3"/>
  <c r="W19" i="3"/>
  <c r="X87" i="2"/>
  <c r="X88" i="2"/>
  <c r="X89" i="2"/>
  <c r="X90" i="2"/>
  <c r="X91" i="2"/>
  <c r="X94" i="2"/>
  <c r="X95" i="2"/>
  <c r="X96" i="2"/>
  <c r="X97" i="2"/>
  <c r="X98" i="2"/>
  <c r="W21" i="3"/>
  <c r="W22" i="3"/>
  <c r="X101" i="2"/>
  <c r="X102" i="2"/>
  <c r="X103" i="2"/>
  <c r="X104" i="2"/>
  <c r="X105" i="2"/>
  <c r="X108" i="2"/>
  <c r="X109" i="2"/>
  <c r="X110" i="2"/>
  <c r="X111" i="2"/>
  <c r="X112" i="2"/>
  <c r="W24" i="3"/>
  <c r="W25" i="3"/>
  <c r="X115" i="2"/>
  <c r="X116" i="2"/>
  <c r="X117" i="2"/>
  <c r="X118" i="2"/>
  <c r="X119" i="2"/>
  <c r="X122" i="2"/>
  <c r="X123" i="2"/>
  <c r="X124" i="2"/>
  <c r="X125" i="2"/>
  <c r="X126" i="2"/>
  <c r="W27" i="3"/>
  <c r="W28" i="3"/>
  <c r="X129" i="2"/>
  <c r="X130" i="2"/>
  <c r="X131" i="2"/>
  <c r="X132" i="2"/>
  <c r="X133" i="2"/>
  <c r="X136" i="2"/>
  <c r="X137" i="2"/>
  <c r="X138" i="2"/>
  <c r="X139" i="2"/>
  <c r="X140" i="2"/>
  <c r="W30" i="3"/>
  <c r="W31" i="3"/>
  <c r="X143" i="2"/>
  <c r="X144" i="2"/>
  <c r="X145" i="2"/>
  <c r="X146" i="2"/>
  <c r="X147" i="2"/>
  <c r="X150" i="2"/>
  <c r="X151" i="2"/>
  <c r="X152" i="2"/>
  <c r="X153" i="2"/>
  <c r="X154" i="2"/>
  <c r="W33" i="3"/>
  <c r="W34" i="3"/>
  <c r="W157" i="2"/>
  <c r="W158" i="2"/>
  <c r="W159" i="2"/>
  <c r="W160" i="2"/>
  <c r="W161" i="2"/>
  <c r="W162" i="2"/>
  <c r="W163" i="2"/>
  <c r="W164" i="2"/>
  <c r="W165" i="2"/>
  <c r="W143" i="2"/>
  <c r="W144" i="2"/>
  <c r="W145" i="2"/>
  <c r="W146" i="2"/>
  <c r="W150" i="2"/>
  <c r="W151" i="2"/>
  <c r="W152" i="2"/>
  <c r="W153" i="2"/>
  <c r="V34" i="3"/>
  <c r="W132" i="2"/>
  <c r="W129" i="2"/>
  <c r="W130" i="2"/>
  <c r="W131" i="2"/>
  <c r="W133" i="2"/>
  <c r="W134" i="2"/>
  <c r="W139" i="2"/>
  <c r="W136" i="2"/>
  <c r="W137" i="2"/>
  <c r="W138" i="2"/>
  <c r="W140" i="2"/>
  <c r="W141" i="2"/>
  <c r="V31" i="3"/>
  <c r="W118" i="2"/>
  <c r="W115" i="2"/>
  <c r="W116" i="2"/>
  <c r="W117" i="2"/>
  <c r="W119" i="2"/>
  <c r="W120" i="2"/>
  <c r="W125" i="2"/>
  <c r="W122" i="2"/>
  <c r="W123" i="2"/>
  <c r="W124" i="2"/>
  <c r="W126" i="2"/>
  <c r="W127" i="2"/>
  <c r="V28" i="3"/>
  <c r="W104" i="2"/>
  <c r="W101" i="2"/>
  <c r="W102" i="2"/>
  <c r="W103" i="2"/>
  <c r="W105" i="2"/>
  <c r="W106" i="2"/>
  <c r="W111" i="2"/>
  <c r="W108" i="2"/>
  <c r="W109" i="2"/>
  <c r="W110" i="2"/>
  <c r="W112" i="2"/>
  <c r="W113" i="2"/>
  <c r="V25" i="3"/>
  <c r="W90" i="2"/>
  <c r="W87" i="2"/>
  <c r="W88" i="2"/>
  <c r="W89" i="2"/>
  <c r="W91" i="2"/>
  <c r="W92" i="2"/>
  <c r="W97" i="2"/>
  <c r="W94" i="2"/>
  <c r="W95" i="2"/>
  <c r="W96" i="2"/>
  <c r="W98" i="2"/>
  <c r="W99" i="2"/>
  <c r="V22" i="3"/>
  <c r="W76" i="2"/>
  <c r="W73" i="2"/>
  <c r="W74" i="2"/>
  <c r="W75" i="2"/>
  <c r="W77" i="2"/>
  <c r="W78" i="2"/>
  <c r="W83" i="2"/>
  <c r="W80" i="2"/>
  <c r="W81" i="2"/>
  <c r="W82" i="2"/>
  <c r="W84" i="2"/>
  <c r="W85" i="2"/>
  <c r="V19" i="3"/>
  <c r="W62" i="2"/>
  <c r="W59" i="2"/>
  <c r="W60" i="2"/>
  <c r="W61" i="2"/>
  <c r="W63" i="2"/>
  <c r="W64" i="2"/>
  <c r="W69" i="2"/>
  <c r="W66" i="2"/>
  <c r="W67" i="2"/>
  <c r="W68" i="2"/>
  <c r="W70" i="2"/>
  <c r="W71" i="2"/>
  <c r="V16" i="3"/>
  <c r="W48" i="2"/>
  <c r="W45" i="2"/>
  <c r="W46" i="2"/>
  <c r="W47" i="2"/>
  <c r="W49" i="2"/>
  <c r="W50" i="2"/>
  <c r="W55" i="2"/>
  <c r="W52" i="2"/>
  <c r="W53" i="2"/>
  <c r="W54" i="2"/>
  <c r="W56" i="2"/>
  <c r="W57" i="2"/>
  <c r="W147" i="2"/>
  <c r="W154" i="2"/>
  <c r="V33" i="3"/>
  <c r="V30" i="3"/>
  <c r="V27" i="3"/>
  <c r="V24" i="3"/>
  <c r="V21" i="3"/>
  <c r="V18" i="3"/>
  <c r="V15" i="3"/>
  <c r="V13" i="3"/>
  <c r="V12" i="3"/>
  <c r="W34" i="2"/>
  <c r="W31" i="2"/>
  <c r="W32" i="2"/>
  <c r="W33" i="2"/>
  <c r="W35" i="2"/>
  <c r="W36" i="2"/>
  <c r="W41" i="2"/>
  <c r="W38" i="2"/>
  <c r="W39" i="2"/>
  <c r="W40" i="2"/>
  <c r="W42" i="2"/>
  <c r="W43" i="2"/>
  <c r="V10" i="3"/>
  <c r="W27" i="2"/>
  <c r="W24" i="2"/>
  <c r="W25" i="2"/>
  <c r="W26" i="2"/>
  <c r="W28" i="2"/>
  <c r="W29" i="2"/>
  <c r="W20" i="2"/>
  <c r="W17" i="2"/>
  <c r="W18" i="2"/>
  <c r="W19" i="2"/>
  <c r="W21" i="2"/>
  <c r="W22" i="2"/>
  <c r="V9" i="3"/>
  <c r="W10" i="2"/>
  <c r="W11" i="2"/>
  <c r="W12" i="2"/>
  <c r="W13" i="2"/>
  <c r="W3" i="2"/>
  <c r="W4" i="2"/>
  <c r="W5" i="2"/>
  <c r="W6" i="2"/>
  <c r="W8" i="2"/>
  <c r="W15" i="2"/>
  <c r="W14" i="2"/>
  <c r="V7" i="3"/>
  <c r="V6" i="3"/>
  <c r="W7" i="2"/>
  <c r="V4" i="3"/>
  <c r="V3" i="3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BP8" i="2"/>
  <c r="BQ8" i="2"/>
  <c r="BR8" i="2"/>
  <c r="BS8" i="2"/>
  <c r="BT8" i="2"/>
  <c r="BU8" i="2"/>
  <c r="BV8" i="2"/>
  <c r="BW8" i="2"/>
  <c r="BX8" i="2"/>
  <c r="BY8" i="2"/>
  <c r="BZ8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K15" i="2"/>
  <c r="BL15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BY15" i="2"/>
  <c r="BZ15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BJ29" i="2"/>
  <c r="BK29" i="2"/>
  <c r="BL29" i="2"/>
  <c r="BM29" i="2"/>
  <c r="BN29" i="2"/>
  <c r="BO29" i="2"/>
  <c r="BP29" i="2"/>
  <c r="BQ29" i="2"/>
  <c r="BR29" i="2"/>
  <c r="BS29" i="2"/>
  <c r="BT29" i="2"/>
  <c r="BU29" i="2"/>
  <c r="BV29" i="2"/>
  <c r="BW29" i="2"/>
  <c r="BX29" i="2"/>
  <c r="BY29" i="2"/>
  <c r="BZ29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AJ57" i="2"/>
  <c r="AK57" i="2"/>
  <c r="AL57" i="2"/>
  <c r="AM57" i="2"/>
  <c r="AN57" i="2"/>
  <c r="AO57" i="2"/>
  <c r="AP57" i="2"/>
  <c r="AQ57" i="2"/>
  <c r="AR57" i="2"/>
  <c r="AS57" i="2"/>
  <c r="AT57" i="2"/>
  <c r="AU57" i="2"/>
  <c r="AV57" i="2"/>
  <c r="AW57" i="2"/>
  <c r="AX57" i="2"/>
  <c r="AY57" i="2"/>
  <c r="AZ57" i="2"/>
  <c r="BA57" i="2"/>
  <c r="BB57" i="2"/>
  <c r="BC57" i="2"/>
  <c r="BD57" i="2"/>
  <c r="BE57" i="2"/>
  <c r="BF57" i="2"/>
  <c r="BG57" i="2"/>
  <c r="BH57" i="2"/>
  <c r="BI57" i="2"/>
  <c r="BJ57" i="2"/>
  <c r="BK57" i="2"/>
  <c r="BL57" i="2"/>
  <c r="BM57" i="2"/>
  <c r="BN57" i="2"/>
  <c r="BO57" i="2"/>
  <c r="BP57" i="2"/>
  <c r="BQ57" i="2"/>
  <c r="BR57" i="2"/>
  <c r="BS57" i="2"/>
  <c r="BT57" i="2"/>
  <c r="BU57" i="2"/>
  <c r="BV57" i="2"/>
  <c r="BW57" i="2"/>
  <c r="BX57" i="2"/>
  <c r="BY57" i="2"/>
  <c r="BZ57" i="2"/>
  <c r="AJ64" i="2"/>
  <c r="AK64" i="2"/>
  <c r="AL64" i="2"/>
  <c r="AM64" i="2"/>
  <c r="AN64" i="2"/>
  <c r="AO64" i="2"/>
  <c r="AP64" i="2"/>
  <c r="AQ64" i="2"/>
  <c r="AR64" i="2"/>
  <c r="AS64" i="2"/>
  <c r="AT64" i="2"/>
  <c r="AU64" i="2"/>
  <c r="AV64" i="2"/>
  <c r="AW64" i="2"/>
  <c r="AX64" i="2"/>
  <c r="AY64" i="2"/>
  <c r="AZ64" i="2"/>
  <c r="BA64" i="2"/>
  <c r="BB64" i="2"/>
  <c r="BC64" i="2"/>
  <c r="BD64" i="2"/>
  <c r="BE64" i="2"/>
  <c r="BF64" i="2"/>
  <c r="BG64" i="2"/>
  <c r="BH64" i="2"/>
  <c r="BI64" i="2"/>
  <c r="BJ64" i="2"/>
  <c r="BK64" i="2"/>
  <c r="BL64" i="2"/>
  <c r="BM64" i="2"/>
  <c r="BN64" i="2"/>
  <c r="BO64" i="2"/>
  <c r="BP64" i="2"/>
  <c r="BQ64" i="2"/>
  <c r="BR64" i="2"/>
  <c r="BS64" i="2"/>
  <c r="BT64" i="2"/>
  <c r="BU64" i="2"/>
  <c r="BV64" i="2"/>
  <c r="BW64" i="2"/>
  <c r="BX64" i="2"/>
  <c r="BY64" i="2"/>
  <c r="BZ64" i="2"/>
  <c r="AJ71" i="2"/>
  <c r="AK71" i="2"/>
  <c r="AL71" i="2"/>
  <c r="AM71" i="2"/>
  <c r="AN71" i="2"/>
  <c r="AO71" i="2"/>
  <c r="AP71" i="2"/>
  <c r="AQ71" i="2"/>
  <c r="AR71" i="2"/>
  <c r="AS71" i="2"/>
  <c r="AT71" i="2"/>
  <c r="AU71" i="2"/>
  <c r="AV71" i="2"/>
  <c r="AW71" i="2"/>
  <c r="AX71" i="2"/>
  <c r="AY71" i="2"/>
  <c r="AZ71" i="2"/>
  <c r="BA71" i="2"/>
  <c r="BB71" i="2"/>
  <c r="BC71" i="2"/>
  <c r="BD71" i="2"/>
  <c r="BE71" i="2"/>
  <c r="BF71" i="2"/>
  <c r="BG71" i="2"/>
  <c r="BH71" i="2"/>
  <c r="BI71" i="2"/>
  <c r="BJ71" i="2"/>
  <c r="BK71" i="2"/>
  <c r="BL71" i="2"/>
  <c r="BM71" i="2"/>
  <c r="BN71" i="2"/>
  <c r="BO71" i="2"/>
  <c r="BP71" i="2"/>
  <c r="BQ71" i="2"/>
  <c r="BR71" i="2"/>
  <c r="BS71" i="2"/>
  <c r="BT71" i="2"/>
  <c r="BU71" i="2"/>
  <c r="BV71" i="2"/>
  <c r="BW71" i="2"/>
  <c r="BX71" i="2"/>
  <c r="BY71" i="2"/>
  <c r="BZ71" i="2"/>
  <c r="AJ78" i="2"/>
  <c r="AK78" i="2"/>
  <c r="AL78" i="2"/>
  <c r="AM78" i="2"/>
  <c r="AN78" i="2"/>
  <c r="AO78" i="2"/>
  <c r="AP78" i="2"/>
  <c r="AQ78" i="2"/>
  <c r="AR78" i="2"/>
  <c r="AS78" i="2"/>
  <c r="AT78" i="2"/>
  <c r="AU78" i="2"/>
  <c r="AV78" i="2"/>
  <c r="AW78" i="2"/>
  <c r="AX78" i="2"/>
  <c r="AY78" i="2"/>
  <c r="AZ78" i="2"/>
  <c r="BA78" i="2"/>
  <c r="BB78" i="2"/>
  <c r="BC78" i="2"/>
  <c r="BD78" i="2"/>
  <c r="BE78" i="2"/>
  <c r="BF78" i="2"/>
  <c r="BG78" i="2"/>
  <c r="BH78" i="2"/>
  <c r="BI78" i="2"/>
  <c r="BJ78" i="2"/>
  <c r="BK78" i="2"/>
  <c r="BL78" i="2"/>
  <c r="BM78" i="2"/>
  <c r="BN78" i="2"/>
  <c r="BO78" i="2"/>
  <c r="BP78" i="2"/>
  <c r="BQ78" i="2"/>
  <c r="BR78" i="2"/>
  <c r="BS78" i="2"/>
  <c r="BT78" i="2"/>
  <c r="BU78" i="2"/>
  <c r="BV78" i="2"/>
  <c r="BW78" i="2"/>
  <c r="BX78" i="2"/>
  <c r="BY78" i="2"/>
  <c r="BZ78" i="2"/>
  <c r="AJ85" i="2"/>
  <c r="AK85" i="2"/>
  <c r="AL85" i="2"/>
  <c r="AM85" i="2"/>
  <c r="AN85" i="2"/>
  <c r="AO85" i="2"/>
  <c r="AP85" i="2"/>
  <c r="AQ85" i="2"/>
  <c r="AR85" i="2"/>
  <c r="AS85" i="2"/>
  <c r="AT85" i="2"/>
  <c r="AU85" i="2"/>
  <c r="AV85" i="2"/>
  <c r="AW85" i="2"/>
  <c r="AX85" i="2"/>
  <c r="AY85" i="2"/>
  <c r="AZ85" i="2"/>
  <c r="BA85" i="2"/>
  <c r="BB85" i="2"/>
  <c r="BC85" i="2"/>
  <c r="BD85" i="2"/>
  <c r="BE85" i="2"/>
  <c r="BF85" i="2"/>
  <c r="BG85" i="2"/>
  <c r="BH85" i="2"/>
  <c r="BI85" i="2"/>
  <c r="BJ85" i="2"/>
  <c r="BK85" i="2"/>
  <c r="BL85" i="2"/>
  <c r="BM85" i="2"/>
  <c r="BN85" i="2"/>
  <c r="BO85" i="2"/>
  <c r="BP85" i="2"/>
  <c r="BQ85" i="2"/>
  <c r="BR85" i="2"/>
  <c r="BS85" i="2"/>
  <c r="BT85" i="2"/>
  <c r="BU85" i="2"/>
  <c r="BV85" i="2"/>
  <c r="BW85" i="2"/>
  <c r="BX85" i="2"/>
  <c r="BY85" i="2"/>
  <c r="BZ85" i="2"/>
  <c r="AJ92" i="2"/>
  <c r="AK92" i="2"/>
  <c r="AL92" i="2"/>
  <c r="AM92" i="2"/>
  <c r="AN92" i="2"/>
  <c r="AO92" i="2"/>
  <c r="AP92" i="2"/>
  <c r="AQ92" i="2"/>
  <c r="AR92" i="2"/>
  <c r="AS92" i="2"/>
  <c r="AT92" i="2"/>
  <c r="AU92" i="2"/>
  <c r="AV92" i="2"/>
  <c r="AW92" i="2"/>
  <c r="AX92" i="2"/>
  <c r="AY92" i="2"/>
  <c r="AZ92" i="2"/>
  <c r="BA92" i="2"/>
  <c r="BB92" i="2"/>
  <c r="BC92" i="2"/>
  <c r="BD92" i="2"/>
  <c r="BE92" i="2"/>
  <c r="BF92" i="2"/>
  <c r="BG92" i="2"/>
  <c r="BH92" i="2"/>
  <c r="BI92" i="2"/>
  <c r="BJ92" i="2"/>
  <c r="BK92" i="2"/>
  <c r="BL92" i="2"/>
  <c r="BM92" i="2"/>
  <c r="BN92" i="2"/>
  <c r="BO92" i="2"/>
  <c r="BP92" i="2"/>
  <c r="BQ92" i="2"/>
  <c r="BR92" i="2"/>
  <c r="BS92" i="2"/>
  <c r="BT92" i="2"/>
  <c r="BU92" i="2"/>
  <c r="BV92" i="2"/>
  <c r="BW92" i="2"/>
  <c r="BX92" i="2"/>
  <c r="BY92" i="2"/>
  <c r="BZ92" i="2"/>
  <c r="AJ99" i="2"/>
  <c r="AK99" i="2"/>
  <c r="AL99" i="2"/>
  <c r="AM99" i="2"/>
  <c r="AN99" i="2"/>
  <c r="AO99" i="2"/>
  <c r="AP99" i="2"/>
  <c r="AQ99" i="2"/>
  <c r="AR99" i="2"/>
  <c r="AS99" i="2"/>
  <c r="AT99" i="2"/>
  <c r="AU99" i="2"/>
  <c r="AV99" i="2"/>
  <c r="AW99" i="2"/>
  <c r="AX99" i="2"/>
  <c r="AY99" i="2"/>
  <c r="AZ99" i="2"/>
  <c r="BA99" i="2"/>
  <c r="BB99" i="2"/>
  <c r="BC99" i="2"/>
  <c r="BD99" i="2"/>
  <c r="BE99" i="2"/>
  <c r="BF99" i="2"/>
  <c r="BG99" i="2"/>
  <c r="BH99" i="2"/>
  <c r="BI99" i="2"/>
  <c r="BJ99" i="2"/>
  <c r="BK99" i="2"/>
  <c r="BL99" i="2"/>
  <c r="BM99" i="2"/>
  <c r="BN99" i="2"/>
  <c r="BO99" i="2"/>
  <c r="BP99" i="2"/>
  <c r="BQ99" i="2"/>
  <c r="BR99" i="2"/>
  <c r="BS99" i="2"/>
  <c r="BT99" i="2"/>
  <c r="BU99" i="2"/>
  <c r="BV99" i="2"/>
  <c r="BW99" i="2"/>
  <c r="BX99" i="2"/>
  <c r="BY99" i="2"/>
  <c r="BZ99" i="2"/>
  <c r="AJ106" i="2"/>
  <c r="AK106" i="2"/>
  <c r="AL106" i="2"/>
  <c r="AM106" i="2"/>
  <c r="AN106" i="2"/>
  <c r="AO106" i="2"/>
  <c r="AP106" i="2"/>
  <c r="AQ106" i="2"/>
  <c r="AR106" i="2"/>
  <c r="AS106" i="2"/>
  <c r="AT106" i="2"/>
  <c r="AU106" i="2"/>
  <c r="AV106" i="2"/>
  <c r="AW106" i="2"/>
  <c r="AX106" i="2"/>
  <c r="AY106" i="2"/>
  <c r="AZ106" i="2"/>
  <c r="BA106" i="2"/>
  <c r="BB106" i="2"/>
  <c r="BC106" i="2"/>
  <c r="BD106" i="2"/>
  <c r="BE106" i="2"/>
  <c r="BF106" i="2"/>
  <c r="BG106" i="2"/>
  <c r="BH106" i="2"/>
  <c r="BI106" i="2"/>
  <c r="BJ106" i="2"/>
  <c r="BK106" i="2"/>
  <c r="BL106" i="2"/>
  <c r="BM106" i="2"/>
  <c r="BN106" i="2"/>
  <c r="BO106" i="2"/>
  <c r="BP106" i="2"/>
  <c r="BQ106" i="2"/>
  <c r="BR106" i="2"/>
  <c r="BS106" i="2"/>
  <c r="BT106" i="2"/>
  <c r="BU106" i="2"/>
  <c r="BV106" i="2"/>
  <c r="BW106" i="2"/>
  <c r="BX106" i="2"/>
  <c r="BY106" i="2"/>
  <c r="BZ106" i="2"/>
  <c r="AJ113" i="2"/>
  <c r="AK113" i="2"/>
  <c r="AL113" i="2"/>
  <c r="AM113" i="2"/>
  <c r="AN113" i="2"/>
  <c r="AO113" i="2"/>
  <c r="AP113" i="2"/>
  <c r="AQ113" i="2"/>
  <c r="AR113" i="2"/>
  <c r="AS113" i="2"/>
  <c r="AT113" i="2"/>
  <c r="AU113" i="2"/>
  <c r="AV113" i="2"/>
  <c r="AW113" i="2"/>
  <c r="AX113" i="2"/>
  <c r="AY113" i="2"/>
  <c r="AZ113" i="2"/>
  <c r="BA113" i="2"/>
  <c r="BB113" i="2"/>
  <c r="BC113" i="2"/>
  <c r="BD113" i="2"/>
  <c r="BE113" i="2"/>
  <c r="BF113" i="2"/>
  <c r="BG113" i="2"/>
  <c r="BH113" i="2"/>
  <c r="BI113" i="2"/>
  <c r="BJ113" i="2"/>
  <c r="BK113" i="2"/>
  <c r="BL113" i="2"/>
  <c r="BM113" i="2"/>
  <c r="BN113" i="2"/>
  <c r="BO113" i="2"/>
  <c r="BP113" i="2"/>
  <c r="BQ113" i="2"/>
  <c r="BR113" i="2"/>
  <c r="BS113" i="2"/>
  <c r="BT113" i="2"/>
  <c r="BU113" i="2"/>
  <c r="BV113" i="2"/>
  <c r="BW113" i="2"/>
  <c r="BX113" i="2"/>
  <c r="BY113" i="2"/>
  <c r="BZ113" i="2"/>
  <c r="AJ120" i="2"/>
  <c r="AK120" i="2"/>
  <c r="AL120" i="2"/>
  <c r="AM120" i="2"/>
  <c r="AN120" i="2"/>
  <c r="AO120" i="2"/>
  <c r="AP120" i="2"/>
  <c r="AQ120" i="2"/>
  <c r="AR120" i="2"/>
  <c r="AS120" i="2"/>
  <c r="AT120" i="2"/>
  <c r="AU120" i="2"/>
  <c r="AV120" i="2"/>
  <c r="AW120" i="2"/>
  <c r="AX120" i="2"/>
  <c r="AY120" i="2"/>
  <c r="AZ120" i="2"/>
  <c r="BA120" i="2"/>
  <c r="BB120" i="2"/>
  <c r="BC120" i="2"/>
  <c r="BD120" i="2"/>
  <c r="BE120" i="2"/>
  <c r="BF120" i="2"/>
  <c r="BG120" i="2"/>
  <c r="BH120" i="2"/>
  <c r="BI120" i="2"/>
  <c r="BJ120" i="2"/>
  <c r="BK120" i="2"/>
  <c r="BL120" i="2"/>
  <c r="BM120" i="2"/>
  <c r="BN120" i="2"/>
  <c r="BO120" i="2"/>
  <c r="BP120" i="2"/>
  <c r="BQ120" i="2"/>
  <c r="BR120" i="2"/>
  <c r="BS120" i="2"/>
  <c r="BT120" i="2"/>
  <c r="BU120" i="2"/>
  <c r="BV120" i="2"/>
  <c r="BW120" i="2"/>
  <c r="BX120" i="2"/>
  <c r="BY120" i="2"/>
  <c r="BZ120" i="2"/>
  <c r="AJ127" i="2"/>
  <c r="AK127" i="2"/>
  <c r="AL127" i="2"/>
  <c r="AM127" i="2"/>
  <c r="AN127" i="2"/>
  <c r="AO127" i="2"/>
  <c r="AP127" i="2"/>
  <c r="AQ127" i="2"/>
  <c r="AR127" i="2"/>
  <c r="AS127" i="2"/>
  <c r="AT127" i="2"/>
  <c r="AU127" i="2"/>
  <c r="AV127" i="2"/>
  <c r="AW127" i="2"/>
  <c r="AX127" i="2"/>
  <c r="AY127" i="2"/>
  <c r="AZ127" i="2"/>
  <c r="BA127" i="2"/>
  <c r="BB127" i="2"/>
  <c r="BC127" i="2"/>
  <c r="BD127" i="2"/>
  <c r="BE127" i="2"/>
  <c r="BF127" i="2"/>
  <c r="BG127" i="2"/>
  <c r="BH127" i="2"/>
  <c r="BI127" i="2"/>
  <c r="BJ127" i="2"/>
  <c r="BK127" i="2"/>
  <c r="BL127" i="2"/>
  <c r="BM127" i="2"/>
  <c r="BN127" i="2"/>
  <c r="BO127" i="2"/>
  <c r="BP127" i="2"/>
  <c r="BQ127" i="2"/>
  <c r="BR127" i="2"/>
  <c r="BS127" i="2"/>
  <c r="BT127" i="2"/>
  <c r="BU127" i="2"/>
  <c r="BV127" i="2"/>
  <c r="BW127" i="2"/>
  <c r="BX127" i="2"/>
  <c r="BY127" i="2"/>
  <c r="BZ127" i="2"/>
  <c r="AJ134" i="2"/>
  <c r="AK134" i="2"/>
  <c r="AL134" i="2"/>
  <c r="AM134" i="2"/>
  <c r="AN134" i="2"/>
  <c r="AO134" i="2"/>
  <c r="AP134" i="2"/>
  <c r="AQ134" i="2"/>
  <c r="AR134" i="2"/>
  <c r="AS134" i="2"/>
  <c r="AT134" i="2"/>
  <c r="AU134" i="2"/>
  <c r="AV134" i="2"/>
  <c r="AW134" i="2"/>
  <c r="AX134" i="2"/>
  <c r="AY134" i="2"/>
  <c r="AZ134" i="2"/>
  <c r="BA134" i="2"/>
  <c r="BB134" i="2"/>
  <c r="BC134" i="2"/>
  <c r="BD134" i="2"/>
  <c r="BE134" i="2"/>
  <c r="BF134" i="2"/>
  <c r="BG134" i="2"/>
  <c r="BH134" i="2"/>
  <c r="BI134" i="2"/>
  <c r="BJ134" i="2"/>
  <c r="BK134" i="2"/>
  <c r="BL134" i="2"/>
  <c r="BM134" i="2"/>
  <c r="BN134" i="2"/>
  <c r="BO134" i="2"/>
  <c r="BP134" i="2"/>
  <c r="BQ134" i="2"/>
  <c r="BR134" i="2"/>
  <c r="BS134" i="2"/>
  <c r="BT134" i="2"/>
  <c r="BU134" i="2"/>
  <c r="BV134" i="2"/>
  <c r="BW134" i="2"/>
  <c r="BX134" i="2"/>
  <c r="BY134" i="2"/>
  <c r="BZ134" i="2"/>
  <c r="AJ141" i="2"/>
  <c r="AK141" i="2"/>
  <c r="AL141" i="2"/>
  <c r="AM141" i="2"/>
  <c r="AN141" i="2"/>
  <c r="AO141" i="2"/>
  <c r="AP141" i="2"/>
  <c r="AQ141" i="2"/>
  <c r="AR141" i="2"/>
  <c r="AS141" i="2"/>
  <c r="AT141" i="2"/>
  <c r="AU141" i="2"/>
  <c r="AV141" i="2"/>
  <c r="AW141" i="2"/>
  <c r="AX141" i="2"/>
  <c r="AY141" i="2"/>
  <c r="AZ141" i="2"/>
  <c r="BA141" i="2"/>
  <c r="BB141" i="2"/>
  <c r="BC141" i="2"/>
  <c r="BD141" i="2"/>
  <c r="BE141" i="2"/>
  <c r="BF141" i="2"/>
  <c r="BG141" i="2"/>
  <c r="BH141" i="2"/>
  <c r="BI141" i="2"/>
  <c r="BJ141" i="2"/>
  <c r="BK141" i="2"/>
  <c r="BL141" i="2"/>
  <c r="BM141" i="2"/>
  <c r="BN141" i="2"/>
  <c r="BO141" i="2"/>
  <c r="BP141" i="2"/>
  <c r="BQ141" i="2"/>
  <c r="BR141" i="2"/>
  <c r="BS141" i="2"/>
  <c r="BT141" i="2"/>
  <c r="BU141" i="2"/>
  <c r="BV141" i="2"/>
  <c r="BW141" i="2"/>
  <c r="BX141" i="2"/>
  <c r="BY141" i="2"/>
  <c r="BZ141" i="2"/>
  <c r="AJ148" i="2"/>
  <c r="AK148" i="2"/>
  <c r="AL148" i="2"/>
  <c r="AM148" i="2"/>
  <c r="AN148" i="2"/>
  <c r="AO148" i="2"/>
  <c r="AP148" i="2"/>
  <c r="AQ148" i="2"/>
  <c r="AR148" i="2"/>
  <c r="AS148" i="2"/>
  <c r="AT148" i="2"/>
  <c r="AU148" i="2"/>
  <c r="AV148" i="2"/>
  <c r="AW148" i="2"/>
  <c r="AX148" i="2"/>
  <c r="AY148" i="2"/>
  <c r="AZ148" i="2"/>
  <c r="BA148" i="2"/>
  <c r="BB148" i="2"/>
  <c r="BC148" i="2"/>
  <c r="BD148" i="2"/>
  <c r="BE148" i="2"/>
  <c r="BF148" i="2"/>
  <c r="BG148" i="2"/>
  <c r="BH148" i="2"/>
  <c r="BI148" i="2"/>
  <c r="BJ148" i="2"/>
  <c r="BK148" i="2"/>
  <c r="BL148" i="2"/>
  <c r="BM148" i="2"/>
  <c r="BN148" i="2"/>
  <c r="BO148" i="2"/>
  <c r="BP148" i="2"/>
  <c r="BQ148" i="2"/>
  <c r="BR148" i="2"/>
  <c r="BS148" i="2"/>
  <c r="BT148" i="2"/>
  <c r="BU148" i="2"/>
  <c r="BV148" i="2"/>
  <c r="BW148" i="2"/>
  <c r="BX148" i="2"/>
  <c r="BY148" i="2"/>
  <c r="BZ148" i="2"/>
  <c r="AJ155" i="2"/>
  <c r="AK155" i="2"/>
  <c r="AL155" i="2"/>
  <c r="AM155" i="2"/>
  <c r="AN155" i="2"/>
  <c r="AO155" i="2"/>
  <c r="AP155" i="2"/>
  <c r="AQ155" i="2"/>
  <c r="AR155" i="2"/>
  <c r="AS155" i="2"/>
  <c r="AT155" i="2"/>
  <c r="AU155" i="2"/>
  <c r="AV155" i="2"/>
  <c r="AW155" i="2"/>
  <c r="AX155" i="2"/>
  <c r="AY155" i="2"/>
  <c r="AZ155" i="2"/>
  <c r="BA155" i="2"/>
  <c r="BB155" i="2"/>
  <c r="BC155" i="2"/>
  <c r="BD155" i="2"/>
  <c r="BE155" i="2"/>
  <c r="BF155" i="2"/>
  <c r="BG155" i="2"/>
  <c r="BH155" i="2"/>
  <c r="BI155" i="2"/>
  <c r="BJ155" i="2"/>
  <c r="BK155" i="2"/>
  <c r="BL155" i="2"/>
  <c r="BM155" i="2"/>
  <c r="BN155" i="2"/>
  <c r="BO155" i="2"/>
  <c r="BP155" i="2"/>
  <c r="BQ155" i="2"/>
  <c r="BR155" i="2"/>
  <c r="BS155" i="2"/>
  <c r="BT155" i="2"/>
  <c r="BU155" i="2"/>
  <c r="BV155" i="2"/>
  <c r="BW155" i="2"/>
  <c r="BX155" i="2"/>
  <c r="BY155" i="2"/>
  <c r="BZ155" i="2"/>
  <c r="Y8" i="2"/>
  <c r="Z8" i="2"/>
  <c r="AA8" i="2"/>
  <c r="AB8" i="2"/>
  <c r="AC8" i="2"/>
  <c r="AD8" i="2"/>
  <c r="AE8" i="2"/>
  <c r="AF8" i="2"/>
  <c r="AG8" i="2"/>
  <c r="AH8" i="2"/>
  <c r="AI8" i="2"/>
  <c r="Y15" i="2"/>
  <c r="Z15" i="2"/>
  <c r="AA15" i="2"/>
  <c r="AB15" i="2"/>
  <c r="AC15" i="2"/>
  <c r="AD15" i="2"/>
  <c r="AE15" i="2"/>
  <c r="AF15" i="2"/>
  <c r="AG15" i="2"/>
  <c r="AH15" i="2"/>
  <c r="AI15" i="2"/>
  <c r="Y22" i="2"/>
  <c r="Z22" i="2"/>
  <c r="AA22" i="2"/>
  <c r="AB22" i="2"/>
  <c r="AC22" i="2"/>
  <c r="AD22" i="2"/>
  <c r="AE22" i="2"/>
  <c r="AF22" i="2"/>
  <c r="AG22" i="2"/>
  <c r="AH22" i="2"/>
  <c r="AI22" i="2"/>
  <c r="Y29" i="2"/>
  <c r="Z29" i="2"/>
  <c r="AA29" i="2"/>
  <c r="AB29" i="2"/>
  <c r="AC29" i="2"/>
  <c r="AD29" i="2"/>
  <c r="AE29" i="2"/>
  <c r="AF29" i="2"/>
  <c r="AG29" i="2"/>
  <c r="AH29" i="2"/>
  <c r="AI29" i="2"/>
  <c r="Y36" i="2"/>
  <c r="Z36" i="2"/>
  <c r="AA36" i="2"/>
  <c r="AB36" i="2"/>
  <c r="AC36" i="2"/>
  <c r="AD36" i="2"/>
  <c r="AE36" i="2"/>
  <c r="AF36" i="2"/>
  <c r="AG36" i="2"/>
  <c r="AH36" i="2"/>
  <c r="AI36" i="2"/>
  <c r="Y43" i="2"/>
  <c r="Z43" i="2"/>
  <c r="AA43" i="2"/>
  <c r="AB43" i="2"/>
  <c r="AC43" i="2"/>
  <c r="AD43" i="2"/>
  <c r="AE43" i="2"/>
  <c r="AF43" i="2"/>
  <c r="AG43" i="2"/>
  <c r="AH43" i="2"/>
  <c r="AI43" i="2"/>
  <c r="Y50" i="2"/>
  <c r="Z50" i="2"/>
  <c r="AA50" i="2"/>
  <c r="AB50" i="2"/>
  <c r="AC50" i="2"/>
  <c r="AD50" i="2"/>
  <c r="AE50" i="2"/>
  <c r="AF50" i="2"/>
  <c r="AG50" i="2"/>
  <c r="AH50" i="2"/>
  <c r="AI50" i="2"/>
  <c r="Y57" i="2"/>
  <c r="Z57" i="2"/>
  <c r="AA57" i="2"/>
  <c r="AB57" i="2"/>
  <c r="AC57" i="2"/>
  <c r="AD57" i="2"/>
  <c r="AE57" i="2"/>
  <c r="AF57" i="2"/>
  <c r="AG57" i="2"/>
  <c r="AH57" i="2"/>
  <c r="AI57" i="2"/>
  <c r="Y64" i="2"/>
  <c r="Z64" i="2"/>
  <c r="AA64" i="2"/>
  <c r="AB64" i="2"/>
  <c r="AC64" i="2"/>
  <c r="AD64" i="2"/>
  <c r="AE64" i="2"/>
  <c r="AF64" i="2"/>
  <c r="AG64" i="2"/>
  <c r="AH64" i="2"/>
  <c r="AI64" i="2"/>
  <c r="Y71" i="2"/>
  <c r="Z71" i="2"/>
  <c r="AA71" i="2"/>
  <c r="AB71" i="2"/>
  <c r="AC71" i="2"/>
  <c r="AD71" i="2"/>
  <c r="AE71" i="2"/>
  <c r="AF71" i="2"/>
  <c r="AG71" i="2"/>
  <c r="AH71" i="2"/>
  <c r="AI71" i="2"/>
  <c r="Y78" i="2"/>
  <c r="Z78" i="2"/>
  <c r="AA78" i="2"/>
  <c r="AB78" i="2"/>
  <c r="AC78" i="2"/>
  <c r="AD78" i="2"/>
  <c r="AE78" i="2"/>
  <c r="AF78" i="2"/>
  <c r="AG78" i="2"/>
  <c r="AH78" i="2"/>
  <c r="AI78" i="2"/>
  <c r="Y85" i="2"/>
  <c r="Z85" i="2"/>
  <c r="AA85" i="2"/>
  <c r="AB85" i="2"/>
  <c r="AC85" i="2"/>
  <c r="AD85" i="2"/>
  <c r="AE85" i="2"/>
  <c r="AF85" i="2"/>
  <c r="AG85" i="2"/>
  <c r="AH85" i="2"/>
  <c r="AI85" i="2"/>
  <c r="Y92" i="2"/>
  <c r="Z92" i="2"/>
  <c r="AA92" i="2"/>
  <c r="AB92" i="2"/>
  <c r="AC92" i="2"/>
  <c r="AD92" i="2"/>
  <c r="AE92" i="2"/>
  <c r="AF92" i="2"/>
  <c r="AG92" i="2"/>
  <c r="AH92" i="2"/>
  <c r="AI92" i="2"/>
  <c r="Y99" i="2"/>
  <c r="Z99" i="2"/>
  <c r="AA99" i="2"/>
  <c r="AB99" i="2"/>
  <c r="AC99" i="2"/>
  <c r="AD99" i="2"/>
  <c r="AE99" i="2"/>
  <c r="AF99" i="2"/>
  <c r="AG99" i="2"/>
  <c r="AH99" i="2"/>
  <c r="AI99" i="2"/>
  <c r="Y106" i="2"/>
  <c r="Z106" i="2"/>
  <c r="AA106" i="2"/>
  <c r="AB106" i="2"/>
  <c r="AC106" i="2"/>
  <c r="AD106" i="2"/>
  <c r="AE106" i="2"/>
  <c r="AF106" i="2"/>
  <c r="AG106" i="2"/>
  <c r="AH106" i="2"/>
  <c r="AI106" i="2"/>
  <c r="Y113" i="2"/>
  <c r="Z113" i="2"/>
  <c r="AA113" i="2"/>
  <c r="AB113" i="2"/>
  <c r="AC113" i="2"/>
  <c r="AD113" i="2"/>
  <c r="AE113" i="2"/>
  <c r="AF113" i="2"/>
  <c r="AG113" i="2"/>
  <c r="AH113" i="2"/>
  <c r="AI113" i="2"/>
  <c r="Y120" i="2"/>
  <c r="Z120" i="2"/>
  <c r="AA120" i="2"/>
  <c r="AB120" i="2"/>
  <c r="AC120" i="2"/>
  <c r="AD120" i="2"/>
  <c r="AE120" i="2"/>
  <c r="AF120" i="2"/>
  <c r="AG120" i="2"/>
  <c r="AH120" i="2"/>
  <c r="AI120" i="2"/>
  <c r="Y127" i="2"/>
  <c r="Z127" i="2"/>
  <c r="AA127" i="2"/>
  <c r="AB127" i="2"/>
  <c r="AC127" i="2"/>
  <c r="AD127" i="2"/>
  <c r="AE127" i="2"/>
  <c r="AF127" i="2"/>
  <c r="AG127" i="2"/>
  <c r="AH127" i="2"/>
  <c r="AI127" i="2"/>
  <c r="Y134" i="2"/>
  <c r="Z134" i="2"/>
  <c r="AA134" i="2"/>
  <c r="AB134" i="2"/>
  <c r="AC134" i="2"/>
  <c r="AD134" i="2"/>
  <c r="AE134" i="2"/>
  <c r="AF134" i="2"/>
  <c r="AG134" i="2"/>
  <c r="AH134" i="2"/>
  <c r="AI134" i="2"/>
  <c r="Y141" i="2"/>
  <c r="Z141" i="2"/>
  <c r="AA141" i="2"/>
  <c r="AB141" i="2"/>
  <c r="AC141" i="2"/>
  <c r="AD141" i="2"/>
  <c r="AE141" i="2"/>
  <c r="AF141" i="2"/>
  <c r="AG141" i="2"/>
  <c r="AH141" i="2"/>
  <c r="AI141" i="2"/>
  <c r="Y148" i="2"/>
  <c r="Z148" i="2"/>
  <c r="AA148" i="2"/>
  <c r="AB148" i="2"/>
  <c r="AC148" i="2"/>
  <c r="AD148" i="2"/>
  <c r="AE148" i="2"/>
  <c r="AF148" i="2"/>
  <c r="AG148" i="2"/>
  <c r="AH148" i="2"/>
  <c r="AI148" i="2"/>
  <c r="Y155" i="2"/>
  <c r="Z155" i="2"/>
  <c r="AA155" i="2"/>
  <c r="AB155" i="2"/>
  <c r="AC155" i="2"/>
  <c r="AD155" i="2"/>
  <c r="AE155" i="2"/>
  <c r="AF155" i="2"/>
  <c r="AG155" i="2"/>
  <c r="AH155" i="2"/>
  <c r="AI155" i="2"/>
  <c r="X8" i="2"/>
  <c r="X15" i="2"/>
  <c r="X22" i="2"/>
  <c r="X29" i="2"/>
  <c r="X36" i="2"/>
  <c r="X43" i="2"/>
  <c r="X50" i="2"/>
  <c r="X57" i="2"/>
  <c r="X64" i="2"/>
  <c r="X71" i="2"/>
  <c r="X78" i="2"/>
  <c r="X85" i="2"/>
  <c r="X92" i="2"/>
  <c r="X99" i="2"/>
  <c r="X106" i="2"/>
  <c r="X113" i="2"/>
  <c r="X120" i="2"/>
  <c r="X127" i="2"/>
  <c r="X134" i="2"/>
  <c r="X141" i="2"/>
  <c r="X148" i="2"/>
  <c r="X155" i="2"/>
  <c r="W155" i="2"/>
  <c r="W148" i="2"/>
</calcChain>
</file>

<file path=xl/sharedStrings.xml><?xml version="1.0" encoding="utf-8"?>
<sst xmlns="http://schemas.openxmlformats.org/spreadsheetml/2006/main" count="4043" uniqueCount="417">
  <si>
    <t>User: USER</t>
  </si>
  <si>
    <t>Path: C:\Program Files (x86)\BMG\Omega\User\Data\</t>
  </si>
  <si>
    <t>Test ID: 620</t>
  </si>
  <si>
    <t>Test Name: iGEM RFP</t>
  </si>
  <si>
    <t>Date: 17/10/2017</t>
  </si>
  <si>
    <t>Time: 18:00:34</t>
  </si>
  <si>
    <t>ID2: Wizard script `iGEM OD600 &amp; RFP`</t>
  </si>
  <si>
    <t>ID3: unmerged</t>
  </si>
  <si>
    <t>Fluorescence (FI)</t>
  </si>
  <si>
    <t>Raw Data (584/610)</t>
  </si>
  <si>
    <t>A</t>
  </si>
  <si>
    <t>B</t>
  </si>
  <si>
    <t>C</t>
  </si>
  <si>
    <t>D</t>
  </si>
  <si>
    <t>E</t>
  </si>
  <si>
    <t>F</t>
  </si>
  <si>
    <t>G</t>
  </si>
  <si>
    <t>H</t>
  </si>
  <si>
    <t>Cycle 75 (18 h 4 min)</t>
  </si>
  <si>
    <t>Cycle 76 (18 h 8 min)</t>
  </si>
  <si>
    <t>Cycle 77 (18 h 9 min)</t>
  </si>
  <si>
    <t>Cycle 78 (18 h 38 min)</t>
  </si>
  <si>
    <t>Cycle 79 (18 h 39 min)</t>
  </si>
  <si>
    <t>Cycle 80 (19 h 8 min)</t>
  </si>
  <si>
    <t>Cycle 81 (19 h 9 min)</t>
  </si>
  <si>
    <t>Cycle 82 (19 h 38 min)</t>
  </si>
  <si>
    <t>Cycle 83 (19 h 39 min)</t>
  </si>
  <si>
    <t>Cycle 84 (20 h 8 min)</t>
  </si>
  <si>
    <t>Cycle 85 (20 h 9 min)</t>
  </si>
  <si>
    <t>Cycle 86 (20 h 38 min)</t>
  </si>
  <si>
    <t>Cycle 87 (20 h 39 min)</t>
  </si>
  <si>
    <t>Cycle 88 (21 h 8 min)</t>
  </si>
  <si>
    <t>Cycle 89 (21 h 9 min)</t>
  </si>
  <si>
    <t>Cycle 90 (21 h 38 min)</t>
  </si>
  <si>
    <t>Cycle 91 (21 h 39 min)</t>
  </si>
  <si>
    <t>Cycle 92 (22 h 8 min)</t>
  </si>
  <si>
    <t>Cycle 93 (22 h 9 min)</t>
  </si>
  <si>
    <t>Cycle 94 (22 h 38 min)</t>
  </si>
  <si>
    <t>Cycle 95 (22 h 39 min)</t>
  </si>
  <si>
    <t>Cycle 96 (23 h 8 min)</t>
  </si>
  <si>
    <t>Cycle 97 (23 h 9 min)</t>
  </si>
  <si>
    <t>Cycle 98 (23 h 38 min)</t>
  </si>
  <si>
    <t>Cycle 99 (23 h 39 min)</t>
  </si>
  <si>
    <t>Cycle 100 (24 h 8 min)</t>
  </si>
  <si>
    <t>Cycle 101 (24 h 9 min)</t>
  </si>
  <si>
    <t>Cycle 102 (24 h 38 min)</t>
  </si>
  <si>
    <t>Cycle 103 (24 h 39 min)</t>
  </si>
  <si>
    <t>Cycle 104 (25 h 8 min)</t>
  </si>
  <si>
    <t>Cycle 105 (25 h 9 min)</t>
  </si>
  <si>
    <t>Cycle 106 (25 h 38 min)</t>
  </si>
  <si>
    <t>Cycle 107 (25 h 39 min)</t>
  </si>
  <si>
    <t>Cycle 108 (26 h 8 min)</t>
  </si>
  <si>
    <t>Cycle 109 (26 h 9 min)</t>
  </si>
  <si>
    <t>Cycle 110 (26 h 38 min)</t>
  </si>
  <si>
    <t>Cycle 111 (26 h 39 min)</t>
  </si>
  <si>
    <t>Cycle 112 (27 h 8 min)</t>
  </si>
  <si>
    <t>Cycle 113 (27 h 9 min)</t>
  </si>
  <si>
    <t>Cycle 114 (27 h 38 min)</t>
  </si>
  <si>
    <t>Cycle 115 (27 h 39 min)</t>
  </si>
  <si>
    <t>Cycle 116 (28 h 8 min)</t>
  </si>
  <si>
    <t>Cycle 117 (28 h 9 min)</t>
  </si>
  <si>
    <t>Cycle 118 (28 h 38 min)</t>
  </si>
  <si>
    <t>Cycle 119 (28 h 39 min)</t>
  </si>
  <si>
    <t>Cycle 120 (29 h 8 min)</t>
  </si>
  <si>
    <t>Cycle 121 (29 h 9 min)</t>
  </si>
  <si>
    <t>Cycle 122 (29 h 38 min)</t>
  </si>
  <si>
    <t>Cycle 123 (29 h 39 min)</t>
  </si>
  <si>
    <t>Cycle 124 (30 h 8 min)</t>
  </si>
  <si>
    <t>Cycle 125 (30 h 9 min)</t>
  </si>
  <si>
    <t>Cycle 126 (30 h 38 min)</t>
  </si>
  <si>
    <t>Cycle 127 (30 h 39 min)</t>
  </si>
  <si>
    <t>Cycle 128 (31 h 8 min)</t>
  </si>
  <si>
    <t>Cycle 129 (31 h 9 min)</t>
  </si>
  <si>
    <t>Cycle 130 (31 h 38 min)</t>
  </si>
  <si>
    <t>Cycle 131 (31 h 39 min)</t>
  </si>
  <si>
    <t>Cycle 132 (32 h 8 min)</t>
  </si>
  <si>
    <t>Cycle 133 (32 h 9 min)</t>
  </si>
  <si>
    <t>Cycle 134 (32 h 38 min)</t>
  </si>
  <si>
    <t>Cycle 135 (32 h 39 min)</t>
  </si>
  <si>
    <t>Cycle 136 (33 h 8 min)</t>
  </si>
  <si>
    <t>Cycle 137 (33 h 9 min)</t>
  </si>
  <si>
    <t>Cycle 138 (33 h 38 min)</t>
  </si>
  <si>
    <t>Cycle 139 (33 h 39 min)</t>
  </si>
  <si>
    <t>Cycle 140 (34 h 8 min)</t>
  </si>
  <si>
    <t>Cycle 141 (34 h 9 min)</t>
  </si>
  <si>
    <t>Cycle 142 (34 h 38 min)</t>
  </si>
  <si>
    <t>Cycle 143 (34 h 39 min)</t>
  </si>
  <si>
    <t>Cycle 144 (35 h 8 min)</t>
  </si>
  <si>
    <t>Cycle 145 (35 h 9 min)</t>
  </si>
  <si>
    <t>Cycle 146 (35 h 38 min)</t>
  </si>
  <si>
    <t>Cycle 147 (35 h 39 min)</t>
  </si>
  <si>
    <t>Cycle 148 (36 h 8 min)</t>
  </si>
  <si>
    <t>Cycle 149 (36 h 9 min)</t>
  </si>
  <si>
    <t>Cycle 150 (36 h 38 min)</t>
  </si>
  <si>
    <t>Cycle 151 (36 h 39 min)</t>
  </si>
  <si>
    <t>Cycle 152 (37 h 8 min)</t>
  </si>
  <si>
    <t>Cycle 153 (37 h 9 min)</t>
  </si>
  <si>
    <t>Cycle 154 (37 h 38 min)</t>
  </si>
  <si>
    <t>Cycle 155 (37 h 39 min)</t>
  </si>
  <si>
    <t>Cycle 156 (38 h 8 min)</t>
  </si>
  <si>
    <t>Cycle 157 (38 h 9 min)</t>
  </si>
  <si>
    <t>Cycle 158 (38 h 38 min)</t>
  </si>
  <si>
    <t>Cycle 159 (38 h 39 min)</t>
  </si>
  <si>
    <t>Cycle 160 (39 h 8 min)</t>
  </si>
  <si>
    <t>Cycle 161 (39 h 9 min)</t>
  </si>
  <si>
    <t>Cycle 162 (39 h 38 min)</t>
  </si>
  <si>
    <t>Cycle 163 (39 h 39 min)</t>
  </si>
  <si>
    <t>Cycle 164 (40 h 8 min)</t>
  </si>
  <si>
    <t>Cycle 165 (40 h 9 min)</t>
  </si>
  <si>
    <t>Cycle 166 (40 h 38 min)</t>
  </si>
  <si>
    <t>Cycle 167 (40 h 39 min)</t>
  </si>
  <si>
    <t>Cycle 168 (41 h 8 min)</t>
  </si>
  <si>
    <t>Cycle 169 (41 h 9 min)</t>
  </si>
  <si>
    <t>Cycle 170 (41 h 38 min)</t>
  </si>
  <si>
    <t>Cycle 171 (41 h 39 min)</t>
  </si>
  <si>
    <t>Cycle 172 (42 h 8 min)</t>
  </si>
  <si>
    <t>Cycle 173 (42 h 9 min)</t>
  </si>
  <si>
    <t>Cycle 174 (42 h 38 min)</t>
  </si>
  <si>
    <t>Cycle 175 (42 h 39 min)</t>
  </si>
  <si>
    <t>Cycle 176 (43 h 8 min)</t>
  </si>
  <si>
    <t>Cycle 177 (43 h 9 min)</t>
  </si>
  <si>
    <t>Cycle 178 (43 h 38 min)</t>
  </si>
  <si>
    <t>Cycle 179 (43 h 39 min)</t>
  </si>
  <si>
    <t>Cycle 180 (44 h 8 min)</t>
  </si>
  <si>
    <t>Cycle 181 (44 h 9 min)</t>
  </si>
  <si>
    <t>Cycle 182 (44 h 38 min)</t>
  </si>
  <si>
    <t>Cycle 183 (44 h 39 min)</t>
  </si>
  <si>
    <t>Cycle 184 (45 h 8 min)</t>
  </si>
  <si>
    <t>Cycle 185 (45 h 10 min)</t>
  </si>
  <si>
    <t>Cycle 186 (45 h 38 min)</t>
  </si>
  <si>
    <t>Cycle 187 (45 h 40 min)</t>
  </si>
  <si>
    <t>Cycle 188 (68 h 35 min)</t>
  </si>
  <si>
    <t>Cycle 189 (68 h 36 min)</t>
  </si>
  <si>
    <t>Cycle 190 (69 h 5 min)</t>
  </si>
  <si>
    <t>Cycle 191 (69 h 6 min)</t>
  </si>
  <si>
    <t>Cycle 192 (69 h 35 min)</t>
  </si>
  <si>
    <t>Cycle 193 (69 h 36 min)</t>
  </si>
  <si>
    <t>Cycle 194 (70 h 5 min)</t>
  </si>
  <si>
    <t>Cycle 195 (70 h 6 min)</t>
  </si>
  <si>
    <t>Cycle 196 (70 h 35 min)</t>
  </si>
  <si>
    <t>Cycle 197 (70 h 36 min)</t>
  </si>
  <si>
    <t>Cycle 198 (71 h 5 min)</t>
  </si>
  <si>
    <t>Cycle 199 (71 h 6 min)</t>
  </si>
  <si>
    <t>Cycle 200 (71 h 35 min)</t>
  </si>
  <si>
    <t>Cycle 201 (71 h 36 min)</t>
  </si>
  <si>
    <t>Cycle 202 (72 h 5 min)</t>
  </si>
  <si>
    <t>Cycle 203 (72 h 6 min)</t>
  </si>
  <si>
    <t>Cycle 204 (72 h 35 min)</t>
  </si>
  <si>
    <t>Cycle 205 (72 h 36 min)</t>
  </si>
  <si>
    <t>Cycle 206 (73 h 5 min)</t>
  </si>
  <si>
    <t>Cycle 207 (73 h 6 min)</t>
  </si>
  <si>
    <t>Cycle 208 (73 h 35 min)</t>
  </si>
  <si>
    <t>Cycle 209 (73 h 36 min)</t>
  </si>
  <si>
    <t>Cycle 210 (74 h 5 min)</t>
  </si>
  <si>
    <t>Cycle 211 (74 h 6 min)</t>
  </si>
  <si>
    <t>Cycle 212 (74 h 35 min)</t>
  </si>
  <si>
    <t>Cycle 213 (74 h 36 min)</t>
  </si>
  <si>
    <t>Cycle 214 (75 h 5 min)</t>
  </si>
  <si>
    <t>Cycle 215 (75 h 6 min)</t>
  </si>
  <si>
    <t>Cycle 216 (75 h 35 min)</t>
  </si>
  <si>
    <t>Cycle 217 (75 h 36 min)</t>
  </si>
  <si>
    <t>Cycle 218 (76 h 5 min)</t>
  </si>
  <si>
    <t>Cycle 219 (76 h 6 min)</t>
  </si>
  <si>
    <t>Cycle 220 (76 h 35 min)</t>
  </si>
  <si>
    <t>Cycle 221 (76 h 36 min)</t>
  </si>
  <si>
    <t>Cycle 222 (77 h 5 min)</t>
  </si>
  <si>
    <t>Cycle 223 (77 h 6 min)</t>
  </si>
  <si>
    <t>Cycle 224 (77 h 35 min)</t>
  </si>
  <si>
    <t>Cycle 225 (77 h 36 min)</t>
  </si>
  <si>
    <t>Cycle 226 (78 h 5 min)</t>
  </si>
  <si>
    <t>Cycle 227 (78 h 6 min)</t>
  </si>
  <si>
    <t>Cycle 228 (78 h 35 min)</t>
  </si>
  <si>
    <t>Cycle 229 (78 h 36 min)</t>
  </si>
  <si>
    <t>Cycle 230 (79 h 5 min)</t>
  </si>
  <si>
    <t>Cycle 231 (79 h 6 min)</t>
  </si>
  <si>
    <t>Cycle 232 (79 h 35 min)</t>
  </si>
  <si>
    <t>Cycle 233 (79 h 36 min)</t>
  </si>
  <si>
    <t>Cycle 234 (80 h 5 min)</t>
  </si>
  <si>
    <t>Cycle 235 (80 h 6 min)</t>
  </si>
  <si>
    <t>Cycle 236 (80 h 35 min)</t>
  </si>
  <si>
    <t>Cycle 237 (80 h 36 min)</t>
  </si>
  <si>
    <t>Cycle 238 (81 h 5 min)</t>
  </si>
  <si>
    <t>Cycle 239 (81 h 6 min)</t>
  </si>
  <si>
    <t>Cycle 240 (81 h 35 min)</t>
  </si>
  <si>
    <t>Cycle 241 (81 h 36 min)</t>
  </si>
  <si>
    <t>Cycle 242 (82 h 5 min)</t>
  </si>
  <si>
    <t>Cycle 243 (82 h 6 min)</t>
  </si>
  <si>
    <t>Cycle 244 (82 h 35 min)</t>
  </si>
  <si>
    <t>Cycle 245 (82 h 36 min)</t>
  </si>
  <si>
    <t>Cycle 246 (83 h 5 min)</t>
  </si>
  <si>
    <t>Cycle 247 (83 h 6 min)</t>
  </si>
  <si>
    <t>Cycle 248 (83 h 35 min)</t>
  </si>
  <si>
    <t>Cycle 249 (83 h 36 min)</t>
  </si>
  <si>
    <t>Cycle 250 (84 h 5 min)</t>
  </si>
  <si>
    <t>Cycle 251 (84 h 6 min)</t>
  </si>
  <si>
    <t>Cycle 252 (84 h 35 min)</t>
  </si>
  <si>
    <t>Cycle 253 (84 h 36 min)</t>
  </si>
  <si>
    <t>Cycle 254 (85 h 5 min)</t>
  </si>
  <si>
    <t>Cycle 255 (85 h 6 min)</t>
  </si>
  <si>
    <t>Cycle 256 (85 h 35 min)</t>
  </si>
  <si>
    <t>Cycle 257 (85 h 36 min)</t>
  </si>
  <si>
    <t>Cycle 258 (86 h 5 min)</t>
  </si>
  <si>
    <t>Cycle 259 (86 h 6 min)</t>
  </si>
  <si>
    <t>Cycle 260 (86 h 35 min)</t>
  </si>
  <si>
    <t>Cycle 261 (86 h 36 min)</t>
  </si>
  <si>
    <t>Cycle 262 (87 h 5 min)</t>
  </si>
  <si>
    <t>Cycle 263 (87 h 6 min)</t>
  </si>
  <si>
    <t>Cycle 264 (87 h 35 min)</t>
  </si>
  <si>
    <t>Cycle 265 (87 h 37 min)</t>
  </si>
  <si>
    <t>Cycle 266 (88 h 5 min)</t>
  </si>
  <si>
    <t>Cycle 267 (88 h 6 min)</t>
  </si>
  <si>
    <t>Cycle 268 (88 h 35 min)</t>
  </si>
  <si>
    <t>Cycle 269 (88 h 37 min)</t>
  </si>
  <si>
    <t>Cycle 270 (89 h 5 min)</t>
  </si>
  <si>
    <t>Cycle 271 (89 h 7 min)</t>
  </si>
  <si>
    <t>Cycle 272 (89 h 35 min)</t>
  </si>
  <si>
    <t>Cycle 273 (89 h 37 min)</t>
  </si>
  <si>
    <t>Cycle 274 (90 h 5 min)</t>
  </si>
  <si>
    <t>Cycle 275 (90 h 7 min)</t>
  </si>
  <si>
    <t>Cycle 276 (90 h 35 min)</t>
  </si>
  <si>
    <t>Cycle 277 (90 h 36 min)</t>
  </si>
  <si>
    <t>Cycle 278 (91 h 5 min)</t>
  </si>
  <si>
    <t>Cycle 279 (91 h 6 min)</t>
  </si>
  <si>
    <t>Cycle 280 (91 h 35 min)</t>
  </si>
  <si>
    <t>Cycle 281 (91 h 37 min)</t>
  </si>
  <si>
    <t>Cycle 282 (92 h 5 min)</t>
  </si>
  <si>
    <t>Cycle 283 (92 h 6 min)</t>
  </si>
  <si>
    <t>Cycle 284 (92 h 35 min)</t>
  </si>
  <si>
    <t>Cycle 285 (92 h 37 min)</t>
  </si>
  <si>
    <t>Cycle 286 (93 h 5 min)</t>
  </si>
  <si>
    <t>Cycle 287 (93 h 6 min)</t>
  </si>
  <si>
    <t>Cycle 288 (93 h 35 min)</t>
  </si>
  <si>
    <t>Cycle 289 (93 h 37 min)</t>
  </si>
  <si>
    <t>Cycle 290 (94 h 5 min)</t>
  </si>
  <si>
    <t>Cycle 291 (94 h 7 min)</t>
  </si>
  <si>
    <t>Cycle 292 (94 h 35 min)</t>
  </si>
  <si>
    <t>Cycle 293 (94 h 36 min)</t>
  </si>
  <si>
    <t>Cycle 294 (95 h 5 min)</t>
  </si>
  <si>
    <t>Cycle 295 (95 h 6 min)</t>
  </si>
  <si>
    <t>Cycle 296 (95 h 35 min)</t>
  </si>
  <si>
    <t>Cycle 297 (95 h 37 min)</t>
  </si>
  <si>
    <t>Cycle 298 (96 h 5 min)</t>
  </si>
  <si>
    <t>Cycle 299 (96 h 7 min)</t>
  </si>
  <si>
    <t>Cycle 300 (96 h 35 min)</t>
  </si>
  <si>
    <t>Cycle 301 (96 h 37 min)</t>
  </si>
  <si>
    <t>Cycle 302 (97 h 5 min)</t>
  </si>
  <si>
    <t>Cycle 303 (97 h 7 min)</t>
  </si>
  <si>
    <t>Cycle 304 (97 h 35 min)</t>
  </si>
  <si>
    <t>Cycle 305 (97 h 37 min)</t>
  </si>
  <si>
    <t>Cycle 306 (98 h 5 min)</t>
  </si>
  <si>
    <t>Cycle 307 (98 h 7 min)</t>
  </si>
  <si>
    <t>Cycle 308 (98 h 35 min)</t>
  </si>
  <si>
    <t>Cycle 309 (98 h 37 min)</t>
  </si>
  <si>
    <t>Cycle 310 (99 h 5 min)</t>
  </si>
  <si>
    <t>Cycle 311 (99 h 7 min)</t>
  </si>
  <si>
    <t>Cycle 312 (99 h 35 min)</t>
  </si>
  <si>
    <t>Cycle 313 (99 h 37 min)</t>
  </si>
  <si>
    <t>Cycle 314 (100 h 5 min)</t>
  </si>
  <si>
    <t>Cycle 315 (100 h 7 min)</t>
  </si>
  <si>
    <t>Cycle 316 (100 h 35 min)</t>
  </si>
  <si>
    <t>Cycle 317 (100 h 37 min)</t>
  </si>
  <si>
    <t>Cycle 318 (101 h 5 min)</t>
  </si>
  <si>
    <t>Cycle 319 (101 h 7 min)</t>
  </si>
  <si>
    <t>Cycle 320 (101 h 35 min)</t>
  </si>
  <si>
    <t>Cycle 321 (101 h 37 min)</t>
  </si>
  <si>
    <t>Cycle 322 (102 h 5 min)</t>
  </si>
  <si>
    <t>Cycle 323 (102 h 7 min)</t>
  </si>
  <si>
    <t>Cycle 324 (102 h 35 min)</t>
  </si>
  <si>
    <t>Cycle 325 (102 h 37 min)</t>
  </si>
  <si>
    <t>Cycle 326 (103 h 5 min)</t>
  </si>
  <si>
    <t>Cycle 327 (103 h 7 min)</t>
  </si>
  <si>
    <t>Cycle 328 (103 h 35 min)</t>
  </si>
  <si>
    <t>Cycle 329 (103 h 37 min)</t>
  </si>
  <si>
    <t>Cycle 330 (104 h 5 min)</t>
  </si>
  <si>
    <t>Cycle 331 (104 h 7 min)</t>
  </si>
  <si>
    <t>Cycle 332 (104 h 35 min)</t>
  </si>
  <si>
    <t>Cycle 333 (104 h 37 min)</t>
  </si>
  <si>
    <t>Cycle 334 (105 h 5 min)</t>
  </si>
  <si>
    <t>Cycle 335 (105 h 7 min)</t>
  </si>
  <si>
    <t>Cycle 336 (105 h 35 min)</t>
  </si>
  <si>
    <t>Cycle 337 (105 h 37 min)</t>
  </si>
  <si>
    <t>Cycle 338 (106 h 5 min)</t>
  </si>
  <si>
    <t>Cycle 339 (106 h 7 min)</t>
  </si>
  <si>
    <t>Cycle 340 (106 h 35 min)</t>
  </si>
  <si>
    <t>Cycle 341 (106 h 37 min)</t>
  </si>
  <si>
    <t>Cycle 342 (107 h 5 min)</t>
  </si>
  <si>
    <t>Cycle 343 (107 h 7 min)</t>
  </si>
  <si>
    <t>Cycle 344 (107 h 35 min)</t>
  </si>
  <si>
    <t>Cycle 345 (107 h 37 min)</t>
  </si>
  <si>
    <t>Cycle 346 (108 h 5 min)</t>
  </si>
  <si>
    <t>Cycle 347 (108 h 7 min)</t>
  </si>
  <si>
    <t>Cycle 348 (108 h 35 min)</t>
  </si>
  <si>
    <t>Cycle 349 (108 h 37 min)</t>
  </si>
  <si>
    <t>Cycle 350 (109 h 5 min)</t>
  </si>
  <si>
    <t>Cycle 351 (109 h 7 min)</t>
  </si>
  <si>
    <t>Cycle 352 (109 h 35 min)</t>
  </si>
  <si>
    <t>Cycle 353 (109 h 37 min)</t>
  </si>
  <si>
    <t>Cycle 354 (110 h 5 min)</t>
  </si>
  <si>
    <t>Cycle 355 (110 h 7 min)</t>
  </si>
  <si>
    <t>Cycle 356 (110 h 35 min)</t>
  </si>
  <si>
    <t>Cycle 357 (110 h 37 min)</t>
  </si>
  <si>
    <t>Cycle 358 (111 h 5 min)</t>
  </si>
  <si>
    <t>Cycle 359 (111 h 7 min)</t>
  </si>
  <si>
    <t>Cycle 360 (111 h 35 min)</t>
  </si>
  <si>
    <t>Cycle 361 (111 h 37 min)</t>
  </si>
  <si>
    <t>Cycle 362 (112 h 5 min)</t>
  </si>
  <si>
    <t>Cycle 363 (112 h 7 min)</t>
  </si>
  <si>
    <t>Cycle 364 (112 h 35 min)</t>
  </si>
  <si>
    <t>Cycle 365 (112 h 37 min)</t>
  </si>
  <si>
    <t>Cycle 366 (113 h 5 min)</t>
  </si>
  <si>
    <t>Cycle 367 (113 h 7 min)</t>
  </si>
  <si>
    <t>Cycle 368 (113 h 35 min)</t>
  </si>
  <si>
    <t>Cycle 369 (113 h 37 min)</t>
  </si>
  <si>
    <t>Cycle 370 (114 h 5 min)</t>
  </si>
  <si>
    <t>Cycle 371 (114 h 7 min)</t>
  </si>
  <si>
    <t>Cycle 372 (114 h 35 min)</t>
  </si>
  <si>
    <t>Cycle 373 (114 h 37 min)</t>
  </si>
  <si>
    <t>Cycle 374 (115 h 5 min)</t>
  </si>
  <si>
    <t>Cycle 375 (115 h 7 min)</t>
  </si>
  <si>
    <t>Cycle 376 (115 h 35 min)</t>
  </si>
  <si>
    <t>Cycle 377 (115 h 37 min)</t>
  </si>
  <si>
    <t>Cycle 378 (116 h 5 min)</t>
  </si>
  <si>
    <t>Cycle 379 (116 h 7 min)</t>
  </si>
  <si>
    <t>Cycle 380 (116 h 35 min)</t>
  </si>
  <si>
    <t>Cycle 381 (116 h 37 min)</t>
  </si>
  <si>
    <t>Cycle 382 (117 h 5 min)</t>
  </si>
  <si>
    <t>Cycle 383 (117 h 7 min)</t>
  </si>
  <si>
    <t>Cycle 384 (117 h 35 min)</t>
  </si>
  <si>
    <t>Cycle 385 (117 h 37 min)</t>
  </si>
  <si>
    <t>Cycle 386 (118 h 5 min)</t>
  </si>
  <si>
    <t>Cycle 387 (118 h 7 min)</t>
  </si>
  <si>
    <t>Cycle 388 (118 h 35 min)</t>
  </si>
  <si>
    <t>Cycle 389 (118 h 37 min)</t>
  </si>
  <si>
    <t>Cycle 390 (119 h 5 min)</t>
  </si>
  <si>
    <t>Cycle 391 (119 h 7 min)</t>
  </si>
  <si>
    <t>Cycle 392 (119 h 35 min)</t>
  </si>
  <si>
    <t>Cycle 393 (119 h 37 min)</t>
  </si>
  <si>
    <t>Cycle 394 (120 h 5 min)</t>
  </si>
  <si>
    <t>Cycle 395 (120 h 7 min)</t>
  </si>
  <si>
    <t>Cycle 396 (120 h 35 min)</t>
  </si>
  <si>
    <t>Cycle 397 (120 h 37 min)</t>
  </si>
  <si>
    <t>Cycle 398 (121 h 5 min)</t>
  </si>
  <si>
    <t>Cycle 399 (121 h 7 min)</t>
  </si>
  <si>
    <t>Cycle 400 (121 h 35 min)</t>
  </si>
  <si>
    <t>Cycle 401 (121 h 37 min)</t>
  </si>
  <si>
    <t>Cycle 402 (122 h 5 min)</t>
  </si>
  <si>
    <t>Cycle 403 (122 h 7 min)</t>
  </si>
  <si>
    <t>Cycle 404 (122 h 35 min)</t>
  </si>
  <si>
    <t>Cycle 405 (122 h 37 min)</t>
  </si>
  <si>
    <t>Cycle 406 (123 h 5 min)</t>
  </si>
  <si>
    <t>Cycle 407 (123 h 7 min)</t>
  </si>
  <si>
    <t>Cycle 408 (123 h 35 min)</t>
  </si>
  <si>
    <t>Cycle 409 (123 h 37 min)</t>
  </si>
  <si>
    <t>Cycle 410 (124 h 5 min)</t>
  </si>
  <si>
    <t>Cycle 411 (124 h 7 min)</t>
  </si>
  <si>
    <t>Cycle 412 (124 h 35 min)</t>
  </si>
  <si>
    <t>Cycle 413 (124 h 37 min)</t>
  </si>
  <si>
    <t>Cycle 414 (125 h 5 min)</t>
  </si>
  <si>
    <t>Cycle 415 (125 h 7 min)</t>
  </si>
  <si>
    <t>Cycle 416 (125 h 35 min)</t>
  </si>
  <si>
    <t>Cycle 417 (125 h 37 min)</t>
  </si>
  <si>
    <t>Cycle 418 (126 h 5 min)</t>
  </si>
  <si>
    <t>Cycle 419 (126 h 7 min)</t>
  </si>
  <si>
    <t>Cycle 420 (126 h 35 min)</t>
  </si>
  <si>
    <t>Cycle 421 (126 h 37 min)</t>
  </si>
  <si>
    <t>Cycle 422 (127 h 5 min)</t>
  </si>
  <si>
    <t>Cycle 423 (127 h 7 min)</t>
  </si>
  <si>
    <t>Cycle 424 (127 h 35 min)</t>
  </si>
  <si>
    <t>Cycle 425 (127 h 37 min)</t>
  </si>
  <si>
    <t>Cycle 426 (128 h 5 min)</t>
  </si>
  <si>
    <t>Cycle 427 (128 h 7 min)</t>
  </si>
  <si>
    <t>Cycle 428 (128 h 35 min)</t>
  </si>
  <si>
    <t>Cycle 429 (128 h 37 min)</t>
  </si>
  <si>
    <t>Cycle 430 (129 h 5 min)</t>
  </si>
  <si>
    <t>Cycle 431 (129 h 7 min)</t>
  </si>
  <si>
    <t>Cycle 432 (129 h 35 min)</t>
  </si>
  <si>
    <t>Cycle 433 (129 h 37 min)</t>
  </si>
  <si>
    <t>Cycle 434 (130 h 5 min)</t>
  </si>
  <si>
    <t>Cycle 435 (130 h 7 min)</t>
  </si>
  <si>
    <t>Cycle 436 (130 h 35 min)</t>
  </si>
  <si>
    <t>Cycle 437 (130 h 37 min)</t>
  </si>
  <si>
    <t>Cycle 438 (131 h 5 min)</t>
  </si>
  <si>
    <t>Cycle 439 (131 h 7 min)</t>
  </si>
  <si>
    <t>Cycle 440 (131 h 35 min)</t>
  </si>
  <si>
    <t>Cycle 441 (131 h 37 min)</t>
  </si>
  <si>
    <t>Cycle 442 (132 h 5 min)</t>
  </si>
  <si>
    <t>Cycle 443 (132 h 7 min)</t>
  </si>
  <si>
    <t>Combination</t>
  </si>
  <si>
    <t>Recombinase</t>
  </si>
  <si>
    <t>Replicate</t>
  </si>
  <si>
    <t>IPTG</t>
  </si>
  <si>
    <t xml:space="preserve">Vox-Vlox </t>
  </si>
  <si>
    <t>Vika</t>
  </si>
  <si>
    <t>-</t>
  </si>
  <si>
    <t>Mean</t>
  </si>
  <si>
    <t>S.E.</t>
  </si>
  <si>
    <t>+</t>
  </si>
  <si>
    <t>Vcre</t>
  </si>
  <si>
    <t>Rox-Vox</t>
  </si>
  <si>
    <t>Dre</t>
  </si>
  <si>
    <t>Rox-Slox</t>
  </si>
  <si>
    <t>Scre</t>
  </si>
  <si>
    <t>Lox-Vox</t>
  </si>
  <si>
    <t>Vlox-Rox</t>
  </si>
  <si>
    <t>Rox-Rox</t>
  </si>
  <si>
    <t>Vox-Vox</t>
  </si>
  <si>
    <t>Time (min)</t>
  </si>
  <si>
    <t>Blank</t>
  </si>
  <si>
    <t>Fluorescence intensity</t>
  </si>
  <si>
    <t>No Data available</t>
  </si>
  <si>
    <t>Vlox-Lox</t>
  </si>
  <si>
    <t>(5A)</t>
  </si>
  <si>
    <t>(2A)</t>
  </si>
  <si>
    <t>Slox-Vlox</t>
  </si>
  <si>
    <t>(5B)</t>
  </si>
  <si>
    <t>Slox-Slox</t>
  </si>
  <si>
    <t>(6A)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</si>
</sst>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26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rgb="FF000000"/>
      </patternFill>
    </fill>
  </fills>
  <borders count="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2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2" borderId="0" xfId="0" applyFill="1"/>
    <xf numFmtId="0" fontId="4" fillId="0" borderId="0" xfId="0" applyFont="1"/>
    <xf numFmtId="0" fontId="0" fillId="3" borderId="0" xfId="0" applyFill="1"/>
    <xf numFmtId="0" fontId="4" fillId="4" borderId="0" xfId="0" applyFont="1" applyFill="1"/>
    <xf numFmtId="0" fontId="5" fillId="0" borderId="0" xfId="0" applyFont="1" applyAlignment="1">
      <alignment horizontal="center" vertical="center"/>
    </xf>
  </cellXfs>
  <cellStyles count="2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17 October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1136477100540389E-2"/>
          <c:y val="8.3841912194210139E-2"/>
          <c:w val="0.85709208223972"/>
          <c:h val="0.89814814814814814"/>
        </c:manualLayout>
      </c:layout>
      <c:lineChart>
        <c:grouping val="standard"/>
        <c:varyColors val="0"/>
        <c:ser>
          <c:idx val="0"/>
          <c:order val="0"/>
          <c:tx>
            <c:v>Vox-Vlox using Vika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Oct'!$W$7:$BZ$7</c:f>
              <c:numCache>
                <c:formatCode>General</c:formatCode>
                <c:ptCount val="56"/>
                <c:pt idx="0">
                  <c:v>0.5</c:v>
                </c:pt>
                <c:pt idx="1">
                  <c:v>0</c:v>
                </c:pt>
                <c:pt idx="2">
                  <c:v>-0.75</c:v>
                </c:pt>
                <c:pt idx="3">
                  <c:v>0.5</c:v>
                </c:pt>
                <c:pt idx="4">
                  <c:v>0.125</c:v>
                </c:pt>
                <c:pt idx="5">
                  <c:v>-1</c:v>
                </c:pt>
                <c:pt idx="6">
                  <c:v>1.375</c:v>
                </c:pt>
                <c:pt idx="7">
                  <c:v>0.5</c:v>
                </c:pt>
                <c:pt idx="8">
                  <c:v>-0.125</c:v>
                </c:pt>
                <c:pt idx="9">
                  <c:v>2</c:v>
                </c:pt>
                <c:pt idx="10">
                  <c:v>1.5</c:v>
                </c:pt>
                <c:pt idx="11">
                  <c:v>2.5</c:v>
                </c:pt>
                <c:pt idx="12">
                  <c:v>2.5</c:v>
                </c:pt>
                <c:pt idx="13">
                  <c:v>2.375</c:v>
                </c:pt>
                <c:pt idx="14">
                  <c:v>0.375</c:v>
                </c:pt>
                <c:pt idx="15">
                  <c:v>2.5</c:v>
                </c:pt>
                <c:pt idx="16">
                  <c:v>1.875</c:v>
                </c:pt>
                <c:pt idx="17">
                  <c:v>-0.375</c:v>
                </c:pt>
                <c:pt idx="18">
                  <c:v>0.625</c:v>
                </c:pt>
                <c:pt idx="19">
                  <c:v>1.5</c:v>
                </c:pt>
                <c:pt idx="20">
                  <c:v>2.5</c:v>
                </c:pt>
                <c:pt idx="21">
                  <c:v>2.625</c:v>
                </c:pt>
                <c:pt idx="22">
                  <c:v>1.5</c:v>
                </c:pt>
                <c:pt idx="23">
                  <c:v>2.875</c:v>
                </c:pt>
                <c:pt idx="24">
                  <c:v>-0.625</c:v>
                </c:pt>
                <c:pt idx="25">
                  <c:v>1.5</c:v>
                </c:pt>
                <c:pt idx="26">
                  <c:v>1.125</c:v>
                </c:pt>
                <c:pt idx="27">
                  <c:v>2.625</c:v>
                </c:pt>
                <c:pt idx="28">
                  <c:v>1.5</c:v>
                </c:pt>
                <c:pt idx="29">
                  <c:v>1.625</c:v>
                </c:pt>
                <c:pt idx="30">
                  <c:v>2.625</c:v>
                </c:pt>
                <c:pt idx="31">
                  <c:v>2.125</c:v>
                </c:pt>
                <c:pt idx="32">
                  <c:v>2.875</c:v>
                </c:pt>
                <c:pt idx="33">
                  <c:v>2</c:v>
                </c:pt>
                <c:pt idx="34">
                  <c:v>3.5</c:v>
                </c:pt>
                <c:pt idx="35">
                  <c:v>2.875</c:v>
                </c:pt>
                <c:pt idx="36">
                  <c:v>2</c:v>
                </c:pt>
                <c:pt idx="37">
                  <c:v>-0.125</c:v>
                </c:pt>
                <c:pt idx="38">
                  <c:v>1.375</c:v>
                </c:pt>
                <c:pt idx="39">
                  <c:v>2.125</c:v>
                </c:pt>
                <c:pt idx="40">
                  <c:v>2.5</c:v>
                </c:pt>
                <c:pt idx="41">
                  <c:v>1.5</c:v>
                </c:pt>
                <c:pt idx="42">
                  <c:v>2.625</c:v>
                </c:pt>
                <c:pt idx="43">
                  <c:v>2</c:v>
                </c:pt>
                <c:pt idx="44">
                  <c:v>1.625</c:v>
                </c:pt>
                <c:pt idx="45">
                  <c:v>1.75</c:v>
                </c:pt>
                <c:pt idx="46">
                  <c:v>3.875</c:v>
                </c:pt>
                <c:pt idx="47">
                  <c:v>1.375</c:v>
                </c:pt>
                <c:pt idx="48">
                  <c:v>0.5</c:v>
                </c:pt>
                <c:pt idx="49">
                  <c:v>4.5</c:v>
                </c:pt>
                <c:pt idx="50">
                  <c:v>2.125</c:v>
                </c:pt>
                <c:pt idx="51">
                  <c:v>2.875</c:v>
                </c:pt>
                <c:pt idx="52">
                  <c:v>0.25</c:v>
                </c:pt>
                <c:pt idx="53">
                  <c:v>1</c:v>
                </c:pt>
                <c:pt idx="54">
                  <c:v>0.625</c:v>
                </c:pt>
                <c:pt idx="5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99B-4FED-B9DE-2A8DC7D06BB4}"/>
            </c:ext>
          </c:extLst>
        </c:ser>
        <c:ser>
          <c:idx val="1"/>
          <c:order val="1"/>
          <c:tx>
            <c:v>Vox-Vlox using Vika -IPTG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'Plotting graph - 17 Oct'!$W$14:$BZ$14</c:f>
              <c:numCache>
                <c:formatCode>General</c:formatCode>
                <c:ptCount val="56"/>
                <c:pt idx="0">
                  <c:v>4.25</c:v>
                </c:pt>
                <c:pt idx="1">
                  <c:v>2.25</c:v>
                </c:pt>
                <c:pt idx="2">
                  <c:v>1</c:v>
                </c:pt>
                <c:pt idx="3">
                  <c:v>1.25</c:v>
                </c:pt>
                <c:pt idx="4">
                  <c:v>2.125</c:v>
                </c:pt>
                <c:pt idx="5">
                  <c:v>3.25</c:v>
                </c:pt>
                <c:pt idx="6">
                  <c:v>2.875</c:v>
                </c:pt>
                <c:pt idx="7">
                  <c:v>1.75</c:v>
                </c:pt>
                <c:pt idx="8">
                  <c:v>4.375</c:v>
                </c:pt>
                <c:pt idx="9">
                  <c:v>3</c:v>
                </c:pt>
                <c:pt idx="10">
                  <c:v>1.5</c:v>
                </c:pt>
                <c:pt idx="11">
                  <c:v>3.25</c:v>
                </c:pt>
                <c:pt idx="12">
                  <c:v>3.75</c:v>
                </c:pt>
                <c:pt idx="13">
                  <c:v>1.625</c:v>
                </c:pt>
                <c:pt idx="14">
                  <c:v>0.875</c:v>
                </c:pt>
                <c:pt idx="15">
                  <c:v>2.5</c:v>
                </c:pt>
                <c:pt idx="16">
                  <c:v>3.375</c:v>
                </c:pt>
                <c:pt idx="17">
                  <c:v>1.875</c:v>
                </c:pt>
                <c:pt idx="18">
                  <c:v>-0.375</c:v>
                </c:pt>
                <c:pt idx="19">
                  <c:v>3.5</c:v>
                </c:pt>
                <c:pt idx="20">
                  <c:v>2.75</c:v>
                </c:pt>
                <c:pt idx="21">
                  <c:v>2.875</c:v>
                </c:pt>
                <c:pt idx="22">
                  <c:v>2.75</c:v>
                </c:pt>
                <c:pt idx="23">
                  <c:v>2.875</c:v>
                </c:pt>
                <c:pt idx="24">
                  <c:v>1.375</c:v>
                </c:pt>
                <c:pt idx="25">
                  <c:v>4</c:v>
                </c:pt>
                <c:pt idx="26">
                  <c:v>2.875</c:v>
                </c:pt>
                <c:pt idx="27">
                  <c:v>1.875</c:v>
                </c:pt>
                <c:pt idx="28">
                  <c:v>2.25</c:v>
                </c:pt>
                <c:pt idx="29">
                  <c:v>2.125</c:v>
                </c:pt>
                <c:pt idx="30">
                  <c:v>2.375</c:v>
                </c:pt>
                <c:pt idx="31">
                  <c:v>0.875</c:v>
                </c:pt>
                <c:pt idx="32">
                  <c:v>2.125</c:v>
                </c:pt>
                <c:pt idx="33">
                  <c:v>4.25</c:v>
                </c:pt>
                <c:pt idx="34">
                  <c:v>3.5</c:v>
                </c:pt>
                <c:pt idx="35">
                  <c:v>2.125</c:v>
                </c:pt>
                <c:pt idx="36">
                  <c:v>3.25</c:v>
                </c:pt>
                <c:pt idx="37">
                  <c:v>1.875</c:v>
                </c:pt>
                <c:pt idx="38">
                  <c:v>3.375</c:v>
                </c:pt>
                <c:pt idx="39">
                  <c:v>3.375</c:v>
                </c:pt>
                <c:pt idx="40">
                  <c:v>2.25</c:v>
                </c:pt>
                <c:pt idx="41">
                  <c:v>3</c:v>
                </c:pt>
                <c:pt idx="42">
                  <c:v>3.125</c:v>
                </c:pt>
                <c:pt idx="43">
                  <c:v>2.25</c:v>
                </c:pt>
                <c:pt idx="44">
                  <c:v>2.375</c:v>
                </c:pt>
                <c:pt idx="45">
                  <c:v>2.75</c:v>
                </c:pt>
                <c:pt idx="46">
                  <c:v>2.875</c:v>
                </c:pt>
                <c:pt idx="47">
                  <c:v>2.875</c:v>
                </c:pt>
                <c:pt idx="48">
                  <c:v>2</c:v>
                </c:pt>
                <c:pt idx="49">
                  <c:v>2</c:v>
                </c:pt>
                <c:pt idx="50">
                  <c:v>2.875</c:v>
                </c:pt>
                <c:pt idx="51">
                  <c:v>3.375</c:v>
                </c:pt>
                <c:pt idx="52">
                  <c:v>2.75</c:v>
                </c:pt>
                <c:pt idx="53">
                  <c:v>1.75</c:v>
                </c:pt>
                <c:pt idx="54">
                  <c:v>3.625</c:v>
                </c:pt>
                <c:pt idx="5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99B-4FED-B9DE-2A8DC7D06BB4}"/>
            </c:ext>
          </c:extLst>
        </c:ser>
        <c:ser>
          <c:idx val="2"/>
          <c:order val="2"/>
          <c:tx>
            <c:v>Vox-Vlox using Vcre +IPTG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'Plotting graph - 17 Oct'!$W$21:$BZ$21</c:f>
              <c:numCache>
                <c:formatCode>General</c:formatCode>
                <c:ptCount val="56"/>
                <c:pt idx="0">
                  <c:v>134.75</c:v>
                </c:pt>
                <c:pt idx="1">
                  <c:v>147.5</c:v>
                </c:pt>
                <c:pt idx="2">
                  <c:v>160.75</c:v>
                </c:pt>
                <c:pt idx="3">
                  <c:v>173.5</c:v>
                </c:pt>
                <c:pt idx="4">
                  <c:v>181.625</c:v>
                </c:pt>
                <c:pt idx="5">
                  <c:v>190.75</c:v>
                </c:pt>
                <c:pt idx="6">
                  <c:v>198.375</c:v>
                </c:pt>
                <c:pt idx="7">
                  <c:v>201.25</c:v>
                </c:pt>
                <c:pt idx="8">
                  <c:v>212.125</c:v>
                </c:pt>
                <c:pt idx="9">
                  <c:v>216.5</c:v>
                </c:pt>
                <c:pt idx="10">
                  <c:v>221</c:v>
                </c:pt>
                <c:pt idx="11">
                  <c:v>233.25</c:v>
                </c:pt>
                <c:pt idx="12">
                  <c:v>235.5</c:v>
                </c:pt>
                <c:pt idx="13">
                  <c:v>237.125</c:v>
                </c:pt>
                <c:pt idx="14">
                  <c:v>242.125</c:v>
                </c:pt>
                <c:pt idx="15">
                  <c:v>249.75</c:v>
                </c:pt>
                <c:pt idx="16">
                  <c:v>257.875</c:v>
                </c:pt>
                <c:pt idx="17">
                  <c:v>259.125</c:v>
                </c:pt>
                <c:pt idx="18">
                  <c:v>259.375</c:v>
                </c:pt>
                <c:pt idx="19">
                  <c:v>262.25</c:v>
                </c:pt>
                <c:pt idx="20">
                  <c:v>268.5</c:v>
                </c:pt>
                <c:pt idx="21">
                  <c:v>266.375</c:v>
                </c:pt>
                <c:pt idx="22">
                  <c:v>269.5</c:v>
                </c:pt>
                <c:pt idx="23">
                  <c:v>268.875</c:v>
                </c:pt>
                <c:pt idx="24">
                  <c:v>270.125</c:v>
                </c:pt>
                <c:pt idx="25">
                  <c:v>269.25</c:v>
                </c:pt>
                <c:pt idx="26">
                  <c:v>275.125</c:v>
                </c:pt>
                <c:pt idx="27">
                  <c:v>275.625</c:v>
                </c:pt>
                <c:pt idx="28">
                  <c:v>278.25</c:v>
                </c:pt>
                <c:pt idx="29">
                  <c:v>281.875</c:v>
                </c:pt>
                <c:pt idx="30">
                  <c:v>281.375</c:v>
                </c:pt>
                <c:pt idx="31">
                  <c:v>279.875</c:v>
                </c:pt>
                <c:pt idx="32">
                  <c:v>285.125</c:v>
                </c:pt>
                <c:pt idx="33">
                  <c:v>288.75</c:v>
                </c:pt>
                <c:pt idx="34">
                  <c:v>290.5</c:v>
                </c:pt>
                <c:pt idx="35">
                  <c:v>290.125</c:v>
                </c:pt>
                <c:pt idx="36">
                  <c:v>291.25</c:v>
                </c:pt>
                <c:pt idx="37">
                  <c:v>290.625</c:v>
                </c:pt>
                <c:pt idx="38">
                  <c:v>296.125</c:v>
                </c:pt>
                <c:pt idx="39">
                  <c:v>294.875</c:v>
                </c:pt>
                <c:pt idx="40">
                  <c:v>293</c:v>
                </c:pt>
                <c:pt idx="41">
                  <c:v>293.5</c:v>
                </c:pt>
                <c:pt idx="42">
                  <c:v>299.625</c:v>
                </c:pt>
                <c:pt idx="43">
                  <c:v>301</c:v>
                </c:pt>
                <c:pt idx="44">
                  <c:v>298.875</c:v>
                </c:pt>
                <c:pt idx="45">
                  <c:v>305.25</c:v>
                </c:pt>
                <c:pt idx="46">
                  <c:v>304.375</c:v>
                </c:pt>
                <c:pt idx="47">
                  <c:v>304.125</c:v>
                </c:pt>
                <c:pt idx="48">
                  <c:v>306.5</c:v>
                </c:pt>
                <c:pt idx="49">
                  <c:v>308</c:v>
                </c:pt>
                <c:pt idx="50">
                  <c:v>313.625</c:v>
                </c:pt>
                <c:pt idx="51">
                  <c:v>309.375</c:v>
                </c:pt>
                <c:pt idx="52">
                  <c:v>314.5</c:v>
                </c:pt>
                <c:pt idx="53">
                  <c:v>316.5</c:v>
                </c:pt>
                <c:pt idx="54">
                  <c:v>318.375</c:v>
                </c:pt>
                <c:pt idx="55">
                  <c:v>323.75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99B-4FED-B9DE-2A8DC7D06BB4}"/>
            </c:ext>
          </c:extLst>
        </c:ser>
        <c:ser>
          <c:idx val="3"/>
          <c:order val="3"/>
          <c:tx>
            <c:v>Vox-Vlox using Vcre -IPTG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'Plotting graph - 17 Oct'!$W$28:$BZ$28</c:f>
              <c:numCache>
                <c:formatCode>General</c:formatCode>
                <c:ptCount val="56"/>
                <c:pt idx="0">
                  <c:v>29.5</c:v>
                </c:pt>
                <c:pt idx="1">
                  <c:v>27.25</c:v>
                </c:pt>
                <c:pt idx="2">
                  <c:v>28</c:v>
                </c:pt>
                <c:pt idx="3">
                  <c:v>26.25</c:v>
                </c:pt>
                <c:pt idx="4">
                  <c:v>26.875</c:v>
                </c:pt>
                <c:pt idx="5">
                  <c:v>28.5</c:v>
                </c:pt>
                <c:pt idx="6">
                  <c:v>28.125</c:v>
                </c:pt>
                <c:pt idx="7">
                  <c:v>27.75</c:v>
                </c:pt>
                <c:pt idx="8">
                  <c:v>28.625</c:v>
                </c:pt>
                <c:pt idx="9">
                  <c:v>27</c:v>
                </c:pt>
                <c:pt idx="10">
                  <c:v>28.75</c:v>
                </c:pt>
                <c:pt idx="11">
                  <c:v>32.25</c:v>
                </c:pt>
                <c:pt idx="12">
                  <c:v>30.5</c:v>
                </c:pt>
                <c:pt idx="13">
                  <c:v>28.375</c:v>
                </c:pt>
                <c:pt idx="14">
                  <c:v>30.375</c:v>
                </c:pt>
                <c:pt idx="15">
                  <c:v>31.25</c:v>
                </c:pt>
                <c:pt idx="16">
                  <c:v>29.625</c:v>
                </c:pt>
                <c:pt idx="17">
                  <c:v>30.375</c:v>
                </c:pt>
                <c:pt idx="18">
                  <c:v>30.875</c:v>
                </c:pt>
                <c:pt idx="19">
                  <c:v>31.75</c:v>
                </c:pt>
                <c:pt idx="20">
                  <c:v>31.5</c:v>
                </c:pt>
                <c:pt idx="21">
                  <c:v>32.125</c:v>
                </c:pt>
                <c:pt idx="22">
                  <c:v>31.75</c:v>
                </c:pt>
                <c:pt idx="23">
                  <c:v>32.875</c:v>
                </c:pt>
                <c:pt idx="24">
                  <c:v>33.125</c:v>
                </c:pt>
                <c:pt idx="25">
                  <c:v>29.75</c:v>
                </c:pt>
                <c:pt idx="26">
                  <c:v>31.875</c:v>
                </c:pt>
                <c:pt idx="27">
                  <c:v>32.125</c:v>
                </c:pt>
                <c:pt idx="28">
                  <c:v>30.25</c:v>
                </c:pt>
                <c:pt idx="29">
                  <c:v>30.375</c:v>
                </c:pt>
                <c:pt idx="30">
                  <c:v>33.125</c:v>
                </c:pt>
                <c:pt idx="31">
                  <c:v>31.625</c:v>
                </c:pt>
                <c:pt idx="32">
                  <c:v>30.625</c:v>
                </c:pt>
                <c:pt idx="33">
                  <c:v>32</c:v>
                </c:pt>
                <c:pt idx="34">
                  <c:v>33.5</c:v>
                </c:pt>
                <c:pt idx="35">
                  <c:v>31.625</c:v>
                </c:pt>
                <c:pt idx="36">
                  <c:v>33.5</c:v>
                </c:pt>
                <c:pt idx="37">
                  <c:v>31.125</c:v>
                </c:pt>
                <c:pt idx="38">
                  <c:v>31.875</c:v>
                </c:pt>
                <c:pt idx="39">
                  <c:v>31.125</c:v>
                </c:pt>
                <c:pt idx="40">
                  <c:v>31.5</c:v>
                </c:pt>
                <c:pt idx="41">
                  <c:v>31.5</c:v>
                </c:pt>
                <c:pt idx="42">
                  <c:v>32.875</c:v>
                </c:pt>
                <c:pt idx="43">
                  <c:v>33.25</c:v>
                </c:pt>
                <c:pt idx="44">
                  <c:v>32.875</c:v>
                </c:pt>
                <c:pt idx="45">
                  <c:v>32.5</c:v>
                </c:pt>
                <c:pt idx="46">
                  <c:v>31.875</c:v>
                </c:pt>
                <c:pt idx="47">
                  <c:v>31.375</c:v>
                </c:pt>
                <c:pt idx="48">
                  <c:v>30.5</c:v>
                </c:pt>
                <c:pt idx="49">
                  <c:v>30</c:v>
                </c:pt>
                <c:pt idx="50">
                  <c:v>32.125</c:v>
                </c:pt>
                <c:pt idx="51">
                  <c:v>30.125</c:v>
                </c:pt>
                <c:pt idx="52">
                  <c:v>29.75</c:v>
                </c:pt>
                <c:pt idx="53">
                  <c:v>28.75</c:v>
                </c:pt>
                <c:pt idx="54">
                  <c:v>29.875</c:v>
                </c:pt>
                <c:pt idx="55">
                  <c:v>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99B-4FED-B9DE-2A8DC7D06BB4}"/>
            </c:ext>
          </c:extLst>
        </c:ser>
        <c:ser>
          <c:idx val="4"/>
          <c:order val="4"/>
          <c:tx>
            <c:v>Rox-Vox Using Dre +IPTG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'Plotting graph - 17 Oct'!$W$35:$BZ$35</c:f>
              <c:numCache>
                <c:formatCode>General</c:formatCode>
                <c:ptCount val="56"/>
                <c:pt idx="0">
                  <c:v>10.25</c:v>
                </c:pt>
                <c:pt idx="1">
                  <c:v>12</c:v>
                </c:pt>
                <c:pt idx="2">
                  <c:v>11.5</c:v>
                </c:pt>
                <c:pt idx="3">
                  <c:v>14.25</c:v>
                </c:pt>
                <c:pt idx="4">
                  <c:v>16.375</c:v>
                </c:pt>
                <c:pt idx="5">
                  <c:v>17.5</c:v>
                </c:pt>
                <c:pt idx="6">
                  <c:v>20.125</c:v>
                </c:pt>
                <c:pt idx="7">
                  <c:v>20.5</c:v>
                </c:pt>
                <c:pt idx="8">
                  <c:v>22.125</c:v>
                </c:pt>
                <c:pt idx="9">
                  <c:v>24</c:v>
                </c:pt>
                <c:pt idx="10">
                  <c:v>27</c:v>
                </c:pt>
                <c:pt idx="11">
                  <c:v>28.25</c:v>
                </c:pt>
                <c:pt idx="12">
                  <c:v>29.5</c:v>
                </c:pt>
                <c:pt idx="13">
                  <c:v>30.875</c:v>
                </c:pt>
                <c:pt idx="14">
                  <c:v>29.625</c:v>
                </c:pt>
                <c:pt idx="15">
                  <c:v>31.25</c:v>
                </c:pt>
                <c:pt idx="16">
                  <c:v>35.875</c:v>
                </c:pt>
                <c:pt idx="17">
                  <c:v>34.375</c:v>
                </c:pt>
                <c:pt idx="18">
                  <c:v>33.375</c:v>
                </c:pt>
                <c:pt idx="19">
                  <c:v>36.5</c:v>
                </c:pt>
                <c:pt idx="20">
                  <c:v>35.5</c:v>
                </c:pt>
                <c:pt idx="21">
                  <c:v>35.375</c:v>
                </c:pt>
                <c:pt idx="22">
                  <c:v>38</c:v>
                </c:pt>
                <c:pt idx="23">
                  <c:v>34.875</c:v>
                </c:pt>
                <c:pt idx="24">
                  <c:v>39.375</c:v>
                </c:pt>
                <c:pt idx="25">
                  <c:v>37.75</c:v>
                </c:pt>
                <c:pt idx="26">
                  <c:v>38.375</c:v>
                </c:pt>
                <c:pt idx="27">
                  <c:v>40.125</c:v>
                </c:pt>
                <c:pt idx="28">
                  <c:v>39</c:v>
                </c:pt>
                <c:pt idx="29">
                  <c:v>41.875</c:v>
                </c:pt>
                <c:pt idx="30">
                  <c:v>41.375</c:v>
                </c:pt>
                <c:pt idx="31">
                  <c:v>38.625</c:v>
                </c:pt>
                <c:pt idx="32">
                  <c:v>42.375</c:v>
                </c:pt>
                <c:pt idx="33">
                  <c:v>43.75</c:v>
                </c:pt>
                <c:pt idx="34">
                  <c:v>43.5</c:v>
                </c:pt>
                <c:pt idx="35">
                  <c:v>45.625</c:v>
                </c:pt>
                <c:pt idx="36">
                  <c:v>46</c:v>
                </c:pt>
                <c:pt idx="37">
                  <c:v>43.625</c:v>
                </c:pt>
                <c:pt idx="38">
                  <c:v>47.125</c:v>
                </c:pt>
                <c:pt idx="39">
                  <c:v>45.625</c:v>
                </c:pt>
                <c:pt idx="40">
                  <c:v>45.5</c:v>
                </c:pt>
                <c:pt idx="41">
                  <c:v>46.25</c:v>
                </c:pt>
                <c:pt idx="42">
                  <c:v>48.125</c:v>
                </c:pt>
                <c:pt idx="43">
                  <c:v>48.25</c:v>
                </c:pt>
                <c:pt idx="44">
                  <c:v>48.375</c:v>
                </c:pt>
                <c:pt idx="45">
                  <c:v>51.25</c:v>
                </c:pt>
                <c:pt idx="46">
                  <c:v>52.875</c:v>
                </c:pt>
                <c:pt idx="47">
                  <c:v>51.375</c:v>
                </c:pt>
                <c:pt idx="48">
                  <c:v>52.25</c:v>
                </c:pt>
                <c:pt idx="49">
                  <c:v>51.75</c:v>
                </c:pt>
                <c:pt idx="50">
                  <c:v>50.375</c:v>
                </c:pt>
                <c:pt idx="51">
                  <c:v>51.125</c:v>
                </c:pt>
                <c:pt idx="52">
                  <c:v>52.75</c:v>
                </c:pt>
                <c:pt idx="53">
                  <c:v>52.75</c:v>
                </c:pt>
                <c:pt idx="54">
                  <c:v>55.375</c:v>
                </c:pt>
                <c:pt idx="55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99B-4FED-B9DE-2A8DC7D06BB4}"/>
            </c:ext>
          </c:extLst>
        </c:ser>
        <c:ser>
          <c:idx val="5"/>
          <c:order val="5"/>
          <c:tx>
            <c:v>Rox-Vox using Dre -IPTG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'Plotting graph - 17 Oct'!$W$42:$BZ$42</c:f>
              <c:numCache>
                <c:formatCode>General</c:formatCode>
                <c:ptCount val="56"/>
                <c:pt idx="0">
                  <c:v>4.5</c:v>
                </c:pt>
                <c:pt idx="1">
                  <c:v>2.5</c:v>
                </c:pt>
                <c:pt idx="2">
                  <c:v>2.5</c:v>
                </c:pt>
                <c:pt idx="3">
                  <c:v>3.75</c:v>
                </c:pt>
                <c:pt idx="4">
                  <c:v>1.875</c:v>
                </c:pt>
                <c:pt idx="5">
                  <c:v>2.75</c:v>
                </c:pt>
                <c:pt idx="6">
                  <c:v>4.375</c:v>
                </c:pt>
                <c:pt idx="7">
                  <c:v>2.5</c:v>
                </c:pt>
                <c:pt idx="8">
                  <c:v>1.875</c:v>
                </c:pt>
                <c:pt idx="9">
                  <c:v>3.25</c:v>
                </c:pt>
                <c:pt idx="10">
                  <c:v>4.75</c:v>
                </c:pt>
                <c:pt idx="11">
                  <c:v>4.5</c:v>
                </c:pt>
                <c:pt idx="12">
                  <c:v>4.25</c:v>
                </c:pt>
                <c:pt idx="13">
                  <c:v>3.375</c:v>
                </c:pt>
                <c:pt idx="14">
                  <c:v>2.625</c:v>
                </c:pt>
                <c:pt idx="15">
                  <c:v>2.25</c:v>
                </c:pt>
                <c:pt idx="16">
                  <c:v>2.625</c:v>
                </c:pt>
                <c:pt idx="17">
                  <c:v>1.875</c:v>
                </c:pt>
                <c:pt idx="18">
                  <c:v>3.125</c:v>
                </c:pt>
                <c:pt idx="19">
                  <c:v>4.5</c:v>
                </c:pt>
                <c:pt idx="20">
                  <c:v>4.25</c:v>
                </c:pt>
                <c:pt idx="21">
                  <c:v>3.125</c:v>
                </c:pt>
                <c:pt idx="22">
                  <c:v>2.25</c:v>
                </c:pt>
                <c:pt idx="23">
                  <c:v>3.875</c:v>
                </c:pt>
                <c:pt idx="24">
                  <c:v>4.125</c:v>
                </c:pt>
                <c:pt idx="25">
                  <c:v>5</c:v>
                </c:pt>
                <c:pt idx="26">
                  <c:v>3.625</c:v>
                </c:pt>
                <c:pt idx="27">
                  <c:v>2.875</c:v>
                </c:pt>
                <c:pt idx="28">
                  <c:v>2.25</c:v>
                </c:pt>
                <c:pt idx="29">
                  <c:v>1.125</c:v>
                </c:pt>
                <c:pt idx="30">
                  <c:v>3.875</c:v>
                </c:pt>
                <c:pt idx="31">
                  <c:v>4.375</c:v>
                </c:pt>
                <c:pt idx="32">
                  <c:v>2.375</c:v>
                </c:pt>
                <c:pt idx="33">
                  <c:v>3</c:v>
                </c:pt>
                <c:pt idx="34">
                  <c:v>4.25</c:v>
                </c:pt>
                <c:pt idx="35">
                  <c:v>2.125</c:v>
                </c:pt>
                <c:pt idx="36">
                  <c:v>1.25</c:v>
                </c:pt>
                <c:pt idx="37">
                  <c:v>2.375</c:v>
                </c:pt>
                <c:pt idx="38">
                  <c:v>4.375</c:v>
                </c:pt>
                <c:pt idx="39">
                  <c:v>3.875</c:v>
                </c:pt>
                <c:pt idx="40">
                  <c:v>2</c:v>
                </c:pt>
                <c:pt idx="41">
                  <c:v>3</c:v>
                </c:pt>
                <c:pt idx="42">
                  <c:v>4.375</c:v>
                </c:pt>
                <c:pt idx="43">
                  <c:v>3</c:v>
                </c:pt>
                <c:pt idx="44">
                  <c:v>1.375</c:v>
                </c:pt>
                <c:pt idx="45">
                  <c:v>2.75</c:v>
                </c:pt>
                <c:pt idx="46">
                  <c:v>4.375</c:v>
                </c:pt>
                <c:pt idx="47">
                  <c:v>3.375</c:v>
                </c:pt>
                <c:pt idx="48">
                  <c:v>3.5</c:v>
                </c:pt>
                <c:pt idx="49">
                  <c:v>4.75</c:v>
                </c:pt>
                <c:pt idx="50">
                  <c:v>1.625</c:v>
                </c:pt>
                <c:pt idx="51">
                  <c:v>1.375</c:v>
                </c:pt>
                <c:pt idx="52">
                  <c:v>3.25</c:v>
                </c:pt>
                <c:pt idx="53">
                  <c:v>2.75</c:v>
                </c:pt>
                <c:pt idx="54">
                  <c:v>3.625</c:v>
                </c:pt>
                <c:pt idx="55">
                  <c:v>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99B-4FED-B9DE-2A8DC7D06BB4}"/>
            </c:ext>
          </c:extLst>
        </c:ser>
        <c:ser>
          <c:idx val="6"/>
          <c:order val="6"/>
          <c:tx>
            <c:v>Rox-Vox using Vika +IPTG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'Plotting graph - 17 Oct'!$W$49:$BZ$49</c:f>
              <c:numCache>
                <c:formatCode>General</c:formatCode>
                <c:ptCount val="56"/>
                <c:pt idx="0">
                  <c:v>10.25</c:v>
                </c:pt>
                <c:pt idx="1">
                  <c:v>10.5</c:v>
                </c:pt>
                <c:pt idx="2">
                  <c:v>11.5</c:v>
                </c:pt>
                <c:pt idx="3">
                  <c:v>10.5</c:v>
                </c:pt>
                <c:pt idx="4">
                  <c:v>12.875</c:v>
                </c:pt>
                <c:pt idx="5">
                  <c:v>11.25</c:v>
                </c:pt>
                <c:pt idx="6">
                  <c:v>11.625</c:v>
                </c:pt>
                <c:pt idx="7">
                  <c:v>12.25</c:v>
                </c:pt>
                <c:pt idx="8">
                  <c:v>12.375</c:v>
                </c:pt>
                <c:pt idx="9">
                  <c:v>13.5</c:v>
                </c:pt>
                <c:pt idx="10">
                  <c:v>13.25</c:v>
                </c:pt>
                <c:pt idx="11">
                  <c:v>13.75</c:v>
                </c:pt>
                <c:pt idx="12">
                  <c:v>15.75</c:v>
                </c:pt>
                <c:pt idx="13">
                  <c:v>14.375</c:v>
                </c:pt>
                <c:pt idx="14">
                  <c:v>13.375</c:v>
                </c:pt>
                <c:pt idx="15">
                  <c:v>13.25</c:v>
                </c:pt>
                <c:pt idx="16">
                  <c:v>16.125</c:v>
                </c:pt>
                <c:pt idx="17">
                  <c:v>14.375</c:v>
                </c:pt>
                <c:pt idx="18">
                  <c:v>14.625</c:v>
                </c:pt>
                <c:pt idx="19">
                  <c:v>15.75</c:v>
                </c:pt>
                <c:pt idx="20">
                  <c:v>16.25</c:v>
                </c:pt>
                <c:pt idx="21">
                  <c:v>16.375</c:v>
                </c:pt>
                <c:pt idx="22">
                  <c:v>14</c:v>
                </c:pt>
                <c:pt idx="23">
                  <c:v>13.125</c:v>
                </c:pt>
                <c:pt idx="24">
                  <c:v>16.875</c:v>
                </c:pt>
                <c:pt idx="25">
                  <c:v>16.25</c:v>
                </c:pt>
                <c:pt idx="26">
                  <c:v>14.875</c:v>
                </c:pt>
                <c:pt idx="27">
                  <c:v>15.625</c:v>
                </c:pt>
                <c:pt idx="28">
                  <c:v>15.25</c:v>
                </c:pt>
                <c:pt idx="29">
                  <c:v>17.125</c:v>
                </c:pt>
                <c:pt idx="30">
                  <c:v>16.625</c:v>
                </c:pt>
                <c:pt idx="31">
                  <c:v>17.875</c:v>
                </c:pt>
                <c:pt idx="32">
                  <c:v>16.125</c:v>
                </c:pt>
                <c:pt idx="33">
                  <c:v>18</c:v>
                </c:pt>
                <c:pt idx="34">
                  <c:v>18</c:v>
                </c:pt>
                <c:pt idx="35">
                  <c:v>19.625</c:v>
                </c:pt>
                <c:pt idx="36">
                  <c:v>17.75</c:v>
                </c:pt>
                <c:pt idx="37">
                  <c:v>16.375</c:v>
                </c:pt>
                <c:pt idx="38">
                  <c:v>19.125</c:v>
                </c:pt>
                <c:pt idx="39">
                  <c:v>17.875</c:v>
                </c:pt>
                <c:pt idx="40">
                  <c:v>19</c:v>
                </c:pt>
                <c:pt idx="41">
                  <c:v>18.5</c:v>
                </c:pt>
                <c:pt idx="42">
                  <c:v>19.625</c:v>
                </c:pt>
                <c:pt idx="43">
                  <c:v>18</c:v>
                </c:pt>
                <c:pt idx="44">
                  <c:v>16.875</c:v>
                </c:pt>
                <c:pt idx="45">
                  <c:v>21.25</c:v>
                </c:pt>
                <c:pt idx="46">
                  <c:v>19.125</c:v>
                </c:pt>
                <c:pt idx="47">
                  <c:v>19.125</c:v>
                </c:pt>
                <c:pt idx="48">
                  <c:v>21</c:v>
                </c:pt>
                <c:pt idx="49">
                  <c:v>19.25</c:v>
                </c:pt>
                <c:pt idx="50">
                  <c:v>21.875</c:v>
                </c:pt>
                <c:pt idx="51">
                  <c:v>21.875</c:v>
                </c:pt>
                <c:pt idx="52">
                  <c:v>21.5</c:v>
                </c:pt>
                <c:pt idx="53">
                  <c:v>21.25</c:v>
                </c:pt>
                <c:pt idx="54">
                  <c:v>21.625</c:v>
                </c:pt>
                <c:pt idx="55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D99B-4FED-B9DE-2A8DC7D06BB4}"/>
            </c:ext>
          </c:extLst>
        </c:ser>
        <c:ser>
          <c:idx val="7"/>
          <c:order val="7"/>
          <c:tx>
            <c:v>Rox-Vox using Vika -IPTG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'Plotting graph - 17 Oct'!$W$56:$BZ$56</c:f>
              <c:numCache>
                <c:formatCode>General</c:formatCode>
                <c:ptCount val="56"/>
                <c:pt idx="0">
                  <c:v>6.75</c:v>
                </c:pt>
                <c:pt idx="1">
                  <c:v>5.25</c:v>
                </c:pt>
                <c:pt idx="2">
                  <c:v>5</c:v>
                </c:pt>
                <c:pt idx="3">
                  <c:v>5.25</c:v>
                </c:pt>
                <c:pt idx="4">
                  <c:v>6.625</c:v>
                </c:pt>
                <c:pt idx="5">
                  <c:v>3.75</c:v>
                </c:pt>
                <c:pt idx="6">
                  <c:v>8.625</c:v>
                </c:pt>
                <c:pt idx="7">
                  <c:v>5.25</c:v>
                </c:pt>
                <c:pt idx="8">
                  <c:v>6.125</c:v>
                </c:pt>
                <c:pt idx="9">
                  <c:v>4.25</c:v>
                </c:pt>
                <c:pt idx="10">
                  <c:v>7</c:v>
                </c:pt>
                <c:pt idx="11">
                  <c:v>6.75</c:v>
                </c:pt>
                <c:pt idx="12">
                  <c:v>5.5</c:v>
                </c:pt>
                <c:pt idx="13">
                  <c:v>5.125</c:v>
                </c:pt>
                <c:pt idx="14">
                  <c:v>6.875</c:v>
                </c:pt>
                <c:pt idx="15">
                  <c:v>5</c:v>
                </c:pt>
                <c:pt idx="16">
                  <c:v>6.875</c:v>
                </c:pt>
                <c:pt idx="17">
                  <c:v>4.875</c:v>
                </c:pt>
                <c:pt idx="18">
                  <c:v>4.375</c:v>
                </c:pt>
                <c:pt idx="19">
                  <c:v>6</c:v>
                </c:pt>
                <c:pt idx="20">
                  <c:v>6.5</c:v>
                </c:pt>
                <c:pt idx="21">
                  <c:v>5.125</c:v>
                </c:pt>
                <c:pt idx="22">
                  <c:v>6.25</c:v>
                </c:pt>
                <c:pt idx="23">
                  <c:v>4.125</c:v>
                </c:pt>
                <c:pt idx="24">
                  <c:v>6.625</c:v>
                </c:pt>
                <c:pt idx="25">
                  <c:v>7.25</c:v>
                </c:pt>
                <c:pt idx="26">
                  <c:v>6.875</c:v>
                </c:pt>
                <c:pt idx="27">
                  <c:v>5.625</c:v>
                </c:pt>
                <c:pt idx="28">
                  <c:v>7</c:v>
                </c:pt>
                <c:pt idx="29">
                  <c:v>6.125</c:v>
                </c:pt>
                <c:pt idx="30">
                  <c:v>8.375</c:v>
                </c:pt>
                <c:pt idx="31">
                  <c:v>5.125</c:v>
                </c:pt>
                <c:pt idx="32">
                  <c:v>6.125</c:v>
                </c:pt>
                <c:pt idx="33">
                  <c:v>7.25</c:v>
                </c:pt>
                <c:pt idx="34">
                  <c:v>8.25</c:v>
                </c:pt>
                <c:pt idx="35">
                  <c:v>6.625</c:v>
                </c:pt>
                <c:pt idx="36">
                  <c:v>6.5</c:v>
                </c:pt>
                <c:pt idx="37">
                  <c:v>5.375</c:v>
                </c:pt>
                <c:pt idx="38">
                  <c:v>7.875</c:v>
                </c:pt>
                <c:pt idx="39">
                  <c:v>6.875</c:v>
                </c:pt>
                <c:pt idx="40">
                  <c:v>6.75</c:v>
                </c:pt>
                <c:pt idx="41">
                  <c:v>6.25</c:v>
                </c:pt>
                <c:pt idx="42">
                  <c:v>5.625</c:v>
                </c:pt>
                <c:pt idx="43">
                  <c:v>4</c:v>
                </c:pt>
                <c:pt idx="44">
                  <c:v>5.375</c:v>
                </c:pt>
                <c:pt idx="45">
                  <c:v>7</c:v>
                </c:pt>
                <c:pt idx="46">
                  <c:v>6.125</c:v>
                </c:pt>
                <c:pt idx="47">
                  <c:v>5.875</c:v>
                </c:pt>
                <c:pt idx="48">
                  <c:v>5.5</c:v>
                </c:pt>
                <c:pt idx="49">
                  <c:v>6.5</c:v>
                </c:pt>
                <c:pt idx="50">
                  <c:v>6.375</c:v>
                </c:pt>
                <c:pt idx="51">
                  <c:v>6.125</c:v>
                </c:pt>
                <c:pt idx="52">
                  <c:v>6</c:v>
                </c:pt>
                <c:pt idx="53">
                  <c:v>5.5</c:v>
                </c:pt>
                <c:pt idx="54">
                  <c:v>7.125</c:v>
                </c:pt>
                <c:pt idx="55">
                  <c:v>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99B-4FED-B9DE-2A8DC7D06BB4}"/>
            </c:ext>
          </c:extLst>
        </c:ser>
        <c:ser>
          <c:idx val="8"/>
          <c:order val="8"/>
          <c:tx>
            <c:v>Rox-Slox using Dre +IPTG</c:v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'Plotting graph - 17 Oct'!$W$63:$BZ$63</c:f>
              <c:numCache>
                <c:formatCode>General</c:formatCode>
                <c:ptCount val="56"/>
                <c:pt idx="0">
                  <c:v>7.75</c:v>
                </c:pt>
                <c:pt idx="1">
                  <c:v>9</c:v>
                </c:pt>
                <c:pt idx="2">
                  <c:v>9</c:v>
                </c:pt>
                <c:pt idx="3">
                  <c:v>9.25</c:v>
                </c:pt>
                <c:pt idx="4">
                  <c:v>12.375</c:v>
                </c:pt>
                <c:pt idx="5">
                  <c:v>11.25</c:v>
                </c:pt>
                <c:pt idx="6">
                  <c:v>15.375</c:v>
                </c:pt>
                <c:pt idx="7">
                  <c:v>14.25</c:v>
                </c:pt>
                <c:pt idx="8">
                  <c:v>15.625</c:v>
                </c:pt>
                <c:pt idx="9">
                  <c:v>15</c:v>
                </c:pt>
                <c:pt idx="10">
                  <c:v>18</c:v>
                </c:pt>
                <c:pt idx="11">
                  <c:v>17.75</c:v>
                </c:pt>
                <c:pt idx="12">
                  <c:v>20</c:v>
                </c:pt>
                <c:pt idx="13">
                  <c:v>17.875</c:v>
                </c:pt>
                <c:pt idx="14">
                  <c:v>17.375</c:v>
                </c:pt>
                <c:pt idx="15">
                  <c:v>21.25</c:v>
                </c:pt>
                <c:pt idx="16">
                  <c:v>20.375</c:v>
                </c:pt>
                <c:pt idx="17">
                  <c:v>19.875</c:v>
                </c:pt>
                <c:pt idx="18">
                  <c:v>20.625</c:v>
                </c:pt>
                <c:pt idx="19">
                  <c:v>20</c:v>
                </c:pt>
                <c:pt idx="20">
                  <c:v>21</c:v>
                </c:pt>
                <c:pt idx="21">
                  <c:v>20.125</c:v>
                </c:pt>
                <c:pt idx="22">
                  <c:v>21.75</c:v>
                </c:pt>
                <c:pt idx="23">
                  <c:v>21.375</c:v>
                </c:pt>
                <c:pt idx="24">
                  <c:v>21.875</c:v>
                </c:pt>
                <c:pt idx="25">
                  <c:v>22.25</c:v>
                </c:pt>
                <c:pt idx="26">
                  <c:v>22.125</c:v>
                </c:pt>
                <c:pt idx="27">
                  <c:v>22.375</c:v>
                </c:pt>
                <c:pt idx="28">
                  <c:v>23</c:v>
                </c:pt>
                <c:pt idx="29">
                  <c:v>21.375</c:v>
                </c:pt>
                <c:pt idx="30">
                  <c:v>25.375</c:v>
                </c:pt>
                <c:pt idx="31">
                  <c:v>22.125</c:v>
                </c:pt>
                <c:pt idx="32">
                  <c:v>22.875</c:v>
                </c:pt>
                <c:pt idx="33">
                  <c:v>24.75</c:v>
                </c:pt>
                <c:pt idx="34">
                  <c:v>24.5</c:v>
                </c:pt>
                <c:pt idx="35">
                  <c:v>25.125</c:v>
                </c:pt>
                <c:pt idx="36">
                  <c:v>25.5</c:v>
                </c:pt>
                <c:pt idx="37">
                  <c:v>23.625</c:v>
                </c:pt>
                <c:pt idx="38">
                  <c:v>25.375</c:v>
                </c:pt>
                <c:pt idx="39">
                  <c:v>24.875</c:v>
                </c:pt>
                <c:pt idx="40">
                  <c:v>25</c:v>
                </c:pt>
                <c:pt idx="41">
                  <c:v>26.25</c:v>
                </c:pt>
                <c:pt idx="42">
                  <c:v>24.625</c:v>
                </c:pt>
                <c:pt idx="43">
                  <c:v>25.75</c:v>
                </c:pt>
                <c:pt idx="44">
                  <c:v>25.375</c:v>
                </c:pt>
                <c:pt idx="45">
                  <c:v>27.5</c:v>
                </c:pt>
                <c:pt idx="46">
                  <c:v>29.125</c:v>
                </c:pt>
                <c:pt idx="47">
                  <c:v>27.125</c:v>
                </c:pt>
                <c:pt idx="48">
                  <c:v>29</c:v>
                </c:pt>
                <c:pt idx="49">
                  <c:v>28.75</c:v>
                </c:pt>
                <c:pt idx="50">
                  <c:v>26.875</c:v>
                </c:pt>
                <c:pt idx="51">
                  <c:v>27.875</c:v>
                </c:pt>
                <c:pt idx="52">
                  <c:v>26.75</c:v>
                </c:pt>
                <c:pt idx="53">
                  <c:v>26.5</c:v>
                </c:pt>
                <c:pt idx="54">
                  <c:v>27.125</c:v>
                </c:pt>
                <c:pt idx="55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D99B-4FED-B9DE-2A8DC7D06BB4}"/>
            </c:ext>
          </c:extLst>
        </c:ser>
        <c:ser>
          <c:idx val="9"/>
          <c:order val="9"/>
          <c:tx>
            <c:v>Rox-Slox using Dre -IPTG</c:v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'Plotting graph - 17 Oct'!$W$70:$BZ$70</c:f>
              <c:numCache>
                <c:formatCode>General</c:formatCode>
                <c:ptCount val="56"/>
                <c:pt idx="0">
                  <c:v>10</c:v>
                </c:pt>
                <c:pt idx="1">
                  <c:v>9.5</c:v>
                </c:pt>
                <c:pt idx="2">
                  <c:v>9.75</c:v>
                </c:pt>
                <c:pt idx="3">
                  <c:v>10</c:v>
                </c:pt>
                <c:pt idx="4">
                  <c:v>9.625</c:v>
                </c:pt>
                <c:pt idx="5">
                  <c:v>8.75</c:v>
                </c:pt>
                <c:pt idx="6">
                  <c:v>12.375</c:v>
                </c:pt>
                <c:pt idx="7">
                  <c:v>9</c:v>
                </c:pt>
                <c:pt idx="8">
                  <c:v>9.375</c:v>
                </c:pt>
                <c:pt idx="9">
                  <c:v>11.25</c:v>
                </c:pt>
                <c:pt idx="10">
                  <c:v>9.75</c:v>
                </c:pt>
                <c:pt idx="11">
                  <c:v>11.5</c:v>
                </c:pt>
                <c:pt idx="12">
                  <c:v>12.25</c:v>
                </c:pt>
                <c:pt idx="13">
                  <c:v>9.625</c:v>
                </c:pt>
                <c:pt idx="14">
                  <c:v>8.625</c:v>
                </c:pt>
                <c:pt idx="15">
                  <c:v>9</c:v>
                </c:pt>
                <c:pt idx="16">
                  <c:v>10.125</c:v>
                </c:pt>
                <c:pt idx="17">
                  <c:v>10.125</c:v>
                </c:pt>
                <c:pt idx="18">
                  <c:v>8.625</c:v>
                </c:pt>
                <c:pt idx="19">
                  <c:v>10</c:v>
                </c:pt>
                <c:pt idx="20">
                  <c:v>10.75</c:v>
                </c:pt>
                <c:pt idx="21">
                  <c:v>9.625</c:v>
                </c:pt>
                <c:pt idx="22">
                  <c:v>11.5</c:v>
                </c:pt>
                <c:pt idx="23">
                  <c:v>9.875</c:v>
                </c:pt>
                <c:pt idx="24">
                  <c:v>10.375</c:v>
                </c:pt>
                <c:pt idx="25">
                  <c:v>10</c:v>
                </c:pt>
                <c:pt idx="26">
                  <c:v>10.875</c:v>
                </c:pt>
                <c:pt idx="27">
                  <c:v>11.125</c:v>
                </c:pt>
                <c:pt idx="28">
                  <c:v>13.75</c:v>
                </c:pt>
                <c:pt idx="29">
                  <c:v>10.875</c:v>
                </c:pt>
                <c:pt idx="30">
                  <c:v>11.625</c:v>
                </c:pt>
                <c:pt idx="31">
                  <c:v>12.625</c:v>
                </c:pt>
                <c:pt idx="32">
                  <c:v>11.625</c:v>
                </c:pt>
                <c:pt idx="33">
                  <c:v>12.25</c:v>
                </c:pt>
                <c:pt idx="34">
                  <c:v>12</c:v>
                </c:pt>
                <c:pt idx="35">
                  <c:v>11.625</c:v>
                </c:pt>
                <c:pt idx="36">
                  <c:v>12</c:v>
                </c:pt>
                <c:pt idx="37">
                  <c:v>11.125</c:v>
                </c:pt>
                <c:pt idx="38">
                  <c:v>11.375</c:v>
                </c:pt>
                <c:pt idx="39">
                  <c:v>12.375</c:v>
                </c:pt>
                <c:pt idx="40">
                  <c:v>11.5</c:v>
                </c:pt>
                <c:pt idx="41">
                  <c:v>12.75</c:v>
                </c:pt>
                <c:pt idx="42">
                  <c:v>11.875</c:v>
                </c:pt>
                <c:pt idx="43">
                  <c:v>13.75</c:v>
                </c:pt>
                <c:pt idx="44">
                  <c:v>10.375</c:v>
                </c:pt>
                <c:pt idx="45">
                  <c:v>13.75</c:v>
                </c:pt>
                <c:pt idx="46">
                  <c:v>13.625</c:v>
                </c:pt>
                <c:pt idx="47">
                  <c:v>11.625</c:v>
                </c:pt>
                <c:pt idx="48">
                  <c:v>11.25</c:v>
                </c:pt>
                <c:pt idx="49">
                  <c:v>11.25</c:v>
                </c:pt>
                <c:pt idx="50">
                  <c:v>11.125</c:v>
                </c:pt>
                <c:pt idx="51">
                  <c:v>12.375</c:v>
                </c:pt>
                <c:pt idx="52">
                  <c:v>13.5</c:v>
                </c:pt>
                <c:pt idx="53">
                  <c:v>11.75</c:v>
                </c:pt>
                <c:pt idx="54">
                  <c:v>11.625</c:v>
                </c:pt>
                <c:pt idx="55">
                  <c:v>12.25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D99B-4FED-B9DE-2A8DC7D06BB4}"/>
            </c:ext>
          </c:extLst>
        </c:ser>
        <c:ser>
          <c:idx val="10"/>
          <c:order val="10"/>
          <c:tx>
            <c:v>Rox-Slox using Scre +IPTG</c:v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'Plotting graph - 17 Oct'!$W$77:$BZ$77</c:f>
              <c:numCache>
                <c:formatCode>General</c:formatCode>
                <c:ptCount val="56"/>
                <c:pt idx="0">
                  <c:v>10.5</c:v>
                </c:pt>
                <c:pt idx="1">
                  <c:v>12</c:v>
                </c:pt>
                <c:pt idx="2">
                  <c:v>10.5</c:v>
                </c:pt>
                <c:pt idx="3">
                  <c:v>11.25</c:v>
                </c:pt>
                <c:pt idx="4">
                  <c:v>12.875</c:v>
                </c:pt>
                <c:pt idx="5">
                  <c:v>9.5</c:v>
                </c:pt>
                <c:pt idx="6">
                  <c:v>10.625</c:v>
                </c:pt>
                <c:pt idx="7">
                  <c:v>10.5</c:v>
                </c:pt>
                <c:pt idx="8">
                  <c:v>11.875</c:v>
                </c:pt>
                <c:pt idx="9">
                  <c:v>12.25</c:v>
                </c:pt>
                <c:pt idx="10">
                  <c:v>11.25</c:v>
                </c:pt>
                <c:pt idx="11">
                  <c:v>12.75</c:v>
                </c:pt>
                <c:pt idx="12">
                  <c:v>12</c:v>
                </c:pt>
                <c:pt idx="13">
                  <c:v>10.875</c:v>
                </c:pt>
                <c:pt idx="14">
                  <c:v>13.375</c:v>
                </c:pt>
                <c:pt idx="15">
                  <c:v>12.75</c:v>
                </c:pt>
                <c:pt idx="16">
                  <c:v>13.375</c:v>
                </c:pt>
                <c:pt idx="17">
                  <c:v>14.125</c:v>
                </c:pt>
                <c:pt idx="18">
                  <c:v>10.625</c:v>
                </c:pt>
                <c:pt idx="19">
                  <c:v>12.25</c:v>
                </c:pt>
                <c:pt idx="20">
                  <c:v>14.25</c:v>
                </c:pt>
                <c:pt idx="21">
                  <c:v>11.125</c:v>
                </c:pt>
                <c:pt idx="22">
                  <c:v>13.75</c:v>
                </c:pt>
                <c:pt idx="23">
                  <c:v>12.625</c:v>
                </c:pt>
                <c:pt idx="24">
                  <c:v>12.375</c:v>
                </c:pt>
                <c:pt idx="25">
                  <c:v>12.5</c:v>
                </c:pt>
                <c:pt idx="26">
                  <c:v>13.625</c:v>
                </c:pt>
                <c:pt idx="27">
                  <c:v>14.125</c:v>
                </c:pt>
                <c:pt idx="28">
                  <c:v>11</c:v>
                </c:pt>
                <c:pt idx="29">
                  <c:v>11.625</c:v>
                </c:pt>
                <c:pt idx="30">
                  <c:v>13.875</c:v>
                </c:pt>
                <c:pt idx="31">
                  <c:v>13.125</c:v>
                </c:pt>
                <c:pt idx="32">
                  <c:v>12.875</c:v>
                </c:pt>
                <c:pt idx="33">
                  <c:v>13</c:v>
                </c:pt>
                <c:pt idx="34">
                  <c:v>14.75</c:v>
                </c:pt>
                <c:pt idx="35">
                  <c:v>12.625</c:v>
                </c:pt>
                <c:pt idx="36">
                  <c:v>12</c:v>
                </c:pt>
                <c:pt idx="37">
                  <c:v>12.125</c:v>
                </c:pt>
                <c:pt idx="38">
                  <c:v>11.375</c:v>
                </c:pt>
                <c:pt idx="39">
                  <c:v>13.125</c:v>
                </c:pt>
                <c:pt idx="40">
                  <c:v>11.25</c:v>
                </c:pt>
                <c:pt idx="41">
                  <c:v>12.25</c:v>
                </c:pt>
                <c:pt idx="42">
                  <c:v>13.375</c:v>
                </c:pt>
                <c:pt idx="43">
                  <c:v>13.25</c:v>
                </c:pt>
                <c:pt idx="44">
                  <c:v>12.625</c:v>
                </c:pt>
                <c:pt idx="45">
                  <c:v>13.75</c:v>
                </c:pt>
                <c:pt idx="46">
                  <c:v>13.625</c:v>
                </c:pt>
                <c:pt idx="47">
                  <c:v>12.375</c:v>
                </c:pt>
                <c:pt idx="48">
                  <c:v>11.75</c:v>
                </c:pt>
                <c:pt idx="49">
                  <c:v>13</c:v>
                </c:pt>
                <c:pt idx="50">
                  <c:v>13.625</c:v>
                </c:pt>
                <c:pt idx="51">
                  <c:v>12.875</c:v>
                </c:pt>
                <c:pt idx="52">
                  <c:v>12</c:v>
                </c:pt>
                <c:pt idx="53">
                  <c:v>11.75</c:v>
                </c:pt>
                <c:pt idx="54">
                  <c:v>13.375</c:v>
                </c:pt>
                <c:pt idx="55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D99B-4FED-B9DE-2A8DC7D06BB4}"/>
            </c:ext>
          </c:extLst>
        </c:ser>
        <c:ser>
          <c:idx val="11"/>
          <c:order val="11"/>
          <c:tx>
            <c:v>Rox-Slox using Scre -IPTG</c:v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'Plotting graph - 17 Oct'!$W$84:$BZ$84</c:f>
              <c:numCache>
                <c:formatCode>General</c:formatCode>
                <c:ptCount val="56"/>
                <c:pt idx="0">
                  <c:v>13.25</c:v>
                </c:pt>
                <c:pt idx="1">
                  <c:v>11.5</c:v>
                </c:pt>
                <c:pt idx="2">
                  <c:v>12.25</c:v>
                </c:pt>
                <c:pt idx="3">
                  <c:v>11.25</c:v>
                </c:pt>
                <c:pt idx="4">
                  <c:v>14.125</c:v>
                </c:pt>
                <c:pt idx="5">
                  <c:v>12.75</c:v>
                </c:pt>
                <c:pt idx="6">
                  <c:v>14.125</c:v>
                </c:pt>
                <c:pt idx="7">
                  <c:v>10.75</c:v>
                </c:pt>
                <c:pt idx="8">
                  <c:v>12.375</c:v>
                </c:pt>
                <c:pt idx="9">
                  <c:v>12.5</c:v>
                </c:pt>
                <c:pt idx="10">
                  <c:v>13</c:v>
                </c:pt>
                <c:pt idx="11">
                  <c:v>14</c:v>
                </c:pt>
                <c:pt idx="12">
                  <c:v>13.5</c:v>
                </c:pt>
                <c:pt idx="13">
                  <c:v>12.125</c:v>
                </c:pt>
                <c:pt idx="14">
                  <c:v>12.375</c:v>
                </c:pt>
                <c:pt idx="15">
                  <c:v>13.5</c:v>
                </c:pt>
                <c:pt idx="16">
                  <c:v>15.375</c:v>
                </c:pt>
                <c:pt idx="17">
                  <c:v>11.375</c:v>
                </c:pt>
                <c:pt idx="18">
                  <c:v>12.625</c:v>
                </c:pt>
                <c:pt idx="19">
                  <c:v>14.25</c:v>
                </c:pt>
                <c:pt idx="20">
                  <c:v>14.5</c:v>
                </c:pt>
                <c:pt idx="21">
                  <c:v>13.875</c:v>
                </c:pt>
                <c:pt idx="22">
                  <c:v>14.5</c:v>
                </c:pt>
                <c:pt idx="23">
                  <c:v>10.875</c:v>
                </c:pt>
                <c:pt idx="24">
                  <c:v>13.625</c:v>
                </c:pt>
                <c:pt idx="25">
                  <c:v>13.75</c:v>
                </c:pt>
                <c:pt idx="26">
                  <c:v>14.375</c:v>
                </c:pt>
                <c:pt idx="27">
                  <c:v>12.375</c:v>
                </c:pt>
                <c:pt idx="28">
                  <c:v>12.25</c:v>
                </c:pt>
                <c:pt idx="29">
                  <c:v>12.125</c:v>
                </c:pt>
                <c:pt idx="30">
                  <c:v>13.375</c:v>
                </c:pt>
                <c:pt idx="31">
                  <c:v>13.125</c:v>
                </c:pt>
                <c:pt idx="32">
                  <c:v>13.875</c:v>
                </c:pt>
                <c:pt idx="33">
                  <c:v>16</c:v>
                </c:pt>
                <c:pt idx="34">
                  <c:v>15</c:v>
                </c:pt>
                <c:pt idx="35">
                  <c:v>14.125</c:v>
                </c:pt>
                <c:pt idx="36">
                  <c:v>12.5</c:v>
                </c:pt>
                <c:pt idx="37">
                  <c:v>15.375</c:v>
                </c:pt>
                <c:pt idx="38">
                  <c:v>13.375</c:v>
                </c:pt>
                <c:pt idx="39">
                  <c:v>14.375</c:v>
                </c:pt>
                <c:pt idx="40">
                  <c:v>14.5</c:v>
                </c:pt>
                <c:pt idx="41">
                  <c:v>13</c:v>
                </c:pt>
                <c:pt idx="42">
                  <c:v>12.375</c:v>
                </c:pt>
                <c:pt idx="43">
                  <c:v>14.5</c:v>
                </c:pt>
                <c:pt idx="44">
                  <c:v>14.375</c:v>
                </c:pt>
                <c:pt idx="45">
                  <c:v>14.75</c:v>
                </c:pt>
                <c:pt idx="46">
                  <c:v>15.625</c:v>
                </c:pt>
                <c:pt idx="47">
                  <c:v>13.375</c:v>
                </c:pt>
                <c:pt idx="48">
                  <c:v>13.5</c:v>
                </c:pt>
                <c:pt idx="49">
                  <c:v>14.5</c:v>
                </c:pt>
                <c:pt idx="50">
                  <c:v>13.875</c:v>
                </c:pt>
                <c:pt idx="51">
                  <c:v>15.375</c:v>
                </c:pt>
                <c:pt idx="52">
                  <c:v>15</c:v>
                </c:pt>
                <c:pt idx="53">
                  <c:v>13</c:v>
                </c:pt>
                <c:pt idx="54">
                  <c:v>15.375</c:v>
                </c:pt>
                <c:pt idx="55">
                  <c:v>14.25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99B-4FED-B9DE-2A8DC7D06BB4}"/>
            </c:ext>
          </c:extLst>
        </c:ser>
        <c:ser>
          <c:idx val="12"/>
          <c:order val="12"/>
          <c:tx>
            <c:v>Lox-Vox Using Vika +IPTG</c:v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'Plotting graph - 17 Oct'!$W$63:$BZ$63</c:f>
              <c:numCache>
                <c:formatCode>General</c:formatCode>
                <c:ptCount val="56"/>
                <c:pt idx="0">
                  <c:v>7.75</c:v>
                </c:pt>
                <c:pt idx="1">
                  <c:v>9</c:v>
                </c:pt>
                <c:pt idx="2">
                  <c:v>9</c:v>
                </c:pt>
                <c:pt idx="3">
                  <c:v>9.25</c:v>
                </c:pt>
                <c:pt idx="4">
                  <c:v>12.375</c:v>
                </c:pt>
                <c:pt idx="5">
                  <c:v>11.25</c:v>
                </c:pt>
                <c:pt idx="6">
                  <c:v>15.375</c:v>
                </c:pt>
                <c:pt idx="7">
                  <c:v>14.25</c:v>
                </c:pt>
                <c:pt idx="8">
                  <c:v>15.625</c:v>
                </c:pt>
                <c:pt idx="9">
                  <c:v>15</c:v>
                </c:pt>
                <c:pt idx="10">
                  <c:v>18</c:v>
                </c:pt>
                <c:pt idx="11">
                  <c:v>17.75</c:v>
                </c:pt>
                <c:pt idx="12">
                  <c:v>20</c:v>
                </c:pt>
                <c:pt idx="13">
                  <c:v>17.875</c:v>
                </c:pt>
                <c:pt idx="14">
                  <c:v>17.375</c:v>
                </c:pt>
                <c:pt idx="15">
                  <c:v>21.25</c:v>
                </c:pt>
                <c:pt idx="16">
                  <c:v>20.375</c:v>
                </c:pt>
                <c:pt idx="17">
                  <c:v>19.875</c:v>
                </c:pt>
                <c:pt idx="18">
                  <c:v>20.625</c:v>
                </c:pt>
                <c:pt idx="19">
                  <c:v>20</c:v>
                </c:pt>
                <c:pt idx="20">
                  <c:v>21</c:v>
                </c:pt>
                <c:pt idx="21">
                  <c:v>20.125</c:v>
                </c:pt>
                <c:pt idx="22">
                  <c:v>21.75</c:v>
                </c:pt>
                <c:pt idx="23">
                  <c:v>21.375</c:v>
                </c:pt>
                <c:pt idx="24">
                  <c:v>21.875</c:v>
                </c:pt>
                <c:pt idx="25">
                  <c:v>22.25</c:v>
                </c:pt>
                <c:pt idx="26">
                  <c:v>22.125</c:v>
                </c:pt>
                <c:pt idx="27">
                  <c:v>22.375</c:v>
                </c:pt>
                <c:pt idx="28">
                  <c:v>23</c:v>
                </c:pt>
                <c:pt idx="29">
                  <c:v>21.375</c:v>
                </c:pt>
                <c:pt idx="30">
                  <c:v>25.375</c:v>
                </c:pt>
                <c:pt idx="31">
                  <c:v>22.125</c:v>
                </c:pt>
                <c:pt idx="32">
                  <c:v>22.875</c:v>
                </c:pt>
                <c:pt idx="33">
                  <c:v>24.75</c:v>
                </c:pt>
                <c:pt idx="34">
                  <c:v>24.5</c:v>
                </c:pt>
                <c:pt idx="35">
                  <c:v>25.125</c:v>
                </c:pt>
                <c:pt idx="36">
                  <c:v>25.5</c:v>
                </c:pt>
                <c:pt idx="37">
                  <c:v>23.625</c:v>
                </c:pt>
                <c:pt idx="38">
                  <c:v>25.375</c:v>
                </c:pt>
                <c:pt idx="39">
                  <c:v>24.875</c:v>
                </c:pt>
                <c:pt idx="40">
                  <c:v>25</c:v>
                </c:pt>
                <c:pt idx="41">
                  <c:v>26.25</c:v>
                </c:pt>
                <c:pt idx="42">
                  <c:v>24.625</c:v>
                </c:pt>
                <c:pt idx="43">
                  <c:v>25.75</c:v>
                </c:pt>
                <c:pt idx="44">
                  <c:v>25.375</c:v>
                </c:pt>
                <c:pt idx="45">
                  <c:v>27.5</c:v>
                </c:pt>
                <c:pt idx="46">
                  <c:v>29.125</c:v>
                </c:pt>
                <c:pt idx="47">
                  <c:v>27.125</c:v>
                </c:pt>
                <c:pt idx="48">
                  <c:v>29</c:v>
                </c:pt>
                <c:pt idx="49">
                  <c:v>28.75</c:v>
                </c:pt>
                <c:pt idx="50">
                  <c:v>26.875</c:v>
                </c:pt>
                <c:pt idx="51">
                  <c:v>27.875</c:v>
                </c:pt>
                <c:pt idx="52">
                  <c:v>26.75</c:v>
                </c:pt>
                <c:pt idx="53">
                  <c:v>26.5</c:v>
                </c:pt>
                <c:pt idx="54">
                  <c:v>27.125</c:v>
                </c:pt>
                <c:pt idx="55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D99B-4FED-B9DE-2A8DC7D06BB4}"/>
            </c:ext>
          </c:extLst>
        </c:ser>
        <c:ser>
          <c:idx val="13"/>
          <c:order val="13"/>
          <c:tx>
            <c:v>Lox-Vox Using Vika -IPTG</c:v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'Plotting graph - 17 Oct'!$W$98:$BZ$98</c:f>
              <c:numCache>
                <c:formatCode>General</c:formatCode>
                <c:ptCount val="56"/>
                <c:pt idx="0">
                  <c:v>8</c:v>
                </c:pt>
                <c:pt idx="1">
                  <c:v>8.25</c:v>
                </c:pt>
                <c:pt idx="2">
                  <c:v>7.75</c:v>
                </c:pt>
                <c:pt idx="3">
                  <c:v>6.75</c:v>
                </c:pt>
                <c:pt idx="4">
                  <c:v>7.875</c:v>
                </c:pt>
                <c:pt idx="5">
                  <c:v>6.75</c:v>
                </c:pt>
                <c:pt idx="6">
                  <c:v>7.875</c:v>
                </c:pt>
                <c:pt idx="7">
                  <c:v>6.25</c:v>
                </c:pt>
                <c:pt idx="8">
                  <c:v>6.875</c:v>
                </c:pt>
                <c:pt idx="9">
                  <c:v>6.75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8.125</c:v>
                </c:pt>
                <c:pt idx="14">
                  <c:v>7.625</c:v>
                </c:pt>
                <c:pt idx="15">
                  <c:v>9.25</c:v>
                </c:pt>
                <c:pt idx="16">
                  <c:v>7.375</c:v>
                </c:pt>
                <c:pt idx="17">
                  <c:v>7.875</c:v>
                </c:pt>
                <c:pt idx="18">
                  <c:v>8.625</c:v>
                </c:pt>
                <c:pt idx="19">
                  <c:v>7.25</c:v>
                </c:pt>
                <c:pt idx="20">
                  <c:v>8.75</c:v>
                </c:pt>
                <c:pt idx="21">
                  <c:v>7.375</c:v>
                </c:pt>
                <c:pt idx="22">
                  <c:v>6.25</c:v>
                </c:pt>
                <c:pt idx="23">
                  <c:v>8.375</c:v>
                </c:pt>
                <c:pt idx="24">
                  <c:v>8.875</c:v>
                </c:pt>
                <c:pt idx="25">
                  <c:v>8.5</c:v>
                </c:pt>
                <c:pt idx="26">
                  <c:v>8.625</c:v>
                </c:pt>
                <c:pt idx="27">
                  <c:v>7.875</c:v>
                </c:pt>
                <c:pt idx="28">
                  <c:v>5.75</c:v>
                </c:pt>
                <c:pt idx="29">
                  <c:v>8.125</c:v>
                </c:pt>
                <c:pt idx="30">
                  <c:v>8.875</c:v>
                </c:pt>
                <c:pt idx="31">
                  <c:v>8.125</c:v>
                </c:pt>
                <c:pt idx="32">
                  <c:v>6.875</c:v>
                </c:pt>
                <c:pt idx="33">
                  <c:v>9.75</c:v>
                </c:pt>
                <c:pt idx="34">
                  <c:v>9</c:v>
                </c:pt>
                <c:pt idx="35">
                  <c:v>8.875</c:v>
                </c:pt>
                <c:pt idx="36">
                  <c:v>7.5</c:v>
                </c:pt>
                <c:pt idx="37">
                  <c:v>7.875</c:v>
                </c:pt>
                <c:pt idx="38">
                  <c:v>9.125</c:v>
                </c:pt>
                <c:pt idx="39">
                  <c:v>8.375</c:v>
                </c:pt>
                <c:pt idx="40">
                  <c:v>7</c:v>
                </c:pt>
                <c:pt idx="41">
                  <c:v>9</c:v>
                </c:pt>
                <c:pt idx="42">
                  <c:v>8.375</c:v>
                </c:pt>
                <c:pt idx="43">
                  <c:v>9.75</c:v>
                </c:pt>
                <c:pt idx="44">
                  <c:v>8.625</c:v>
                </c:pt>
                <c:pt idx="45">
                  <c:v>10.5</c:v>
                </c:pt>
                <c:pt idx="46">
                  <c:v>9.625</c:v>
                </c:pt>
                <c:pt idx="47">
                  <c:v>8.375</c:v>
                </c:pt>
                <c:pt idx="48">
                  <c:v>9.5</c:v>
                </c:pt>
                <c:pt idx="49">
                  <c:v>8</c:v>
                </c:pt>
                <c:pt idx="50">
                  <c:v>8.375</c:v>
                </c:pt>
                <c:pt idx="51">
                  <c:v>7.625</c:v>
                </c:pt>
                <c:pt idx="52">
                  <c:v>10</c:v>
                </c:pt>
                <c:pt idx="53">
                  <c:v>8</c:v>
                </c:pt>
                <c:pt idx="54">
                  <c:v>10.125</c:v>
                </c:pt>
                <c:pt idx="55">
                  <c:v>10.25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D99B-4FED-B9DE-2A8DC7D06BB4}"/>
            </c:ext>
          </c:extLst>
        </c:ser>
        <c:ser>
          <c:idx val="14"/>
          <c:order val="14"/>
          <c:tx>
            <c:v>Vlox-Rox Using Vcre +IPTG</c:v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'Plotting graph - 17 Oct'!$W$105:$BZ$105</c:f>
              <c:numCache>
                <c:formatCode>General</c:formatCode>
                <c:ptCount val="56"/>
                <c:pt idx="0">
                  <c:v>1.5</c:v>
                </c:pt>
                <c:pt idx="1">
                  <c:v>1.5</c:v>
                </c:pt>
                <c:pt idx="2">
                  <c:v>2.25</c:v>
                </c:pt>
                <c:pt idx="3">
                  <c:v>3.75</c:v>
                </c:pt>
                <c:pt idx="4">
                  <c:v>5.125</c:v>
                </c:pt>
                <c:pt idx="5">
                  <c:v>2.5</c:v>
                </c:pt>
                <c:pt idx="6">
                  <c:v>4.875</c:v>
                </c:pt>
                <c:pt idx="7">
                  <c:v>4</c:v>
                </c:pt>
                <c:pt idx="8">
                  <c:v>4.625</c:v>
                </c:pt>
                <c:pt idx="9">
                  <c:v>4.25</c:v>
                </c:pt>
                <c:pt idx="10">
                  <c:v>5.25</c:v>
                </c:pt>
                <c:pt idx="11">
                  <c:v>6</c:v>
                </c:pt>
                <c:pt idx="12">
                  <c:v>4.5</c:v>
                </c:pt>
                <c:pt idx="13">
                  <c:v>4.875</c:v>
                </c:pt>
                <c:pt idx="14">
                  <c:v>5.375</c:v>
                </c:pt>
                <c:pt idx="15">
                  <c:v>6</c:v>
                </c:pt>
                <c:pt idx="16">
                  <c:v>5.125</c:v>
                </c:pt>
                <c:pt idx="17">
                  <c:v>7.875</c:v>
                </c:pt>
                <c:pt idx="18">
                  <c:v>6.125</c:v>
                </c:pt>
                <c:pt idx="19">
                  <c:v>8</c:v>
                </c:pt>
                <c:pt idx="20">
                  <c:v>9.25</c:v>
                </c:pt>
                <c:pt idx="21">
                  <c:v>7.375</c:v>
                </c:pt>
                <c:pt idx="22">
                  <c:v>6.75</c:v>
                </c:pt>
                <c:pt idx="23">
                  <c:v>5.625</c:v>
                </c:pt>
                <c:pt idx="24">
                  <c:v>7.625</c:v>
                </c:pt>
                <c:pt idx="25">
                  <c:v>6.75</c:v>
                </c:pt>
                <c:pt idx="26">
                  <c:v>8.375</c:v>
                </c:pt>
                <c:pt idx="27">
                  <c:v>7.125</c:v>
                </c:pt>
                <c:pt idx="28">
                  <c:v>7.5</c:v>
                </c:pt>
                <c:pt idx="29">
                  <c:v>7.125</c:v>
                </c:pt>
                <c:pt idx="30">
                  <c:v>7.375</c:v>
                </c:pt>
                <c:pt idx="31">
                  <c:v>6.375</c:v>
                </c:pt>
                <c:pt idx="32">
                  <c:v>9.125</c:v>
                </c:pt>
                <c:pt idx="33">
                  <c:v>10</c:v>
                </c:pt>
                <c:pt idx="34">
                  <c:v>9.25</c:v>
                </c:pt>
                <c:pt idx="35">
                  <c:v>8.625</c:v>
                </c:pt>
                <c:pt idx="36">
                  <c:v>9.75</c:v>
                </c:pt>
                <c:pt idx="37">
                  <c:v>8.125</c:v>
                </c:pt>
                <c:pt idx="38">
                  <c:v>8.375</c:v>
                </c:pt>
                <c:pt idx="39">
                  <c:v>10.375</c:v>
                </c:pt>
                <c:pt idx="40">
                  <c:v>8.5</c:v>
                </c:pt>
                <c:pt idx="41">
                  <c:v>10</c:v>
                </c:pt>
                <c:pt idx="42">
                  <c:v>8.625</c:v>
                </c:pt>
                <c:pt idx="43">
                  <c:v>10.5</c:v>
                </c:pt>
                <c:pt idx="44">
                  <c:v>10.375</c:v>
                </c:pt>
                <c:pt idx="45">
                  <c:v>11.75</c:v>
                </c:pt>
                <c:pt idx="46">
                  <c:v>12.875</c:v>
                </c:pt>
                <c:pt idx="47">
                  <c:v>10.125</c:v>
                </c:pt>
                <c:pt idx="48">
                  <c:v>12.25</c:v>
                </c:pt>
                <c:pt idx="49">
                  <c:v>11.75</c:v>
                </c:pt>
                <c:pt idx="50">
                  <c:v>11.625</c:v>
                </c:pt>
                <c:pt idx="51">
                  <c:v>10.875</c:v>
                </c:pt>
                <c:pt idx="52">
                  <c:v>10</c:v>
                </c:pt>
                <c:pt idx="53">
                  <c:v>12</c:v>
                </c:pt>
                <c:pt idx="54">
                  <c:v>12.875</c:v>
                </c:pt>
                <c:pt idx="55">
                  <c:v>13.25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D99B-4FED-B9DE-2A8DC7D06BB4}"/>
            </c:ext>
          </c:extLst>
        </c:ser>
        <c:ser>
          <c:idx val="15"/>
          <c:order val="15"/>
          <c:tx>
            <c:v>Vlox-Rox using Vcre -IPTG</c:v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'Plotting graph - 17 Oct'!$W$112:$BZ$112</c:f>
              <c:numCache>
                <c:formatCode>General</c:formatCode>
                <c:ptCount val="56"/>
                <c:pt idx="0">
                  <c:v>2.75</c:v>
                </c:pt>
                <c:pt idx="1">
                  <c:v>1.25</c:v>
                </c:pt>
                <c:pt idx="2">
                  <c:v>1.5</c:v>
                </c:pt>
                <c:pt idx="3">
                  <c:v>2</c:v>
                </c:pt>
                <c:pt idx="4">
                  <c:v>1.625</c:v>
                </c:pt>
                <c:pt idx="5">
                  <c:v>1.5</c:v>
                </c:pt>
                <c:pt idx="6">
                  <c:v>4.125</c:v>
                </c:pt>
                <c:pt idx="7">
                  <c:v>2.5</c:v>
                </c:pt>
                <c:pt idx="8">
                  <c:v>2.375</c:v>
                </c:pt>
                <c:pt idx="9">
                  <c:v>3</c:v>
                </c:pt>
                <c:pt idx="10">
                  <c:v>2.75</c:v>
                </c:pt>
                <c:pt idx="11">
                  <c:v>2</c:v>
                </c:pt>
                <c:pt idx="12">
                  <c:v>2.5</c:v>
                </c:pt>
                <c:pt idx="13">
                  <c:v>2.375</c:v>
                </c:pt>
                <c:pt idx="14">
                  <c:v>0.625</c:v>
                </c:pt>
                <c:pt idx="15">
                  <c:v>5.5</c:v>
                </c:pt>
                <c:pt idx="16">
                  <c:v>1.375</c:v>
                </c:pt>
                <c:pt idx="17">
                  <c:v>0.875</c:v>
                </c:pt>
                <c:pt idx="18">
                  <c:v>1.125</c:v>
                </c:pt>
                <c:pt idx="19">
                  <c:v>1.75</c:v>
                </c:pt>
                <c:pt idx="20">
                  <c:v>2.75</c:v>
                </c:pt>
                <c:pt idx="21">
                  <c:v>1.625</c:v>
                </c:pt>
                <c:pt idx="22">
                  <c:v>2.25</c:v>
                </c:pt>
                <c:pt idx="23">
                  <c:v>3.125</c:v>
                </c:pt>
                <c:pt idx="24">
                  <c:v>2.125</c:v>
                </c:pt>
                <c:pt idx="25">
                  <c:v>2.25</c:v>
                </c:pt>
                <c:pt idx="26">
                  <c:v>0.625</c:v>
                </c:pt>
                <c:pt idx="27">
                  <c:v>2.125</c:v>
                </c:pt>
                <c:pt idx="28">
                  <c:v>-0.75</c:v>
                </c:pt>
                <c:pt idx="29">
                  <c:v>2.625</c:v>
                </c:pt>
                <c:pt idx="30">
                  <c:v>2.875</c:v>
                </c:pt>
                <c:pt idx="31">
                  <c:v>1.875</c:v>
                </c:pt>
                <c:pt idx="32">
                  <c:v>2.625</c:v>
                </c:pt>
                <c:pt idx="33">
                  <c:v>1.5</c:v>
                </c:pt>
                <c:pt idx="34">
                  <c:v>3</c:v>
                </c:pt>
                <c:pt idx="35">
                  <c:v>0.875</c:v>
                </c:pt>
                <c:pt idx="36">
                  <c:v>2</c:v>
                </c:pt>
                <c:pt idx="37">
                  <c:v>2.125</c:v>
                </c:pt>
                <c:pt idx="38">
                  <c:v>1.625</c:v>
                </c:pt>
                <c:pt idx="39">
                  <c:v>1.875</c:v>
                </c:pt>
                <c:pt idx="40">
                  <c:v>0.5</c:v>
                </c:pt>
                <c:pt idx="41">
                  <c:v>2.5</c:v>
                </c:pt>
                <c:pt idx="42">
                  <c:v>1.375</c:v>
                </c:pt>
                <c:pt idx="43">
                  <c:v>2</c:v>
                </c:pt>
                <c:pt idx="44">
                  <c:v>-0.625</c:v>
                </c:pt>
                <c:pt idx="45">
                  <c:v>2</c:v>
                </c:pt>
                <c:pt idx="46">
                  <c:v>1.125</c:v>
                </c:pt>
                <c:pt idx="47">
                  <c:v>1.125</c:v>
                </c:pt>
                <c:pt idx="48">
                  <c:v>2</c:v>
                </c:pt>
                <c:pt idx="49">
                  <c:v>1</c:v>
                </c:pt>
                <c:pt idx="50">
                  <c:v>1.875</c:v>
                </c:pt>
                <c:pt idx="51">
                  <c:v>1.125</c:v>
                </c:pt>
                <c:pt idx="52">
                  <c:v>1.75</c:v>
                </c:pt>
                <c:pt idx="53">
                  <c:v>1.5</c:v>
                </c:pt>
                <c:pt idx="54">
                  <c:v>2.625</c:v>
                </c:pt>
                <c:pt idx="5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D99B-4FED-B9DE-2A8DC7D06BB4}"/>
            </c:ext>
          </c:extLst>
        </c:ser>
        <c:ser>
          <c:idx val="16"/>
          <c:order val="16"/>
          <c:tx>
            <c:v>Vlox-Rox Using Dre +IPTG</c:v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'Plotting graph - 17 Oct'!$W$119:$BZ$119</c:f>
              <c:numCache>
                <c:formatCode>General</c:formatCode>
                <c:ptCount val="56"/>
                <c:pt idx="0">
                  <c:v>2.5</c:v>
                </c:pt>
                <c:pt idx="1">
                  <c:v>2.75</c:v>
                </c:pt>
                <c:pt idx="2">
                  <c:v>3.25</c:v>
                </c:pt>
                <c:pt idx="3">
                  <c:v>2.5</c:v>
                </c:pt>
                <c:pt idx="4">
                  <c:v>5.875</c:v>
                </c:pt>
                <c:pt idx="5">
                  <c:v>3.5</c:v>
                </c:pt>
                <c:pt idx="6">
                  <c:v>4.875</c:v>
                </c:pt>
                <c:pt idx="7">
                  <c:v>3.5</c:v>
                </c:pt>
                <c:pt idx="8">
                  <c:v>4.375</c:v>
                </c:pt>
                <c:pt idx="9">
                  <c:v>5.5</c:v>
                </c:pt>
                <c:pt idx="10">
                  <c:v>7.25</c:v>
                </c:pt>
                <c:pt idx="11">
                  <c:v>7.5</c:v>
                </c:pt>
                <c:pt idx="12">
                  <c:v>8.75</c:v>
                </c:pt>
                <c:pt idx="13">
                  <c:v>5.875</c:v>
                </c:pt>
                <c:pt idx="14">
                  <c:v>8.375</c:v>
                </c:pt>
                <c:pt idx="15">
                  <c:v>8.25</c:v>
                </c:pt>
                <c:pt idx="16">
                  <c:v>9.875</c:v>
                </c:pt>
                <c:pt idx="17">
                  <c:v>9.375</c:v>
                </c:pt>
                <c:pt idx="18">
                  <c:v>7.875</c:v>
                </c:pt>
                <c:pt idx="19">
                  <c:v>10.75</c:v>
                </c:pt>
                <c:pt idx="20">
                  <c:v>10.5</c:v>
                </c:pt>
                <c:pt idx="21">
                  <c:v>10.875</c:v>
                </c:pt>
                <c:pt idx="22">
                  <c:v>9.5</c:v>
                </c:pt>
                <c:pt idx="23">
                  <c:v>9.375</c:v>
                </c:pt>
                <c:pt idx="24">
                  <c:v>11.375</c:v>
                </c:pt>
                <c:pt idx="25">
                  <c:v>11</c:v>
                </c:pt>
                <c:pt idx="26">
                  <c:v>11.125</c:v>
                </c:pt>
                <c:pt idx="27">
                  <c:v>10.625</c:v>
                </c:pt>
                <c:pt idx="28">
                  <c:v>10.75</c:v>
                </c:pt>
                <c:pt idx="29">
                  <c:v>10.875</c:v>
                </c:pt>
                <c:pt idx="30">
                  <c:v>12.375</c:v>
                </c:pt>
                <c:pt idx="31">
                  <c:v>11.125</c:v>
                </c:pt>
                <c:pt idx="32">
                  <c:v>11.875</c:v>
                </c:pt>
                <c:pt idx="33">
                  <c:v>12.25</c:v>
                </c:pt>
                <c:pt idx="34">
                  <c:v>12.5</c:v>
                </c:pt>
                <c:pt idx="35">
                  <c:v>11.875</c:v>
                </c:pt>
                <c:pt idx="36">
                  <c:v>13</c:v>
                </c:pt>
                <c:pt idx="37">
                  <c:v>12.125</c:v>
                </c:pt>
                <c:pt idx="38">
                  <c:v>12.125</c:v>
                </c:pt>
                <c:pt idx="39">
                  <c:v>12.875</c:v>
                </c:pt>
                <c:pt idx="40">
                  <c:v>11.25</c:v>
                </c:pt>
                <c:pt idx="41">
                  <c:v>13.5</c:v>
                </c:pt>
                <c:pt idx="42">
                  <c:v>12.625</c:v>
                </c:pt>
                <c:pt idx="43">
                  <c:v>12.25</c:v>
                </c:pt>
                <c:pt idx="44">
                  <c:v>14.125</c:v>
                </c:pt>
                <c:pt idx="45">
                  <c:v>14.75</c:v>
                </c:pt>
                <c:pt idx="46">
                  <c:v>14.375</c:v>
                </c:pt>
                <c:pt idx="47">
                  <c:v>13.875</c:v>
                </c:pt>
                <c:pt idx="48">
                  <c:v>17.75</c:v>
                </c:pt>
                <c:pt idx="49">
                  <c:v>15.75</c:v>
                </c:pt>
                <c:pt idx="50">
                  <c:v>14.875</c:v>
                </c:pt>
                <c:pt idx="51">
                  <c:v>14.625</c:v>
                </c:pt>
                <c:pt idx="52">
                  <c:v>16.75</c:v>
                </c:pt>
                <c:pt idx="53">
                  <c:v>17.25</c:v>
                </c:pt>
                <c:pt idx="54">
                  <c:v>16.375</c:v>
                </c:pt>
                <c:pt idx="55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99B-4FED-B9DE-2A8DC7D06BB4}"/>
            </c:ext>
          </c:extLst>
        </c:ser>
        <c:ser>
          <c:idx val="17"/>
          <c:order val="17"/>
          <c:tx>
            <c:v>Vlox-Rox using Dre -IPTG</c:v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'Plotting graph - 17 Oct'!$W$126:$BZ$126</c:f>
              <c:numCache>
                <c:formatCode>General</c:formatCode>
                <c:ptCount val="56"/>
                <c:pt idx="0">
                  <c:v>4.5</c:v>
                </c:pt>
                <c:pt idx="1">
                  <c:v>1.75</c:v>
                </c:pt>
                <c:pt idx="2">
                  <c:v>2.25</c:v>
                </c:pt>
                <c:pt idx="3">
                  <c:v>2</c:v>
                </c:pt>
                <c:pt idx="4">
                  <c:v>1.625</c:v>
                </c:pt>
                <c:pt idx="5">
                  <c:v>1.5</c:v>
                </c:pt>
                <c:pt idx="6">
                  <c:v>3.625</c:v>
                </c:pt>
                <c:pt idx="7">
                  <c:v>0.25</c:v>
                </c:pt>
                <c:pt idx="8">
                  <c:v>2.125</c:v>
                </c:pt>
                <c:pt idx="9">
                  <c:v>1.5</c:v>
                </c:pt>
                <c:pt idx="10">
                  <c:v>2.5</c:v>
                </c:pt>
                <c:pt idx="11">
                  <c:v>3.75</c:v>
                </c:pt>
                <c:pt idx="12">
                  <c:v>4.5</c:v>
                </c:pt>
                <c:pt idx="13">
                  <c:v>2.125</c:v>
                </c:pt>
                <c:pt idx="14">
                  <c:v>2.125</c:v>
                </c:pt>
                <c:pt idx="15">
                  <c:v>3.25</c:v>
                </c:pt>
                <c:pt idx="16">
                  <c:v>1.625</c:v>
                </c:pt>
                <c:pt idx="17">
                  <c:v>3.375</c:v>
                </c:pt>
                <c:pt idx="18">
                  <c:v>2.875</c:v>
                </c:pt>
                <c:pt idx="19">
                  <c:v>3.75</c:v>
                </c:pt>
                <c:pt idx="20">
                  <c:v>4</c:v>
                </c:pt>
                <c:pt idx="21">
                  <c:v>1.375</c:v>
                </c:pt>
                <c:pt idx="22">
                  <c:v>2.5</c:v>
                </c:pt>
                <c:pt idx="23">
                  <c:v>1.375</c:v>
                </c:pt>
                <c:pt idx="24">
                  <c:v>3.625</c:v>
                </c:pt>
                <c:pt idx="25">
                  <c:v>2</c:v>
                </c:pt>
                <c:pt idx="26">
                  <c:v>1.125</c:v>
                </c:pt>
                <c:pt idx="27">
                  <c:v>1.875</c:v>
                </c:pt>
                <c:pt idx="28">
                  <c:v>2.75</c:v>
                </c:pt>
                <c:pt idx="29">
                  <c:v>1.625</c:v>
                </c:pt>
                <c:pt idx="30">
                  <c:v>3.375</c:v>
                </c:pt>
                <c:pt idx="31">
                  <c:v>-0.375</c:v>
                </c:pt>
                <c:pt idx="32">
                  <c:v>2.625</c:v>
                </c:pt>
                <c:pt idx="33">
                  <c:v>2.75</c:v>
                </c:pt>
                <c:pt idx="34">
                  <c:v>2</c:v>
                </c:pt>
                <c:pt idx="35">
                  <c:v>2.375</c:v>
                </c:pt>
                <c:pt idx="36">
                  <c:v>0.75</c:v>
                </c:pt>
                <c:pt idx="37">
                  <c:v>2.875</c:v>
                </c:pt>
                <c:pt idx="38">
                  <c:v>1.625</c:v>
                </c:pt>
                <c:pt idx="39">
                  <c:v>2.625</c:v>
                </c:pt>
                <c:pt idx="40">
                  <c:v>2.25</c:v>
                </c:pt>
                <c:pt idx="41">
                  <c:v>2.75</c:v>
                </c:pt>
                <c:pt idx="42">
                  <c:v>1.875</c:v>
                </c:pt>
                <c:pt idx="43">
                  <c:v>2</c:v>
                </c:pt>
                <c:pt idx="44">
                  <c:v>2.375</c:v>
                </c:pt>
                <c:pt idx="45">
                  <c:v>3.25</c:v>
                </c:pt>
                <c:pt idx="46">
                  <c:v>2.625</c:v>
                </c:pt>
                <c:pt idx="47">
                  <c:v>4.375</c:v>
                </c:pt>
                <c:pt idx="48">
                  <c:v>1.5</c:v>
                </c:pt>
                <c:pt idx="49">
                  <c:v>1.75</c:v>
                </c:pt>
                <c:pt idx="50">
                  <c:v>1.375</c:v>
                </c:pt>
                <c:pt idx="51">
                  <c:v>1.875</c:v>
                </c:pt>
                <c:pt idx="52">
                  <c:v>1.25</c:v>
                </c:pt>
                <c:pt idx="53">
                  <c:v>2</c:v>
                </c:pt>
                <c:pt idx="54">
                  <c:v>2.125</c:v>
                </c:pt>
                <c:pt idx="55">
                  <c:v>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D99B-4FED-B9DE-2A8DC7D06BB4}"/>
            </c:ext>
          </c:extLst>
        </c:ser>
        <c:ser>
          <c:idx val="18"/>
          <c:order val="18"/>
          <c:tx>
            <c:v>Rox-Rox Using Dre +IPTG</c:v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'Plotting graph - 17 Oct'!$W$133:$BZ$133</c:f>
              <c:numCache>
                <c:formatCode>General</c:formatCode>
                <c:ptCount val="56"/>
                <c:pt idx="0">
                  <c:v>241.75</c:v>
                </c:pt>
                <c:pt idx="1">
                  <c:v>259.5</c:v>
                </c:pt>
                <c:pt idx="2">
                  <c:v>286.75</c:v>
                </c:pt>
                <c:pt idx="3">
                  <c:v>313</c:v>
                </c:pt>
                <c:pt idx="4">
                  <c:v>344.625</c:v>
                </c:pt>
                <c:pt idx="5">
                  <c:v>378.25</c:v>
                </c:pt>
                <c:pt idx="6">
                  <c:v>412.625</c:v>
                </c:pt>
                <c:pt idx="7">
                  <c:v>432.5</c:v>
                </c:pt>
                <c:pt idx="8">
                  <c:v>450.625</c:v>
                </c:pt>
                <c:pt idx="9">
                  <c:v>459.5</c:v>
                </c:pt>
                <c:pt idx="10">
                  <c:v>479.25</c:v>
                </c:pt>
                <c:pt idx="11">
                  <c:v>490.75</c:v>
                </c:pt>
                <c:pt idx="12">
                  <c:v>504.75</c:v>
                </c:pt>
                <c:pt idx="13">
                  <c:v>521.625</c:v>
                </c:pt>
                <c:pt idx="14">
                  <c:v>531.875</c:v>
                </c:pt>
                <c:pt idx="15">
                  <c:v>548.25</c:v>
                </c:pt>
                <c:pt idx="16">
                  <c:v>564.875</c:v>
                </c:pt>
                <c:pt idx="17">
                  <c:v>581.125</c:v>
                </c:pt>
                <c:pt idx="18">
                  <c:v>599.625</c:v>
                </c:pt>
                <c:pt idx="19">
                  <c:v>627.25</c:v>
                </c:pt>
                <c:pt idx="20">
                  <c:v>637.75</c:v>
                </c:pt>
                <c:pt idx="21">
                  <c:v>655.625</c:v>
                </c:pt>
                <c:pt idx="22">
                  <c:v>666.25</c:v>
                </c:pt>
                <c:pt idx="23">
                  <c:v>676.875</c:v>
                </c:pt>
                <c:pt idx="24">
                  <c:v>685.375</c:v>
                </c:pt>
                <c:pt idx="25">
                  <c:v>690.75</c:v>
                </c:pt>
                <c:pt idx="26">
                  <c:v>697.625</c:v>
                </c:pt>
                <c:pt idx="27">
                  <c:v>711.625</c:v>
                </c:pt>
                <c:pt idx="28">
                  <c:v>711.5</c:v>
                </c:pt>
                <c:pt idx="29">
                  <c:v>723.625</c:v>
                </c:pt>
                <c:pt idx="30">
                  <c:v>732.625</c:v>
                </c:pt>
                <c:pt idx="31">
                  <c:v>740.375</c:v>
                </c:pt>
                <c:pt idx="32">
                  <c:v>743.875</c:v>
                </c:pt>
                <c:pt idx="33">
                  <c:v>760.25</c:v>
                </c:pt>
                <c:pt idx="34">
                  <c:v>768.75</c:v>
                </c:pt>
                <c:pt idx="35">
                  <c:v>780.375</c:v>
                </c:pt>
                <c:pt idx="36">
                  <c:v>781.25</c:v>
                </c:pt>
                <c:pt idx="37">
                  <c:v>791.125</c:v>
                </c:pt>
                <c:pt idx="38">
                  <c:v>798.125</c:v>
                </c:pt>
                <c:pt idx="39">
                  <c:v>804.125</c:v>
                </c:pt>
                <c:pt idx="40">
                  <c:v>811</c:v>
                </c:pt>
                <c:pt idx="41">
                  <c:v>818</c:v>
                </c:pt>
                <c:pt idx="42">
                  <c:v>826.375</c:v>
                </c:pt>
                <c:pt idx="43">
                  <c:v>834.75</c:v>
                </c:pt>
                <c:pt idx="44">
                  <c:v>839.375</c:v>
                </c:pt>
                <c:pt idx="45">
                  <c:v>853</c:v>
                </c:pt>
                <c:pt idx="46">
                  <c:v>862.875</c:v>
                </c:pt>
                <c:pt idx="47">
                  <c:v>868.625</c:v>
                </c:pt>
                <c:pt idx="48">
                  <c:v>871.25</c:v>
                </c:pt>
                <c:pt idx="49">
                  <c:v>882.5</c:v>
                </c:pt>
                <c:pt idx="50">
                  <c:v>901.625</c:v>
                </c:pt>
                <c:pt idx="51">
                  <c:v>899.125</c:v>
                </c:pt>
                <c:pt idx="52">
                  <c:v>910.75</c:v>
                </c:pt>
                <c:pt idx="53">
                  <c:v>914.5</c:v>
                </c:pt>
                <c:pt idx="54">
                  <c:v>928.375</c:v>
                </c:pt>
                <c:pt idx="55">
                  <c:v>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D99B-4FED-B9DE-2A8DC7D06BB4}"/>
            </c:ext>
          </c:extLst>
        </c:ser>
        <c:ser>
          <c:idx val="19"/>
          <c:order val="19"/>
          <c:tx>
            <c:v>Rox-Rox using Dre -IPTG</c:v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'Plotting graph - 17 Oct'!$W$140:$BZ$140</c:f>
              <c:numCache>
                <c:formatCode>General</c:formatCode>
                <c:ptCount val="56"/>
                <c:pt idx="0">
                  <c:v>130.25</c:v>
                </c:pt>
                <c:pt idx="1">
                  <c:v>126</c:v>
                </c:pt>
                <c:pt idx="2">
                  <c:v>127.5</c:v>
                </c:pt>
                <c:pt idx="3">
                  <c:v>128.25</c:v>
                </c:pt>
                <c:pt idx="4">
                  <c:v>131.375</c:v>
                </c:pt>
                <c:pt idx="5">
                  <c:v>131</c:v>
                </c:pt>
                <c:pt idx="6">
                  <c:v>132.875</c:v>
                </c:pt>
                <c:pt idx="7">
                  <c:v>132.25</c:v>
                </c:pt>
                <c:pt idx="8">
                  <c:v>135.375</c:v>
                </c:pt>
                <c:pt idx="9">
                  <c:v>137.25</c:v>
                </c:pt>
                <c:pt idx="10">
                  <c:v>137.75</c:v>
                </c:pt>
                <c:pt idx="11">
                  <c:v>141.25</c:v>
                </c:pt>
                <c:pt idx="12">
                  <c:v>140.5</c:v>
                </c:pt>
                <c:pt idx="13">
                  <c:v>143.125</c:v>
                </c:pt>
                <c:pt idx="14">
                  <c:v>140.625</c:v>
                </c:pt>
                <c:pt idx="15">
                  <c:v>143.25</c:v>
                </c:pt>
                <c:pt idx="16">
                  <c:v>144.625</c:v>
                </c:pt>
                <c:pt idx="17">
                  <c:v>142.875</c:v>
                </c:pt>
                <c:pt idx="18">
                  <c:v>143.625</c:v>
                </c:pt>
                <c:pt idx="19">
                  <c:v>146.75</c:v>
                </c:pt>
                <c:pt idx="20">
                  <c:v>144</c:v>
                </c:pt>
                <c:pt idx="21">
                  <c:v>143.125</c:v>
                </c:pt>
                <c:pt idx="22">
                  <c:v>149.5</c:v>
                </c:pt>
                <c:pt idx="23">
                  <c:v>146.875</c:v>
                </c:pt>
                <c:pt idx="24">
                  <c:v>146.625</c:v>
                </c:pt>
                <c:pt idx="25">
                  <c:v>145.25</c:v>
                </c:pt>
                <c:pt idx="26">
                  <c:v>150.375</c:v>
                </c:pt>
                <c:pt idx="27">
                  <c:v>146.625</c:v>
                </c:pt>
                <c:pt idx="28">
                  <c:v>146</c:v>
                </c:pt>
                <c:pt idx="29">
                  <c:v>145.125</c:v>
                </c:pt>
                <c:pt idx="30">
                  <c:v>146.375</c:v>
                </c:pt>
                <c:pt idx="31">
                  <c:v>144.375</c:v>
                </c:pt>
                <c:pt idx="32">
                  <c:v>146.125</c:v>
                </c:pt>
                <c:pt idx="33">
                  <c:v>151</c:v>
                </c:pt>
                <c:pt idx="34">
                  <c:v>150.75</c:v>
                </c:pt>
                <c:pt idx="35">
                  <c:v>151.625</c:v>
                </c:pt>
                <c:pt idx="36">
                  <c:v>148.5</c:v>
                </c:pt>
                <c:pt idx="37">
                  <c:v>150.125</c:v>
                </c:pt>
                <c:pt idx="38">
                  <c:v>149.375</c:v>
                </c:pt>
                <c:pt idx="39">
                  <c:v>149.625</c:v>
                </c:pt>
                <c:pt idx="40">
                  <c:v>149.25</c:v>
                </c:pt>
                <c:pt idx="41">
                  <c:v>150</c:v>
                </c:pt>
                <c:pt idx="42">
                  <c:v>149.875</c:v>
                </c:pt>
                <c:pt idx="43">
                  <c:v>153.25</c:v>
                </c:pt>
                <c:pt idx="44">
                  <c:v>150.375</c:v>
                </c:pt>
                <c:pt idx="45">
                  <c:v>153.25</c:v>
                </c:pt>
                <c:pt idx="46">
                  <c:v>153.875</c:v>
                </c:pt>
                <c:pt idx="47">
                  <c:v>153.375</c:v>
                </c:pt>
                <c:pt idx="48">
                  <c:v>150.75</c:v>
                </c:pt>
                <c:pt idx="49">
                  <c:v>152.5</c:v>
                </c:pt>
                <c:pt idx="50">
                  <c:v>151.125</c:v>
                </c:pt>
                <c:pt idx="51">
                  <c:v>151.875</c:v>
                </c:pt>
                <c:pt idx="52">
                  <c:v>151.25</c:v>
                </c:pt>
                <c:pt idx="53">
                  <c:v>152.5</c:v>
                </c:pt>
                <c:pt idx="54">
                  <c:v>154.125</c:v>
                </c:pt>
                <c:pt idx="55">
                  <c:v>151.75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D99B-4FED-B9DE-2A8DC7D06BB4}"/>
            </c:ext>
          </c:extLst>
        </c:ser>
        <c:ser>
          <c:idx val="20"/>
          <c:order val="20"/>
          <c:tx>
            <c:v>Vox-Vox using Vika +IPTG</c:v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'Plotting graph - 17 Oct'!$W$147:$BZ$147</c:f>
              <c:numCache>
                <c:formatCode>General</c:formatCode>
                <c:ptCount val="56"/>
                <c:pt idx="0">
                  <c:v>153</c:v>
                </c:pt>
                <c:pt idx="1">
                  <c:v>151.75</c:v>
                </c:pt>
                <c:pt idx="2">
                  <c:v>154</c:v>
                </c:pt>
                <c:pt idx="3">
                  <c:v>153.5</c:v>
                </c:pt>
                <c:pt idx="4">
                  <c:v>159.125</c:v>
                </c:pt>
                <c:pt idx="5">
                  <c:v>158.75</c:v>
                </c:pt>
                <c:pt idx="6">
                  <c:v>165.875</c:v>
                </c:pt>
                <c:pt idx="7">
                  <c:v>165</c:v>
                </c:pt>
                <c:pt idx="8">
                  <c:v>171.625</c:v>
                </c:pt>
                <c:pt idx="9">
                  <c:v>171.25</c:v>
                </c:pt>
                <c:pt idx="10">
                  <c:v>174</c:v>
                </c:pt>
                <c:pt idx="11">
                  <c:v>179</c:v>
                </c:pt>
                <c:pt idx="12">
                  <c:v>179.25</c:v>
                </c:pt>
                <c:pt idx="13">
                  <c:v>180.625</c:v>
                </c:pt>
                <c:pt idx="14">
                  <c:v>184.125</c:v>
                </c:pt>
                <c:pt idx="15">
                  <c:v>186.25</c:v>
                </c:pt>
                <c:pt idx="16">
                  <c:v>190.625</c:v>
                </c:pt>
                <c:pt idx="17">
                  <c:v>191.875</c:v>
                </c:pt>
                <c:pt idx="18">
                  <c:v>192.125</c:v>
                </c:pt>
                <c:pt idx="19">
                  <c:v>201.5</c:v>
                </c:pt>
                <c:pt idx="20">
                  <c:v>200.5</c:v>
                </c:pt>
                <c:pt idx="21">
                  <c:v>203.625</c:v>
                </c:pt>
                <c:pt idx="22">
                  <c:v>209.75</c:v>
                </c:pt>
                <c:pt idx="23">
                  <c:v>213.625</c:v>
                </c:pt>
                <c:pt idx="24">
                  <c:v>214.125</c:v>
                </c:pt>
                <c:pt idx="25">
                  <c:v>214</c:v>
                </c:pt>
                <c:pt idx="26">
                  <c:v>220.125</c:v>
                </c:pt>
                <c:pt idx="27">
                  <c:v>224.875</c:v>
                </c:pt>
                <c:pt idx="28">
                  <c:v>226.5</c:v>
                </c:pt>
                <c:pt idx="29">
                  <c:v>231.875</c:v>
                </c:pt>
                <c:pt idx="30">
                  <c:v>237.625</c:v>
                </c:pt>
                <c:pt idx="31">
                  <c:v>239.875</c:v>
                </c:pt>
                <c:pt idx="32">
                  <c:v>245.375</c:v>
                </c:pt>
                <c:pt idx="33">
                  <c:v>248.5</c:v>
                </c:pt>
                <c:pt idx="34">
                  <c:v>255</c:v>
                </c:pt>
                <c:pt idx="35">
                  <c:v>254.875</c:v>
                </c:pt>
                <c:pt idx="36">
                  <c:v>261</c:v>
                </c:pt>
                <c:pt idx="37">
                  <c:v>266.125</c:v>
                </c:pt>
                <c:pt idx="38">
                  <c:v>268.625</c:v>
                </c:pt>
                <c:pt idx="39">
                  <c:v>276.125</c:v>
                </c:pt>
                <c:pt idx="40">
                  <c:v>278</c:v>
                </c:pt>
                <c:pt idx="41">
                  <c:v>284.25</c:v>
                </c:pt>
                <c:pt idx="42">
                  <c:v>290.375</c:v>
                </c:pt>
                <c:pt idx="43">
                  <c:v>294</c:v>
                </c:pt>
                <c:pt idx="44">
                  <c:v>298.125</c:v>
                </c:pt>
                <c:pt idx="45">
                  <c:v>309.5</c:v>
                </c:pt>
                <c:pt idx="46">
                  <c:v>310.875</c:v>
                </c:pt>
                <c:pt idx="47">
                  <c:v>315.625</c:v>
                </c:pt>
                <c:pt idx="48">
                  <c:v>322</c:v>
                </c:pt>
                <c:pt idx="49">
                  <c:v>327.75</c:v>
                </c:pt>
                <c:pt idx="50">
                  <c:v>336.375</c:v>
                </c:pt>
                <c:pt idx="51">
                  <c:v>338.625</c:v>
                </c:pt>
                <c:pt idx="52">
                  <c:v>345.5</c:v>
                </c:pt>
                <c:pt idx="53">
                  <c:v>356</c:v>
                </c:pt>
                <c:pt idx="54">
                  <c:v>362.125</c:v>
                </c:pt>
                <c:pt idx="55">
                  <c:v>367.5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D99B-4FED-B9DE-2A8DC7D06BB4}"/>
            </c:ext>
          </c:extLst>
        </c:ser>
        <c:ser>
          <c:idx val="21"/>
          <c:order val="21"/>
          <c:tx>
            <c:v>Vox-Vox Using Vika -IPTG</c:v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'Plotting graph - 17 Oct'!$W$154:$BZ$154</c:f>
              <c:numCache>
                <c:formatCode>General</c:formatCode>
                <c:ptCount val="56"/>
                <c:pt idx="0">
                  <c:v>229</c:v>
                </c:pt>
                <c:pt idx="1">
                  <c:v>224.75</c:v>
                </c:pt>
                <c:pt idx="2">
                  <c:v>228.75</c:v>
                </c:pt>
                <c:pt idx="3">
                  <c:v>225</c:v>
                </c:pt>
                <c:pt idx="4">
                  <c:v>229.125</c:v>
                </c:pt>
                <c:pt idx="5">
                  <c:v>228.75</c:v>
                </c:pt>
                <c:pt idx="6">
                  <c:v>229.875</c:v>
                </c:pt>
                <c:pt idx="7">
                  <c:v>231</c:v>
                </c:pt>
                <c:pt idx="8">
                  <c:v>230.875</c:v>
                </c:pt>
                <c:pt idx="9">
                  <c:v>235</c:v>
                </c:pt>
                <c:pt idx="10">
                  <c:v>236.25</c:v>
                </c:pt>
                <c:pt idx="11">
                  <c:v>237.25</c:v>
                </c:pt>
                <c:pt idx="12">
                  <c:v>236.5</c:v>
                </c:pt>
                <c:pt idx="13">
                  <c:v>236.375</c:v>
                </c:pt>
                <c:pt idx="14">
                  <c:v>236.125</c:v>
                </c:pt>
                <c:pt idx="15">
                  <c:v>240.5</c:v>
                </c:pt>
                <c:pt idx="16">
                  <c:v>237.625</c:v>
                </c:pt>
                <c:pt idx="17">
                  <c:v>236.625</c:v>
                </c:pt>
                <c:pt idx="18">
                  <c:v>236.375</c:v>
                </c:pt>
                <c:pt idx="19">
                  <c:v>240.75</c:v>
                </c:pt>
                <c:pt idx="20">
                  <c:v>240.25</c:v>
                </c:pt>
                <c:pt idx="21">
                  <c:v>243.625</c:v>
                </c:pt>
                <c:pt idx="22">
                  <c:v>243.5</c:v>
                </c:pt>
                <c:pt idx="23">
                  <c:v>242.625</c:v>
                </c:pt>
                <c:pt idx="24">
                  <c:v>243.875</c:v>
                </c:pt>
                <c:pt idx="25">
                  <c:v>243.25</c:v>
                </c:pt>
                <c:pt idx="26">
                  <c:v>247.375</c:v>
                </c:pt>
                <c:pt idx="27">
                  <c:v>246.375</c:v>
                </c:pt>
                <c:pt idx="28">
                  <c:v>241.75</c:v>
                </c:pt>
                <c:pt idx="29">
                  <c:v>246.125</c:v>
                </c:pt>
                <c:pt idx="30">
                  <c:v>246.625</c:v>
                </c:pt>
                <c:pt idx="31">
                  <c:v>247.875</c:v>
                </c:pt>
                <c:pt idx="32">
                  <c:v>242.625</c:v>
                </c:pt>
                <c:pt idx="33">
                  <c:v>247</c:v>
                </c:pt>
                <c:pt idx="34">
                  <c:v>250.75</c:v>
                </c:pt>
                <c:pt idx="35">
                  <c:v>249.125</c:v>
                </c:pt>
                <c:pt idx="36">
                  <c:v>249</c:v>
                </c:pt>
                <c:pt idx="37">
                  <c:v>250.625</c:v>
                </c:pt>
                <c:pt idx="38">
                  <c:v>249.125</c:v>
                </c:pt>
                <c:pt idx="39">
                  <c:v>251.125</c:v>
                </c:pt>
                <c:pt idx="40">
                  <c:v>248.75</c:v>
                </c:pt>
                <c:pt idx="41">
                  <c:v>250.25</c:v>
                </c:pt>
                <c:pt idx="42">
                  <c:v>250.125</c:v>
                </c:pt>
                <c:pt idx="43">
                  <c:v>249.75</c:v>
                </c:pt>
                <c:pt idx="44">
                  <c:v>247.375</c:v>
                </c:pt>
                <c:pt idx="45">
                  <c:v>253.75</c:v>
                </c:pt>
                <c:pt idx="46">
                  <c:v>250.375</c:v>
                </c:pt>
                <c:pt idx="47">
                  <c:v>250.875</c:v>
                </c:pt>
                <c:pt idx="48">
                  <c:v>253.5</c:v>
                </c:pt>
                <c:pt idx="49">
                  <c:v>251</c:v>
                </c:pt>
                <c:pt idx="50">
                  <c:v>253.125</c:v>
                </c:pt>
                <c:pt idx="51">
                  <c:v>250.875</c:v>
                </c:pt>
                <c:pt idx="52">
                  <c:v>251.75</c:v>
                </c:pt>
                <c:pt idx="53">
                  <c:v>250</c:v>
                </c:pt>
                <c:pt idx="54">
                  <c:v>255.625</c:v>
                </c:pt>
                <c:pt idx="55">
                  <c:v>253.75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D99B-4FED-B9DE-2A8DC7D06BB4}"/>
            </c:ext>
          </c:extLst>
        </c:ser>
        <c:ser>
          <c:idx val="22"/>
          <c:order val="22"/>
          <c:tx>
            <c:v>Blank</c:v>
          </c:tx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'Plotting graph - 17 Oct'!$W$165:$BZ$165</c:f>
              <c:numCache>
                <c:formatCode>General</c:formatCode>
                <c:ptCount val="56"/>
                <c:pt idx="0">
                  <c:v>34.5</c:v>
                </c:pt>
                <c:pt idx="1">
                  <c:v>35.25</c:v>
                </c:pt>
                <c:pt idx="2">
                  <c:v>36</c:v>
                </c:pt>
                <c:pt idx="3">
                  <c:v>36.75</c:v>
                </c:pt>
                <c:pt idx="4">
                  <c:v>35.125</c:v>
                </c:pt>
                <c:pt idx="5">
                  <c:v>35.75</c:v>
                </c:pt>
                <c:pt idx="6">
                  <c:v>34.375</c:v>
                </c:pt>
                <c:pt idx="7">
                  <c:v>35.75</c:v>
                </c:pt>
                <c:pt idx="8">
                  <c:v>35.875</c:v>
                </c:pt>
                <c:pt idx="9">
                  <c:v>35.75</c:v>
                </c:pt>
                <c:pt idx="10">
                  <c:v>35.75</c:v>
                </c:pt>
                <c:pt idx="11">
                  <c:v>34.75</c:v>
                </c:pt>
                <c:pt idx="12">
                  <c:v>34.75</c:v>
                </c:pt>
                <c:pt idx="13">
                  <c:v>36.125</c:v>
                </c:pt>
                <c:pt idx="14">
                  <c:v>35.875</c:v>
                </c:pt>
                <c:pt idx="15">
                  <c:v>36</c:v>
                </c:pt>
                <c:pt idx="16">
                  <c:v>36.125</c:v>
                </c:pt>
                <c:pt idx="17">
                  <c:v>37.375</c:v>
                </c:pt>
                <c:pt idx="18">
                  <c:v>36.875</c:v>
                </c:pt>
                <c:pt idx="19">
                  <c:v>36</c:v>
                </c:pt>
                <c:pt idx="20">
                  <c:v>35.75</c:v>
                </c:pt>
                <c:pt idx="21">
                  <c:v>36.375</c:v>
                </c:pt>
                <c:pt idx="22">
                  <c:v>36.25</c:v>
                </c:pt>
                <c:pt idx="23">
                  <c:v>37.375</c:v>
                </c:pt>
                <c:pt idx="24">
                  <c:v>36.375</c:v>
                </c:pt>
                <c:pt idx="25">
                  <c:v>36.75</c:v>
                </c:pt>
                <c:pt idx="26">
                  <c:v>36.375</c:v>
                </c:pt>
                <c:pt idx="27">
                  <c:v>37.375</c:v>
                </c:pt>
                <c:pt idx="28">
                  <c:v>36.5</c:v>
                </c:pt>
                <c:pt idx="29">
                  <c:v>37.625</c:v>
                </c:pt>
                <c:pt idx="30">
                  <c:v>36.625</c:v>
                </c:pt>
                <c:pt idx="31">
                  <c:v>37.875</c:v>
                </c:pt>
                <c:pt idx="32">
                  <c:v>37.125</c:v>
                </c:pt>
                <c:pt idx="33">
                  <c:v>37.25</c:v>
                </c:pt>
                <c:pt idx="34">
                  <c:v>36.25</c:v>
                </c:pt>
                <c:pt idx="35">
                  <c:v>37.875</c:v>
                </c:pt>
                <c:pt idx="36">
                  <c:v>38</c:v>
                </c:pt>
                <c:pt idx="37">
                  <c:v>38.625</c:v>
                </c:pt>
                <c:pt idx="38">
                  <c:v>37.625</c:v>
                </c:pt>
                <c:pt idx="39">
                  <c:v>37.375</c:v>
                </c:pt>
                <c:pt idx="40">
                  <c:v>37.75</c:v>
                </c:pt>
                <c:pt idx="41">
                  <c:v>37</c:v>
                </c:pt>
                <c:pt idx="42">
                  <c:v>37.625</c:v>
                </c:pt>
                <c:pt idx="43">
                  <c:v>37</c:v>
                </c:pt>
                <c:pt idx="44">
                  <c:v>37.875</c:v>
                </c:pt>
                <c:pt idx="45">
                  <c:v>36</c:v>
                </c:pt>
                <c:pt idx="46">
                  <c:v>37.125</c:v>
                </c:pt>
                <c:pt idx="47">
                  <c:v>37.625</c:v>
                </c:pt>
                <c:pt idx="48">
                  <c:v>37.25</c:v>
                </c:pt>
                <c:pt idx="49">
                  <c:v>37</c:v>
                </c:pt>
                <c:pt idx="50">
                  <c:v>36.875</c:v>
                </c:pt>
                <c:pt idx="51">
                  <c:v>36.875</c:v>
                </c:pt>
                <c:pt idx="52">
                  <c:v>37.75</c:v>
                </c:pt>
                <c:pt idx="53">
                  <c:v>37.25</c:v>
                </c:pt>
                <c:pt idx="54">
                  <c:v>36.625</c:v>
                </c:pt>
                <c:pt idx="55">
                  <c:v>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D99B-4FED-B9DE-2A8DC7D06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3065080"/>
        <c:axId val="453063112"/>
      </c:lineChart>
      <c:catAx>
        <c:axId val="4530650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3063112"/>
        <c:crosses val="autoZero"/>
        <c:auto val="1"/>
        <c:lblAlgn val="ctr"/>
        <c:lblOffset val="100"/>
        <c:noMultiLvlLbl val="0"/>
      </c:catAx>
      <c:valAx>
        <c:axId val="453063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Fluorescence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3065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Slox</a:t>
            </a:r>
          </a:p>
        </c:rich>
      </c:tx>
      <c:layout>
        <c:manualLayout>
          <c:xMode val="edge"/>
          <c:yMode val="edge"/>
          <c:x val="0.41752046735588749"/>
          <c:y val="2.79329608938547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Slox-Vlox Using Scre +IPTG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- 20 Oct'!$W$37:$BZ$37</c:f>
              <c:numCache>
                <c:formatCode>General</c:formatCode>
                <c:ptCount val="56"/>
                <c:pt idx="0">
                  <c:v>-1.3333333333333333</c:v>
                </c:pt>
                <c:pt idx="1">
                  <c:v>-1.4583333333333333</c:v>
                </c:pt>
                <c:pt idx="2">
                  <c:v>-1.5833333333333333</c:v>
                </c:pt>
                <c:pt idx="3">
                  <c:v>-1.7083333333333333</c:v>
                </c:pt>
                <c:pt idx="4">
                  <c:v>-3.125</c:v>
                </c:pt>
                <c:pt idx="5">
                  <c:v>-2.4583333333333335</c:v>
                </c:pt>
                <c:pt idx="6">
                  <c:v>-2.875</c:v>
                </c:pt>
                <c:pt idx="7">
                  <c:v>-1.9583333333333333</c:v>
                </c:pt>
                <c:pt idx="8">
                  <c:v>-1.9166666666666667</c:v>
                </c:pt>
                <c:pt idx="9">
                  <c:v>-1.5</c:v>
                </c:pt>
                <c:pt idx="10">
                  <c:v>-2.1666666666666665</c:v>
                </c:pt>
                <c:pt idx="11">
                  <c:v>-1.5833333333333333</c:v>
                </c:pt>
                <c:pt idx="12">
                  <c:v>-0.5</c:v>
                </c:pt>
                <c:pt idx="13">
                  <c:v>-1.875</c:v>
                </c:pt>
                <c:pt idx="14">
                  <c:v>-2.1666666666666665</c:v>
                </c:pt>
                <c:pt idx="15">
                  <c:v>-1.7083333333333333</c:v>
                </c:pt>
                <c:pt idx="16">
                  <c:v>-0.54166666666666663</c:v>
                </c:pt>
                <c:pt idx="17">
                  <c:v>-1.75</c:v>
                </c:pt>
                <c:pt idx="18">
                  <c:v>-0.75</c:v>
                </c:pt>
                <c:pt idx="19">
                  <c:v>-0.75</c:v>
                </c:pt>
                <c:pt idx="20">
                  <c:v>-1.2083333333333333</c:v>
                </c:pt>
                <c:pt idx="21">
                  <c:v>8.3333333333333329E-2</c:v>
                </c:pt>
                <c:pt idx="22">
                  <c:v>-0.875</c:v>
                </c:pt>
                <c:pt idx="23">
                  <c:v>-0.54166666666666663</c:v>
                </c:pt>
                <c:pt idx="24">
                  <c:v>-0.66666666666666663</c:v>
                </c:pt>
                <c:pt idx="25">
                  <c:v>0.41666666666666669</c:v>
                </c:pt>
                <c:pt idx="26">
                  <c:v>1.75</c:v>
                </c:pt>
                <c:pt idx="27">
                  <c:v>-0.20833333333333334</c:v>
                </c:pt>
                <c:pt idx="28">
                  <c:v>0.45833333333333331</c:v>
                </c:pt>
                <c:pt idx="29">
                  <c:v>0.33333333333333331</c:v>
                </c:pt>
                <c:pt idx="30">
                  <c:v>0.29166666666666669</c:v>
                </c:pt>
                <c:pt idx="31">
                  <c:v>1.875</c:v>
                </c:pt>
                <c:pt idx="32">
                  <c:v>1.6666666666666667</c:v>
                </c:pt>
                <c:pt idx="33">
                  <c:v>-0.41666666666666669</c:v>
                </c:pt>
                <c:pt idx="34">
                  <c:v>0.5</c:v>
                </c:pt>
                <c:pt idx="35">
                  <c:v>0.91666666666666663</c:v>
                </c:pt>
                <c:pt idx="36">
                  <c:v>2.125</c:v>
                </c:pt>
                <c:pt idx="37">
                  <c:v>1.4583333333333333</c:v>
                </c:pt>
                <c:pt idx="38">
                  <c:v>1.2083333333333333</c:v>
                </c:pt>
                <c:pt idx="39">
                  <c:v>2.7083333333333335</c:v>
                </c:pt>
                <c:pt idx="40">
                  <c:v>1.6666666666666667</c:v>
                </c:pt>
                <c:pt idx="41">
                  <c:v>1.0833333333333333</c:v>
                </c:pt>
                <c:pt idx="42">
                  <c:v>2</c:v>
                </c:pt>
                <c:pt idx="43">
                  <c:v>1.25</c:v>
                </c:pt>
                <c:pt idx="44">
                  <c:v>3.0416666666666665</c:v>
                </c:pt>
                <c:pt idx="45">
                  <c:v>3.25</c:v>
                </c:pt>
                <c:pt idx="46">
                  <c:v>2.0416666666666665</c:v>
                </c:pt>
                <c:pt idx="47">
                  <c:v>4.083333333333333</c:v>
                </c:pt>
                <c:pt idx="48">
                  <c:v>1.9583333333333333</c:v>
                </c:pt>
                <c:pt idx="49">
                  <c:v>2.6666666666666665</c:v>
                </c:pt>
                <c:pt idx="50">
                  <c:v>2.5416666666666665</c:v>
                </c:pt>
                <c:pt idx="51">
                  <c:v>1.6666666666666667</c:v>
                </c:pt>
                <c:pt idx="52">
                  <c:v>1.9166666666666667</c:v>
                </c:pt>
                <c:pt idx="53">
                  <c:v>2.5</c:v>
                </c:pt>
                <c:pt idx="54">
                  <c:v>2.125</c:v>
                </c:pt>
                <c:pt idx="55">
                  <c:v>3.1666666666666665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6F-4979-BA84-D91B41B57E14}"/>
            </c:ext>
          </c:extLst>
        </c:ser>
        <c:ser>
          <c:idx val="1"/>
          <c:order val="1"/>
          <c:tx>
            <c:v>Slox-Vlox Using Vcre -IPTG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- 20 Oct'!$W$52:$BZ$52</c:f>
              <c:numCache>
                <c:formatCode>General</c:formatCode>
                <c:ptCount val="56"/>
                <c:pt idx="0">
                  <c:v>8.3333333333333329E-2</c:v>
                </c:pt>
                <c:pt idx="1">
                  <c:v>-0.45833333333333331</c:v>
                </c:pt>
                <c:pt idx="2">
                  <c:v>0.41666666666666669</c:v>
                </c:pt>
                <c:pt idx="3">
                  <c:v>4.1666666666666664E-2</c:v>
                </c:pt>
                <c:pt idx="4">
                  <c:v>-0.79166666666666663</c:v>
                </c:pt>
                <c:pt idx="5">
                  <c:v>0.125</c:v>
                </c:pt>
                <c:pt idx="6">
                  <c:v>-1.875</c:v>
                </c:pt>
                <c:pt idx="7">
                  <c:v>-0.375</c:v>
                </c:pt>
                <c:pt idx="8">
                  <c:v>-8.3333333333333329E-2</c:v>
                </c:pt>
                <c:pt idx="9">
                  <c:v>-0.58333333333333337</c:v>
                </c:pt>
                <c:pt idx="10">
                  <c:v>-0.5</c:v>
                </c:pt>
                <c:pt idx="11">
                  <c:v>0.66666666666666663</c:v>
                </c:pt>
                <c:pt idx="12">
                  <c:v>0</c:v>
                </c:pt>
                <c:pt idx="13">
                  <c:v>-0.29166666666666669</c:v>
                </c:pt>
                <c:pt idx="14">
                  <c:v>-0.66666666666666663</c:v>
                </c:pt>
                <c:pt idx="15">
                  <c:v>-0.54166666666666663</c:v>
                </c:pt>
                <c:pt idx="16">
                  <c:v>0.79166666666666663</c:v>
                </c:pt>
                <c:pt idx="17">
                  <c:v>-1.0833333333333333</c:v>
                </c:pt>
                <c:pt idx="18">
                  <c:v>0.16666666666666666</c:v>
                </c:pt>
                <c:pt idx="19">
                  <c:v>-0.83333333333333337</c:v>
                </c:pt>
                <c:pt idx="20">
                  <c:v>-2.125</c:v>
                </c:pt>
                <c:pt idx="21">
                  <c:v>0.41666666666666669</c:v>
                </c:pt>
                <c:pt idx="22">
                  <c:v>-4.1666666666666664E-2</c:v>
                </c:pt>
                <c:pt idx="23">
                  <c:v>0.125</c:v>
                </c:pt>
                <c:pt idx="24">
                  <c:v>0.16666666666666666</c:v>
                </c:pt>
                <c:pt idx="25">
                  <c:v>1</c:v>
                </c:pt>
                <c:pt idx="26">
                  <c:v>1.4166666666666667</c:v>
                </c:pt>
                <c:pt idx="27">
                  <c:v>-1.375</c:v>
                </c:pt>
                <c:pt idx="28">
                  <c:v>0.375</c:v>
                </c:pt>
                <c:pt idx="29">
                  <c:v>-0.25</c:v>
                </c:pt>
                <c:pt idx="30">
                  <c:v>0.79166666666666663</c:v>
                </c:pt>
                <c:pt idx="31">
                  <c:v>2.2916666666666665</c:v>
                </c:pt>
                <c:pt idx="32">
                  <c:v>1.9166666666666667</c:v>
                </c:pt>
                <c:pt idx="33">
                  <c:v>-1.0833333333333333</c:v>
                </c:pt>
                <c:pt idx="34">
                  <c:v>0.33333333333333331</c:v>
                </c:pt>
                <c:pt idx="35">
                  <c:v>0.58333333333333337</c:v>
                </c:pt>
                <c:pt idx="36">
                  <c:v>1.7916666666666667</c:v>
                </c:pt>
                <c:pt idx="37">
                  <c:v>-0.79166666666666663</c:v>
                </c:pt>
                <c:pt idx="38">
                  <c:v>1.5416666666666667</c:v>
                </c:pt>
                <c:pt idx="39">
                  <c:v>0.79166666666666663</c:v>
                </c:pt>
                <c:pt idx="40">
                  <c:v>1.8333333333333333</c:v>
                </c:pt>
                <c:pt idx="41">
                  <c:v>0.83333333333333337</c:v>
                </c:pt>
                <c:pt idx="42">
                  <c:v>1</c:v>
                </c:pt>
                <c:pt idx="43">
                  <c:v>0.41666666666666669</c:v>
                </c:pt>
                <c:pt idx="44">
                  <c:v>0.95833333333333337</c:v>
                </c:pt>
                <c:pt idx="45">
                  <c:v>2.25</c:v>
                </c:pt>
                <c:pt idx="46">
                  <c:v>1.7916666666666667</c:v>
                </c:pt>
                <c:pt idx="47">
                  <c:v>2.5833333333333335</c:v>
                </c:pt>
                <c:pt idx="48">
                  <c:v>1.125</c:v>
                </c:pt>
                <c:pt idx="49">
                  <c:v>0.83333333333333337</c:v>
                </c:pt>
                <c:pt idx="50">
                  <c:v>0.95833333333333337</c:v>
                </c:pt>
                <c:pt idx="51">
                  <c:v>1.5</c:v>
                </c:pt>
                <c:pt idx="52">
                  <c:v>-0.83333333333333337</c:v>
                </c:pt>
                <c:pt idx="53">
                  <c:v>2.25</c:v>
                </c:pt>
                <c:pt idx="54">
                  <c:v>1.875</c:v>
                </c:pt>
                <c:pt idx="55">
                  <c:v>1.4166666666666667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6F-4979-BA84-D91B41B57E14}"/>
            </c:ext>
          </c:extLst>
        </c:ser>
        <c:ser>
          <c:idx val="2"/>
          <c:order val="2"/>
          <c:tx>
            <c:v>Slox-Vlox Using Vcre +IPTG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- 20 Oct'!$W$67:$BZ$67</c:f>
              <c:numCache>
                <c:formatCode>General</c:formatCode>
                <c:ptCount val="56"/>
                <c:pt idx="0">
                  <c:v>-0.5</c:v>
                </c:pt>
                <c:pt idx="1">
                  <c:v>-1.375</c:v>
                </c:pt>
                <c:pt idx="2">
                  <c:v>-1.0833333333333333</c:v>
                </c:pt>
                <c:pt idx="3">
                  <c:v>-1.2083333333333333</c:v>
                </c:pt>
                <c:pt idx="4">
                  <c:v>-1.2083333333333333</c:v>
                </c:pt>
                <c:pt idx="5">
                  <c:v>0.70833333333333337</c:v>
                </c:pt>
                <c:pt idx="6">
                  <c:v>-0.54166666666666663</c:v>
                </c:pt>
                <c:pt idx="7">
                  <c:v>-4.1666666666666664E-2</c:v>
                </c:pt>
                <c:pt idx="8">
                  <c:v>0.41666666666666669</c:v>
                </c:pt>
                <c:pt idx="9">
                  <c:v>1.1666666666666667</c:v>
                </c:pt>
                <c:pt idx="10">
                  <c:v>1.5</c:v>
                </c:pt>
                <c:pt idx="11">
                  <c:v>4.583333333333333</c:v>
                </c:pt>
                <c:pt idx="12">
                  <c:v>6</c:v>
                </c:pt>
                <c:pt idx="13">
                  <c:v>5.875</c:v>
                </c:pt>
                <c:pt idx="14">
                  <c:v>7</c:v>
                </c:pt>
                <c:pt idx="15">
                  <c:v>8.2916666666666661</c:v>
                </c:pt>
                <c:pt idx="16">
                  <c:v>10.625</c:v>
                </c:pt>
                <c:pt idx="17">
                  <c:v>11.583333333333334</c:v>
                </c:pt>
                <c:pt idx="18">
                  <c:v>14.25</c:v>
                </c:pt>
                <c:pt idx="19">
                  <c:v>15.25</c:v>
                </c:pt>
                <c:pt idx="20">
                  <c:v>17.875</c:v>
                </c:pt>
                <c:pt idx="21">
                  <c:v>19.666666666666668</c:v>
                </c:pt>
                <c:pt idx="22">
                  <c:v>21.958333333333332</c:v>
                </c:pt>
                <c:pt idx="23">
                  <c:v>25.041666666666668</c:v>
                </c:pt>
                <c:pt idx="24">
                  <c:v>27.166666666666668</c:v>
                </c:pt>
                <c:pt idx="25">
                  <c:v>29.916666666666668</c:v>
                </c:pt>
                <c:pt idx="26">
                  <c:v>33.25</c:v>
                </c:pt>
                <c:pt idx="27">
                  <c:v>34.375</c:v>
                </c:pt>
                <c:pt idx="28">
                  <c:v>36.708333333333336</c:v>
                </c:pt>
                <c:pt idx="29">
                  <c:v>40.75</c:v>
                </c:pt>
                <c:pt idx="30">
                  <c:v>44.958333333333336</c:v>
                </c:pt>
                <c:pt idx="31">
                  <c:v>49.958333333333336</c:v>
                </c:pt>
                <c:pt idx="32">
                  <c:v>53.25</c:v>
                </c:pt>
                <c:pt idx="33">
                  <c:v>54</c:v>
                </c:pt>
                <c:pt idx="34">
                  <c:v>57.333333333333336</c:v>
                </c:pt>
                <c:pt idx="35">
                  <c:v>61</c:v>
                </c:pt>
                <c:pt idx="36">
                  <c:v>64.875</c:v>
                </c:pt>
                <c:pt idx="37">
                  <c:v>65.708333333333329</c:v>
                </c:pt>
                <c:pt idx="38">
                  <c:v>69.791666666666671</c:v>
                </c:pt>
                <c:pt idx="39">
                  <c:v>73.958333333333329</c:v>
                </c:pt>
                <c:pt idx="40">
                  <c:v>76.666666666666671</c:v>
                </c:pt>
                <c:pt idx="41">
                  <c:v>76.916666666666671</c:v>
                </c:pt>
                <c:pt idx="42">
                  <c:v>81.166666666666671</c:v>
                </c:pt>
                <c:pt idx="43">
                  <c:v>83.916666666666671</c:v>
                </c:pt>
                <c:pt idx="44">
                  <c:v>87.458333333333329</c:v>
                </c:pt>
                <c:pt idx="45">
                  <c:v>91.75</c:v>
                </c:pt>
                <c:pt idx="46">
                  <c:v>91.541666666666671</c:v>
                </c:pt>
                <c:pt idx="47">
                  <c:v>95.416666666666671</c:v>
                </c:pt>
                <c:pt idx="48">
                  <c:v>97.125</c:v>
                </c:pt>
                <c:pt idx="49">
                  <c:v>98.666666666666671</c:v>
                </c:pt>
                <c:pt idx="50">
                  <c:v>100.20833333333333</c:v>
                </c:pt>
                <c:pt idx="51">
                  <c:v>99.666666666666671</c:v>
                </c:pt>
                <c:pt idx="52">
                  <c:v>102.08333333333333</c:v>
                </c:pt>
                <c:pt idx="53">
                  <c:v>104.25</c:v>
                </c:pt>
                <c:pt idx="54">
                  <c:v>106.625</c:v>
                </c:pt>
                <c:pt idx="55">
                  <c:v>109.83333333333333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6F-4979-BA84-D91B41B57E14}"/>
            </c:ext>
          </c:extLst>
        </c:ser>
        <c:ser>
          <c:idx val="3"/>
          <c:order val="3"/>
          <c:tx>
            <c:v>Slox-Vlox Using Vcre -IPTG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- 20 Oct'!$W$82:$BZ$82</c:f>
              <c:numCache>
                <c:formatCode>General</c:formatCode>
                <c:ptCount val="56"/>
                <c:pt idx="0">
                  <c:v>0.25</c:v>
                </c:pt>
                <c:pt idx="1">
                  <c:v>-0.125</c:v>
                </c:pt>
                <c:pt idx="2">
                  <c:v>0.58333333333333337</c:v>
                </c:pt>
                <c:pt idx="3">
                  <c:v>0.20833333333333334</c:v>
                </c:pt>
                <c:pt idx="4">
                  <c:v>-4.1666666666666664E-2</c:v>
                </c:pt>
                <c:pt idx="5">
                  <c:v>0.45833333333333331</c:v>
                </c:pt>
                <c:pt idx="6">
                  <c:v>-0.29166666666666669</c:v>
                </c:pt>
                <c:pt idx="7">
                  <c:v>0.29166666666666669</c:v>
                </c:pt>
                <c:pt idx="8">
                  <c:v>2.3333333333333335</c:v>
                </c:pt>
                <c:pt idx="9">
                  <c:v>1.4166666666666667</c:v>
                </c:pt>
                <c:pt idx="10">
                  <c:v>-0.41666666666666669</c:v>
                </c:pt>
                <c:pt idx="11">
                  <c:v>1.4166666666666667</c:v>
                </c:pt>
                <c:pt idx="12">
                  <c:v>1.8333333333333333</c:v>
                </c:pt>
                <c:pt idx="13">
                  <c:v>-0.29166666666666669</c:v>
                </c:pt>
                <c:pt idx="14">
                  <c:v>0.25</c:v>
                </c:pt>
                <c:pt idx="15">
                  <c:v>-0.125</c:v>
                </c:pt>
                <c:pt idx="16">
                  <c:v>1.0416666666666667</c:v>
                </c:pt>
                <c:pt idx="17">
                  <c:v>8.3333333333333329E-2</c:v>
                </c:pt>
                <c:pt idx="18">
                  <c:v>0.83333333333333337</c:v>
                </c:pt>
                <c:pt idx="19">
                  <c:v>8.3333333333333329E-2</c:v>
                </c:pt>
                <c:pt idx="20">
                  <c:v>-0.125</c:v>
                </c:pt>
                <c:pt idx="21">
                  <c:v>1.0833333333333333</c:v>
                </c:pt>
                <c:pt idx="22">
                  <c:v>1.125</c:v>
                </c:pt>
                <c:pt idx="23">
                  <c:v>0.875</c:v>
                </c:pt>
                <c:pt idx="24">
                  <c:v>0.66666666666666663</c:v>
                </c:pt>
                <c:pt idx="25">
                  <c:v>3</c:v>
                </c:pt>
                <c:pt idx="26">
                  <c:v>2.5833333333333335</c:v>
                </c:pt>
                <c:pt idx="27">
                  <c:v>0.79166666666666663</c:v>
                </c:pt>
                <c:pt idx="28">
                  <c:v>-0.125</c:v>
                </c:pt>
                <c:pt idx="29">
                  <c:v>-0.5</c:v>
                </c:pt>
                <c:pt idx="30">
                  <c:v>1.7916666666666667</c:v>
                </c:pt>
                <c:pt idx="31">
                  <c:v>2.7083333333333335</c:v>
                </c:pt>
                <c:pt idx="32">
                  <c:v>3.0833333333333335</c:v>
                </c:pt>
                <c:pt idx="33">
                  <c:v>-1.1666666666666667</c:v>
                </c:pt>
                <c:pt idx="34">
                  <c:v>0.66666666666666663</c:v>
                </c:pt>
                <c:pt idx="35">
                  <c:v>2</c:v>
                </c:pt>
                <c:pt idx="36">
                  <c:v>2.7083333333333335</c:v>
                </c:pt>
                <c:pt idx="37">
                  <c:v>0.875</c:v>
                </c:pt>
                <c:pt idx="38">
                  <c:v>2.625</c:v>
                </c:pt>
                <c:pt idx="39">
                  <c:v>2.875</c:v>
                </c:pt>
                <c:pt idx="40">
                  <c:v>3.3333333333333335</c:v>
                </c:pt>
                <c:pt idx="41">
                  <c:v>1.5</c:v>
                </c:pt>
                <c:pt idx="42">
                  <c:v>2.0833333333333335</c:v>
                </c:pt>
                <c:pt idx="43">
                  <c:v>1.6666666666666667</c:v>
                </c:pt>
                <c:pt idx="44">
                  <c:v>2.7916666666666665</c:v>
                </c:pt>
                <c:pt idx="45">
                  <c:v>3.4166666666666665</c:v>
                </c:pt>
                <c:pt idx="46">
                  <c:v>3.625</c:v>
                </c:pt>
                <c:pt idx="47">
                  <c:v>3.5833333333333335</c:v>
                </c:pt>
                <c:pt idx="48">
                  <c:v>2.0416666666666665</c:v>
                </c:pt>
                <c:pt idx="49">
                  <c:v>3.0833333333333335</c:v>
                </c:pt>
                <c:pt idx="50">
                  <c:v>3.7083333333333335</c:v>
                </c:pt>
                <c:pt idx="51">
                  <c:v>2.5833333333333335</c:v>
                </c:pt>
                <c:pt idx="52">
                  <c:v>1.75</c:v>
                </c:pt>
                <c:pt idx="53">
                  <c:v>3.6666666666666665</c:v>
                </c:pt>
                <c:pt idx="54">
                  <c:v>2.0416666666666665</c:v>
                </c:pt>
                <c:pt idx="55">
                  <c:v>2.6666666666666665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6F-4979-BA84-D91B41B57E14}"/>
            </c:ext>
          </c:extLst>
        </c:ser>
        <c:ser>
          <c:idx val="4"/>
          <c:order val="4"/>
          <c:tx>
            <c:v>Slox-Slox Using Scre +IPTG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- 20 Oct'!$W$97:$BZ$97</c:f>
              <c:numCache>
                <c:formatCode>General</c:formatCode>
                <c:ptCount val="56"/>
                <c:pt idx="0">
                  <c:v>35.083333333333336</c:v>
                </c:pt>
                <c:pt idx="1">
                  <c:v>35.625</c:v>
                </c:pt>
                <c:pt idx="2">
                  <c:v>38</c:v>
                </c:pt>
                <c:pt idx="3">
                  <c:v>38.458333333333336</c:v>
                </c:pt>
                <c:pt idx="4">
                  <c:v>38.208333333333336</c:v>
                </c:pt>
                <c:pt idx="5">
                  <c:v>40.041666666666664</c:v>
                </c:pt>
                <c:pt idx="6">
                  <c:v>39.541666666666664</c:v>
                </c:pt>
                <c:pt idx="7">
                  <c:v>41.208333333333336</c:v>
                </c:pt>
                <c:pt idx="8">
                  <c:v>42.25</c:v>
                </c:pt>
                <c:pt idx="9">
                  <c:v>43.833333333333336</c:v>
                </c:pt>
                <c:pt idx="10">
                  <c:v>44</c:v>
                </c:pt>
                <c:pt idx="11">
                  <c:v>49</c:v>
                </c:pt>
                <c:pt idx="12">
                  <c:v>50.5</c:v>
                </c:pt>
                <c:pt idx="13">
                  <c:v>52.791666666666664</c:v>
                </c:pt>
                <c:pt idx="14">
                  <c:v>56.833333333333336</c:v>
                </c:pt>
                <c:pt idx="15">
                  <c:v>60.458333333333336</c:v>
                </c:pt>
                <c:pt idx="16">
                  <c:v>65.125</c:v>
                </c:pt>
                <c:pt idx="17">
                  <c:v>68.666666666666671</c:v>
                </c:pt>
                <c:pt idx="18">
                  <c:v>75.5</c:v>
                </c:pt>
                <c:pt idx="19">
                  <c:v>81</c:v>
                </c:pt>
                <c:pt idx="20">
                  <c:v>85.791666666666671</c:v>
                </c:pt>
                <c:pt idx="21">
                  <c:v>93.916666666666671</c:v>
                </c:pt>
                <c:pt idx="22">
                  <c:v>100.70833333333333</c:v>
                </c:pt>
                <c:pt idx="23">
                  <c:v>111.70833333333333</c:v>
                </c:pt>
                <c:pt idx="24">
                  <c:v>120.25</c:v>
                </c:pt>
                <c:pt idx="25">
                  <c:v>131.66666666666666</c:v>
                </c:pt>
                <c:pt idx="26">
                  <c:v>141.16666666666666</c:v>
                </c:pt>
                <c:pt idx="27">
                  <c:v>150.625</c:v>
                </c:pt>
                <c:pt idx="28">
                  <c:v>161.20833333333334</c:v>
                </c:pt>
                <c:pt idx="29">
                  <c:v>172.08333333333334</c:v>
                </c:pt>
                <c:pt idx="30">
                  <c:v>184.625</c:v>
                </c:pt>
                <c:pt idx="31">
                  <c:v>199.04166666666666</c:v>
                </c:pt>
                <c:pt idx="32">
                  <c:v>209.25</c:v>
                </c:pt>
                <c:pt idx="33">
                  <c:v>220.66666666666666</c:v>
                </c:pt>
                <c:pt idx="34">
                  <c:v>233</c:v>
                </c:pt>
                <c:pt idx="35">
                  <c:v>245</c:v>
                </c:pt>
                <c:pt idx="36">
                  <c:v>256.375</c:v>
                </c:pt>
                <c:pt idx="37">
                  <c:v>262.95833333333331</c:v>
                </c:pt>
                <c:pt idx="38">
                  <c:v>269.45833333333331</c:v>
                </c:pt>
                <c:pt idx="39">
                  <c:v>276.70833333333331</c:v>
                </c:pt>
                <c:pt idx="40">
                  <c:v>278.25</c:v>
                </c:pt>
                <c:pt idx="41">
                  <c:v>284.08333333333331</c:v>
                </c:pt>
                <c:pt idx="42">
                  <c:v>287.66666666666669</c:v>
                </c:pt>
                <c:pt idx="43">
                  <c:v>291.41666666666669</c:v>
                </c:pt>
                <c:pt idx="44">
                  <c:v>297.04166666666669</c:v>
                </c:pt>
                <c:pt idx="45">
                  <c:v>301.33333333333331</c:v>
                </c:pt>
                <c:pt idx="46">
                  <c:v>304.125</c:v>
                </c:pt>
                <c:pt idx="47">
                  <c:v>309.91666666666669</c:v>
                </c:pt>
                <c:pt idx="48">
                  <c:v>312.125</c:v>
                </c:pt>
                <c:pt idx="49">
                  <c:v>317.33333333333331</c:v>
                </c:pt>
                <c:pt idx="50">
                  <c:v>320.54166666666669</c:v>
                </c:pt>
                <c:pt idx="51">
                  <c:v>323.5</c:v>
                </c:pt>
                <c:pt idx="52">
                  <c:v>328.58333333333331</c:v>
                </c:pt>
                <c:pt idx="53">
                  <c:v>332.16666666666669</c:v>
                </c:pt>
                <c:pt idx="54">
                  <c:v>337.95833333333331</c:v>
                </c:pt>
                <c:pt idx="55">
                  <c:v>342.25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6F-4979-BA84-D91B41B57E14}"/>
            </c:ext>
          </c:extLst>
        </c:ser>
        <c:ser>
          <c:idx val="5"/>
          <c:order val="5"/>
          <c:tx>
            <c:v>Slox-Slox Using Scre -IPTG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- 20 Oct'!$W$112:$BZ$112</c:f>
              <c:numCache>
                <c:formatCode>General</c:formatCode>
                <c:ptCount val="56"/>
                <c:pt idx="0">
                  <c:v>44.833333333333336</c:v>
                </c:pt>
                <c:pt idx="1">
                  <c:v>46.791666666666664</c:v>
                </c:pt>
                <c:pt idx="2">
                  <c:v>48.333333333333336</c:v>
                </c:pt>
                <c:pt idx="3">
                  <c:v>52.458333333333336</c:v>
                </c:pt>
                <c:pt idx="4">
                  <c:v>54.958333333333336</c:v>
                </c:pt>
                <c:pt idx="5">
                  <c:v>56.791666666666664</c:v>
                </c:pt>
                <c:pt idx="6">
                  <c:v>57.875</c:v>
                </c:pt>
                <c:pt idx="7">
                  <c:v>60.458333333333336</c:v>
                </c:pt>
                <c:pt idx="8">
                  <c:v>63.833333333333336</c:v>
                </c:pt>
                <c:pt idx="9">
                  <c:v>64.833333333333329</c:v>
                </c:pt>
                <c:pt idx="10">
                  <c:v>67.583333333333329</c:v>
                </c:pt>
                <c:pt idx="11">
                  <c:v>70</c:v>
                </c:pt>
                <c:pt idx="12">
                  <c:v>73</c:v>
                </c:pt>
                <c:pt idx="13">
                  <c:v>72.625</c:v>
                </c:pt>
                <c:pt idx="14">
                  <c:v>73.666666666666671</c:v>
                </c:pt>
                <c:pt idx="15">
                  <c:v>74.375</c:v>
                </c:pt>
                <c:pt idx="16">
                  <c:v>75.625</c:v>
                </c:pt>
                <c:pt idx="17">
                  <c:v>76.583333333333329</c:v>
                </c:pt>
                <c:pt idx="18">
                  <c:v>77.5</c:v>
                </c:pt>
                <c:pt idx="19">
                  <c:v>78.833333333333329</c:v>
                </c:pt>
                <c:pt idx="20">
                  <c:v>78.541666666666671</c:v>
                </c:pt>
                <c:pt idx="21">
                  <c:v>79.916666666666671</c:v>
                </c:pt>
                <c:pt idx="22">
                  <c:v>81.125</c:v>
                </c:pt>
                <c:pt idx="23">
                  <c:v>80.541666666666671</c:v>
                </c:pt>
                <c:pt idx="24">
                  <c:v>80.916666666666671</c:v>
                </c:pt>
                <c:pt idx="25">
                  <c:v>83.166666666666671</c:v>
                </c:pt>
                <c:pt idx="26">
                  <c:v>85.25</c:v>
                </c:pt>
                <c:pt idx="27">
                  <c:v>83.541666666666671</c:v>
                </c:pt>
                <c:pt idx="28">
                  <c:v>82.875</c:v>
                </c:pt>
                <c:pt idx="29">
                  <c:v>83</c:v>
                </c:pt>
                <c:pt idx="30">
                  <c:v>84.375</c:v>
                </c:pt>
                <c:pt idx="31">
                  <c:v>85.958333333333329</c:v>
                </c:pt>
                <c:pt idx="32">
                  <c:v>86.666666666666671</c:v>
                </c:pt>
                <c:pt idx="33">
                  <c:v>85.416666666666671</c:v>
                </c:pt>
                <c:pt idx="34">
                  <c:v>86.5</c:v>
                </c:pt>
                <c:pt idx="35">
                  <c:v>87.5</c:v>
                </c:pt>
                <c:pt idx="36">
                  <c:v>89.458333333333329</c:v>
                </c:pt>
                <c:pt idx="37">
                  <c:v>89.125</c:v>
                </c:pt>
                <c:pt idx="38">
                  <c:v>90.125</c:v>
                </c:pt>
                <c:pt idx="39">
                  <c:v>90.375</c:v>
                </c:pt>
                <c:pt idx="40">
                  <c:v>90.5</c:v>
                </c:pt>
                <c:pt idx="41">
                  <c:v>90.916666666666671</c:v>
                </c:pt>
                <c:pt idx="42">
                  <c:v>91.666666666666671</c:v>
                </c:pt>
                <c:pt idx="43">
                  <c:v>89.583333333333329</c:v>
                </c:pt>
                <c:pt idx="44">
                  <c:v>92.291666666666671</c:v>
                </c:pt>
                <c:pt idx="45">
                  <c:v>93.583333333333329</c:v>
                </c:pt>
                <c:pt idx="46">
                  <c:v>93.458333333333329</c:v>
                </c:pt>
                <c:pt idx="47">
                  <c:v>94.75</c:v>
                </c:pt>
                <c:pt idx="48">
                  <c:v>94.458333333333329</c:v>
                </c:pt>
                <c:pt idx="49">
                  <c:v>95.333333333333329</c:v>
                </c:pt>
                <c:pt idx="50">
                  <c:v>96.791666666666671</c:v>
                </c:pt>
                <c:pt idx="51">
                  <c:v>96.916666666666671</c:v>
                </c:pt>
                <c:pt idx="52">
                  <c:v>93.75</c:v>
                </c:pt>
                <c:pt idx="53">
                  <c:v>97.333333333333329</c:v>
                </c:pt>
                <c:pt idx="54">
                  <c:v>99.208333333333329</c:v>
                </c:pt>
                <c:pt idx="55">
                  <c:v>97.916666666666671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F6F-4979-BA84-D91B41B57E14}"/>
            </c:ext>
          </c:extLst>
        </c:ser>
        <c:ser>
          <c:idx val="6"/>
          <c:order val="6"/>
          <c:tx>
            <c:v>Rox-Slox Using Dre +IPTG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Oct'!$W$63:$BZ$63</c:f>
              <c:numCache>
                <c:formatCode>General</c:formatCode>
                <c:ptCount val="56"/>
                <c:pt idx="0">
                  <c:v>7.75</c:v>
                </c:pt>
                <c:pt idx="1">
                  <c:v>9</c:v>
                </c:pt>
                <c:pt idx="2">
                  <c:v>9</c:v>
                </c:pt>
                <c:pt idx="3">
                  <c:v>9.25</c:v>
                </c:pt>
                <c:pt idx="4">
                  <c:v>12.375</c:v>
                </c:pt>
                <c:pt idx="5">
                  <c:v>11.25</c:v>
                </c:pt>
                <c:pt idx="6">
                  <c:v>15.375</c:v>
                </c:pt>
                <c:pt idx="7">
                  <c:v>14.25</c:v>
                </c:pt>
                <c:pt idx="8">
                  <c:v>15.625</c:v>
                </c:pt>
                <c:pt idx="9">
                  <c:v>15</c:v>
                </c:pt>
                <c:pt idx="10">
                  <c:v>18</c:v>
                </c:pt>
                <c:pt idx="11">
                  <c:v>17.75</c:v>
                </c:pt>
                <c:pt idx="12">
                  <c:v>20</c:v>
                </c:pt>
                <c:pt idx="13">
                  <c:v>17.875</c:v>
                </c:pt>
                <c:pt idx="14">
                  <c:v>17.375</c:v>
                </c:pt>
                <c:pt idx="15">
                  <c:v>21.25</c:v>
                </c:pt>
                <c:pt idx="16">
                  <c:v>20.375</c:v>
                </c:pt>
                <c:pt idx="17">
                  <c:v>19.875</c:v>
                </c:pt>
                <c:pt idx="18">
                  <c:v>20.625</c:v>
                </c:pt>
                <c:pt idx="19">
                  <c:v>20</c:v>
                </c:pt>
                <c:pt idx="20">
                  <c:v>21</c:v>
                </c:pt>
                <c:pt idx="21">
                  <c:v>20.125</c:v>
                </c:pt>
                <c:pt idx="22">
                  <c:v>21.75</c:v>
                </c:pt>
                <c:pt idx="23">
                  <c:v>21.375</c:v>
                </c:pt>
                <c:pt idx="24">
                  <c:v>21.875</c:v>
                </c:pt>
                <c:pt idx="25">
                  <c:v>22.25</c:v>
                </c:pt>
                <c:pt idx="26">
                  <c:v>22.125</c:v>
                </c:pt>
                <c:pt idx="27">
                  <c:v>22.375</c:v>
                </c:pt>
                <c:pt idx="28">
                  <c:v>23</c:v>
                </c:pt>
                <c:pt idx="29">
                  <c:v>21.375</c:v>
                </c:pt>
                <c:pt idx="30">
                  <c:v>25.375</c:v>
                </c:pt>
                <c:pt idx="31">
                  <c:v>22.125</c:v>
                </c:pt>
                <c:pt idx="32">
                  <c:v>22.875</c:v>
                </c:pt>
                <c:pt idx="33">
                  <c:v>24.75</c:v>
                </c:pt>
                <c:pt idx="34">
                  <c:v>24.5</c:v>
                </c:pt>
                <c:pt idx="35">
                  <c:v>25.125</c:v>
                </c:pt>
                <c:pt idx="36">
                  <c:v>25.5</c:v>
                </c:pt>
                <c:pt idx="37">
                  <c:v>23.625</c:v>
                </c:pt>
                <c:pt idx="38">
                  <c:v>25.375</c:v>
                </c:pt>
                <c:pt idx="39">
                  <c:v>24.875</c:v>
                </c:pt>
                <c:pt idx="40">
                  <c:v>25</c:v>
                </c:pt>
                <c:pt idx="41">
                  <c:v>26.25</c:v>
                </c:pt>
                <c:pt idx="42">
                  <c:v>24.625</c:v>
                </c:pt>
                <c:pt idx="43">
                  <c:v>25.75</c:v>
                </c:pt>
                <c:pt idx="44">
                  <c:v>25.375</c:v>
                </c:pt>
                <c:pt idx="45">
                  <c:v>27.5</c:v>
                </c:pt>
                <c:pt idx="46">
                  <c:v>29.125</c:v>
                </c:pt>
                <c:pt idx="47">
                  <c:v>27.125</c:v>
                </c:pt>
                <c:pt idx="48">
                  <c:v>29</c:v>
                </c:pt>
                <c:pt idx="49">
                  <c:v>28.75</c:v>
                </c:pt>
                <c:pt idx="50">
                  <c:v>26.875</c:v>
                </c:pt>
                <c:pt idx="51">
                  <c:v>27.875</c:v>
                </c:pt>
                <c:pt idx="52">
                  <c:v>26.75</c:v>
                </c:pt>
                <c:pt idx="53">
                  <c:v>26.5</c:v>
                </c:pt>
                <c:pt idx="54">
                  <c:v>27.125</c:v>
                </c:pt>
                <c:pt idx="55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F6F-4979-BA84-D91B41B57E14}"/>
            </c:ext>
          </c:extLst>
        </c:ser>
        <c:ser>
          <c:idx val="7"/>
          <c:order val="7"/>
          <c:tx>
            <c:v>Rox-Slox Using Dre -IPTG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Oct'!$W$70:$BZ$70</c:f>
              <c:numCache>
                <c:formatCode>General</c:formatCode>
                <c:ptCount val="56"/>
                <c:pt idx="0">
                  <c:v>10</c:v>
                </c:pt>
                <c:pt idx="1">
                  <c:v>9.5</c:v>
                </c:pt>
                <c:pt idx="2">
                  <c:v>9.75</c:v>
                </c:pt>
                <c:pt idx="3">
                  <c:v>10</c:v>
                </c:pt>
                <c:pt idx="4">
                  <c:v>9.625</c:v>
                </c:pt>
                <c:pt idx="5">
                  <c:v>8.75</c:v>
                </c:pt>
                <c:pt idx="6">
                  <c:v>12.375</c:v>
                </c:pt>
                <c:pt idx="7">
                  <c:v>9</c:v>
                </c:pt>
                <c:pt idx="8">
                  <c:v>9.375</c:v>
                </c:pt>
                <c:pt idx="9">
                  <c:v>11.25</c:v>
                </c:pt>
                <c:pt idx="10">
                  <c:v>9.75</c:v>
                </c:pt>
                <c:pt idx="11">
                  <c:v>11.5</c:v>
                </c:pt>
                <c:pt idx="12">
                  <c:v>12.25</c:v>
                </c:pt>
                <c:pt idx="13">
                  <c:v>9.625</c:v>
                </c:pt>
                <c:pt idx="14">
                  <c:v>8.625</c:v>
                </c:pt>
                <c:pt idx="15">
                  <c:v>9</c:v>
                </c:pt>
                <c:pt idx="16">
                  <c:v>10.125</c:v>
                </c:pt>
                <c:pt idx="17">
                  <c:v>10.125</c:v>
                </c:pt>
                <c:pt idx="18">
                  <c:v>8.625</c:v>
                </c:pt>
                <c:pt idx="19">
                  <c:v>10</c:v>
                </c:pt>
                <c:pt idx="20">
                  <c:v>10.75</c:v>
                </c:pt>
                <c:pt idx="21">
                  <c:v>9.625</c:v>
                </c:pt>
                <c:pt idx="22">
                  <c:v>11.5</c:v>
                </c:pt>
                <c:pt idx="23">
                  <c:v>9.875</c:v>
                </c:pt>
                <c:pt idx="24">
                  <c:v>10.375</c:v>
                </c:pt>
                <c:pt idx="25">
                  <c:v>10</c:v>
                </c:pt>
                <c:pt idx="26">
                  <c:v>10.875</c:v>
                </c:pt>
                <c:pt idx="27">
                  <c:v>11.125</c:v>
                </c:pt>
                <c:pt idx="28">
                  <c:v>13.75</c:v>
                </c:pt>
                <c:pt idx="29">
                  <c:v>10.875</c:v>
                </c:pt>
                <c:pt idx="30">
                  <c:v>11.625</c:v>
                </c:pt>
                <c:pt idx="31">
                  <c:v>12.625</c:v>
                </c:pt>
                <c:pt idx="32">
                  <c:v>11.625</c:v>
                </c:pt>
                <c:pt idx="33">
                  <c:v>12.25</c:v>
                </c:pt>
                <c:pt idx="34">
                  <c:v>12</c:v>
                </c:pt>
                <c:pt idx="35">
                  <c:v>11.625</c:v>
                </c:pt>
                <c:pt idx="36">
                  <c:v>12</c:v>
                </c:pt>
                <c:pt idx="37">
                  <c:v>11.125</c:v>
                </c:pt>
                <c:pt idx="38">
                  <c:v>11.375</c:v>
                </c:pt>
                <c:pt idx="39">
                  <c:v>12.375</c:v>
                </c:pt>
                <c:pt idx="40">
                  <c:v>11.5</c:v>
                </c:pt>
                <c:pt idx="41">
                  <c:v>12.75</c:v>
                </c:pt>
                <c:pt idx="42">
                  <c:v>11.875</c:v>
                </c:pt>
                <c:pt idx="43">
                  <c:v>13.75</c:v>
                </c:pt>
                <c:pt idx="44">
                  <c:v>10.375</c:v>
                </c:pt>
                <c:pt idx="45">
                  <c:v>13.75</c:v>
                </c:pt>
                <c:pt idx="46">
                  <c:v>13.625</c:v>
                </c:pt>
                <c:pt idx="47">
                  <c:v>11.625</c:v>
                </c:pt>
                <c:pt idx="48">
                  <c:v>11.25</c:v>
                </c:pt>
                <c:pt idx="49">
                  <c:v>11.25</c:v>
                </c:pt>
                <c:pt idx="50">
                  <c:v>11.125</c:v>
                </c:pt>
                <c:pt idx="51">
                  <c:v>12.375</c:v>
                </c:pt>
                <c:pt idx="52">
                  <c:v>13.5</c:v>
                </c:pt>
                <c:pt idx="53">
                  <c:v>11.75</c:v>
                </c:pt>
                <c:pt idx="54">
                  <c:v>11.625</c:v>
                </c:pt>
                <c:pt idx="55">
                  <c:v>12.25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F6F-4979-BA84-D91B41B57E14}"/>
            </c:ext>
          </c:extLst>
        </c:ser>
        <c:ser>
          <c:idx val="8"/>
          <c:order val="8"/>
          <c:tx>
            <c:v>Rox-Slox Using Scre +IPTG</c:v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Oct'!$W$77:$BZ$77</c:f>
              <c:numCache>
                <c:formatCode>General</c:formatCode>
                <c:ptCount val="56"/>
                <c:pt idx="0">
                  <c:v>10.5</c:v>
                </c:pt>
                <c:pt idx="1">
                  <c:v>12</c:v>
                </c:pt>
                <c:pt idx="2">
                  <c:v>10.5</c:v>
                </c:pt>
                <c:pt idx="3">
                  <c:v>11.25</c:v>
                </c:pt>
                <c:pt idx="4">
                  <c:v>12.875</c:v>
                </c:pt>
                <c:pt idx="5">
                  <c:v>9.5</c:v>
                </c:pt>
                <c:pt idx="6">
                  <c:v>10.625</c:v>
                </c:pt>
                <c:pt idx="7">
                  <c:v>10.5</c:v>
                </c:pt>
                <c:pt idx="8">
                  <c:v>11.875</c:v>
                </c:pt>
                <c:pt idx="9">
                  <c:v>12.25</c:v>
                </c:pt>
                <c:pt idx="10">
                  <c:v>11.25</c:v>
                </c:pt>
                <c:pt idx="11">
                  <c:v>12.75</c:v>
                </c:pt>
                <c:pt idx="12">
                  <c:v>12</c:v>
                </c:pt>
                <c:pt idx="13">
                  <c:v>10.875</c:v>
                </c:pt>
                <c:pt idx="14">
                  <c:v>13.375</c:v>
                </c:pt>
                <c:pt idx="15">
                  <c:v>12.75</c:v>
                </c:pt>
                <c:pt idx="16">
                  <c:v>13.375</c:v>
                </c:pt>
                <c:pt idx="17">
                  <c:v>14.125</c:v>
                </c:pt>
                <c:pt idx="18">
                  <c:v>10.625</c:v>
                </c:pt>
                <c:pt idx="19">
                  <c:v>12.25</c:v>
                </c:pt>
                <c:pt idx="20">
                  <c:v>14.25</c:v>
                </c:pt>
                <c:pt idx="21">
                  <c:v>11.125</c:v>
                </c:pt>
                <c:pt idx="22">
                  <c:v>13.75</c:v>
                </c:pt>
                <c:pt idx="23">
                  <c:v>12.625</c:v>
                </c:pt>
                <c:pt idx="24">
                  <c:v>12.375</c:v>
                </c:pt>
                <c:pt idx="25">
                  <c:v>12.5</c:v>
                </c:pt>
                <c:pt idx="26">
                  <c:v>13.625</c:v>
                </c:pt>
                <c:pt idx="27">
                  <c:v>14.125</c:v>
                </c:pt>
                <c:pt idx="28">
                  <c:v>11</c:v>
                </c:pt>
                <c:pt idx="29">
                  <c:v>11.625</c:v>
                </c:pt>
                <c:pt idx="30">
                  <c:v>13.875</c:v>
                </c:pt>
                <c:pt idx="31">
                  <c:v>13.125</c:v>
                </c:pt>
                <c:pt idx="32">
                  <c:v>12.875</c:v>
                </c:pt>
                <c:pt idx="33">
                  <c:v>13</c:v>
                </c:pt>
                <c:pt idx="34">
                  <c:v>14.75</c:v>
                </c:pt>
                <c:pt idx="35">
                  <c:v>12.625</c:v>
                </c:pt>
                <c:pt idx="36">
                  <c:v>12</c:v>
                </c:pt>
                <c:pt idx="37">
                  <c:v>12.125</c:v>
                </c:pt>
                <c:pt idx="38">
                  <c:v>11.375</c:v>
                </c:pt>
                <c:pt idx="39">
                  <c:v>13.125</c:v>
                </c:pt>
                <c:pt idx="40">
                  <c:v>11.25</c:v>
                </c:pt>
                <c:pt idx="41">
                  <c:v>12.25</c:v>
                </c:pt>
                <c:pt idx="42">
                  <c:v>13.375</c:v>
                </c:pt>
                <c:pt idx="43">
                  <c:v>13.25</c:v>
                </c:pt>
                <c:pt idx="44">
                  <c:v>12.625</c:v>
                </c:pt>
                <c:pt idx="45">
                  <c:v>13.75</c:v>
                </c:pt>
                <c:pt idx="46">
                  <c:v>13.625</c:v>
                </c:pt>
                <c:pt idx="47">
                  <c:v>12.375</c:v>
                </c:pt>
                <c:pt idx="48">
                  <c:v>11.75</c:v>
                </c:pt>
                <c:pt idx="49">
                  <c:v>13</c:v>
                </c:pt>
                <c:pt idx="50">
                  <c:v>13.625</c:v>
                </c:pt>
                <c:pt idx="51">
                  <c:v>12.875</c:v>
                </c:pt>
                <c:pt idx="52">
                  <c:v>12</c:v>
                </c:pt>
                <c:pt idx="53">
                  <c:v>11.75</c:v>
                </c:pt>
                <c:pt idx="54">
                  <c:v>13.375</c:v>
                </c:pt>
                <c:pt idx="55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F6F-4979-BA84-D91B41B57E14}"/>
            </c:ext>
          </c:extLst>
        </c:ser>
        <c:ser>
          <c:idx val="9"/>
          <c:order val="9"/>
          <c:tx>
            <c:v>Rox-Slox Using Scre -IPTG</c:v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Oct'!$W$84:$BZ$84</c:f>
              <c:numCache>
                <c:formatCode>General</c:formatCode>
                <c:ptCount val="56"/>
                <c:pt idx="0">
                  <c:v>13.25</c:v>
                </c:pt>
                <c:pt idx="1">
                  <c:v>11.5</c:v>
                </c:pt>
                <c:pt idx="2">
                  <c:v>12.25</c:v>
                </c:pt>
                <c:pt idx="3">
                  <c:v>11.25</c:v>
                </c:pt>
                <c:pt idx="4">
                  <c:v>14.125</c:v>
                </c:pt>
                <c:pt idx="5">
                  <c:v>12.75</c:v>
                </c:pt>
                <c:pt idx="6">
                  <c:v>14.125</c:v>
                </c:pt>
                <c:pt idx="7">
                  <c:v>10.75</c:v>
                </c:pt>
                <c:pt idx="8">
                  <c:v>12.375</c:v>
                </c:pt>
                <c:pt idx="9">
                  <c:v>12.5</c:v>
                </c:pt>
                <c:pt idx="10">
                  <c:v>13</c:v>
                </c:pt>
                <c:pt idx="11">
                  <c:v>14</c:v>
                </c:pt>
                <c:pt idx="12">
                  <c:v>13.5</c:v>
                </c:pt>
                <c:pt idx="13">
                  <c:v>12.125</c:v>
                </c:pt>
                <c:pt idx="14">
                  <c:v>12.375</c:v>
                </c:pt>
                <c:pt idx="15">
                  <c:v>13.5</c:v>
                </c:pt>
                <c:pt idx="16">
                  <c:v>15.375</c:v>
                </c:pt>
                <c:pt idx="17">
                  <c:v>11.375</c:v>
                </c:pt>
                <c:pt idx="18">
                  <c:v>12.625</c:v>
                </c:pt>
                <c:pt idx="19">
                  <c:v>14.25</c:v>
                </c:pt>
                <c:pt idx="20">
                  <c:v>14.5</c:v>
                </c:pt>
                <c:pt idx="21">
                  <c:v>13.875</c:v>
                </c:pt>
                <c:pt idx="22">
                  <c:v>14.5</c:v>
                </c:pt>
                <c:pt idx="23">
                  <c:v>10.875</c:v>
                </c:pt>
                <c:pt idx="24">
                  <c:v>13.625</c:v>
                </c:pt>
                <c:pt idx="25">
                  <c:v>13.75</c:v>
                </c:pt>
                <c:pt idx="26">
                  <c:v>14.375</c:v>
                </c:pt>
                <c:pt idx="27">
                  <c:v>12.375</c:v>
                </c:pt>
                <c:pt idx="28">
                  <c:v>12.25</c:v>
                </c:pt>
                <c:pt idx="29">
                  <c:v>12.125</c:v>
                </c:pt>
                <c:pt idx="30">
                  <c:v>13.375</c:v>
                </c:pt>
                <c:pt idx="31">
                  <c:v>13.125</c:v>
                </c:pt>
                <c:pt idx="32">
                  <c:v>13.875</c:v>
                </c:pt>
                <c:pt idx="33">
                  <c:v>16</c:v>
                </c:pt>
                <c:pt idx="34">
                  <c:v>15</c:v>
                </c:pt>
                <c:pt idx="35">
                  <c:v>14.125</c:v>
                </c:pt>
                <c:pt idx="36">
                  <c:v>12.5</c:v>
                </c:pt>
                <c:pt idx="37">
                  <c:v>15.375</c:v>
                </c:pt>
                <c:pt idx="38">
                  <c:v>13.375</c:v>
                </c:pt>
                <c:pt idx="39">
                  <c:v>14.375</c:v>
                </c:pt>
                <c:pt idx="40">
                  <c:v>14.5</c:v>
                </c:pt>
                <c:pt idx="41">
                  <c:v>13</c:v>
                </c:pt>
                <c:pt idx="42">
                  <c:v>12.375</c:v>
                </c:pt>
                <c:pt idx="43">
                  <c:v>14.5</c:v>
                </c:pt>
                <c:pt idx="44">
                  <c:v>14.375</c:v>
                </c:pt>
                <c:pt idx="45">
                  <c:v>14.75</c:v>
                </c:pt>
                <c:pt idx="46">
                  <c:v>15.625</c:v>
                </c:pt>
                <c:pt idx="47">
                  <c:v>13.375</c:v>
                </c:pt>
                <c:pt idx="48">
                  <c:v>13.5</c:v>
                </c:pt>
                <c:pt idx="49">
                  <c:v>14.5</c:v>
                </c:pt>
                <c:pt idx="50">
                  <c:v>13.875</c:v>
                </c:pt>
                <c:pt idx="51">
                  <c:v>15.375</c:v>
                </c:pt>
                <c:pt idx="52">
                  <c:v>15</c:v>
                </c:pt>
                <c:pt idx="53">
                  <c:v>13</c:v>
                </c:pt>
                <c:pt idx="54">
                  <c:v>15.375</c:v>
                </c:pt>
                <c:pt idx="55">
                  <c:v>14.25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F6F-4979-BA84-D91B41B57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5990280"/>
        <c:axId val="495994216"/>
      </c:lineChart>
      <c:catAx>
        <c:axId val="4959902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5994216"/>
        <c:crosses val="autoZero"/>
        <c:auto val="1"/>
        <c:lblAlgn val="ctr"/>
        <c:lblOffset val="100"/>
        <c:noMultiLvlLbl val="0"/>
      </c:catAx>
      <c:valAx>
        <c:axId val="495994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Fluorescence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5990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Plate Reader</a:t>
            </a:r>
            <a:r>
              <a:rPr lang="en-GB" baseline="0"/>
              <a:t> </a:t>
            </a:r>
            <a:r>
              <a:rPr lang="en-GB"/>
              <a:t>17 October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1136477100540389E-2"/>
          <c:y val="8.3841912194210139E-2"/>
          <c:w val="0.85709208223972"/>
          <c:h val="0.89814814814814814"/>
        </c:manualLayout>
      </c:layout>
      <c:lineChart>
        <c:grouping val="standard"/>
        <c:varyColors val="0"/>
        <c:ser>
          <c:idx val="0"/>
          <c:order val="0"/>
          <c:tx>
            <c:v>Vox-Vlox using Vika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Oct'!$W$7:$BZ$7</c:f>
              <c:numCache>
                <c:formatCode>General</c:formatCode>
                <c:ptCount val="56"/>
                <c:pt idx="0">
                  <c:v>0.5</c:v>
                </c:pt>
                <c:pt idx="1">
                  <c:v>0</c:v>
                </c:pt>
                <c:pt idx="2">
                  <c:v>-0.75</c:v>
                </c:pt>
                <c:pt idx="3">
                  <c:v>0.5</c:v>
                </c:pt>
                <c:pt idx="4">
                  <c:v>0.125</c:v>
                </c:pt>
                <c:pt idx="5">
                  <c:v>-1</c:v>
                </c:pt>
                <c:pt idx="6">
                  <c:v>1.375</c:v>
                </c:pt>
                <c:pt idx="7">
                  <c:v>0.5</c:v>
                </c:pt>
                <c:pt idx="8">
                  <c:v>-0.125</c:v>
                </c:pt>
                <c:pt idx="9">
                  <c:v>2</c:v>
                </c:pt>
                <c:pt idx="10">
                  <c:v>1.5</c:v>
                </c:pt>
                <c:pt idx="11">
                  <c:v>2.5</c:v>
                </c:pt>
                <c:pt idx="12">
                  <c:v>2.5</c:v>
                </c:pt>
                <c:pt idx="13">
                  <c:v>2.375</c:v>
                </c:pt>
                <c:pt idx="14">
                  <c:v>0.375</c:v>
                </c:pt>
                <c:pt idx="15">
                  <c:v>2.5</c:v>
                </c:pt>
                <c:pt idx="16">
                  <c:v>1.875</c:v>
                </c:pt>
                <c:pt idx="17">
                  <c:v>-0.375</c:v>
                </c:pt>
                <c:pt idx="18">
                  <c:v>0.625</c:v>
                </c:pt>
                <c:pt idx="19">
                  <c:v>1.5</c:v>
                </c:pt>
                <c:pt idx="20">
                  <c:v>2.5</c:v>
                </c:pt>
                <c:pt idx="21">
                  <c:v>2.625</c:v>
                </c:pt>
                <c:pt idx="22">
                  <c:v>1.5</c:v>
                </c:pt>
                <c:pt idx="23">
                  <c:v>2.875</c:v>
                </c:pt>
                <c:pt idx="24">
                  <c:v>-0.625</c:v>
                </c:pt>
                <c:pt idx="25">
                  <c:v>1.5</c:v>
                </c:pt>
                <c:pt idx="26">
                  <c:v>1.125</c:v>
                </c:pt>
                <c:pt idx="27">
                  <c:v>2.625</c:v>
                </c:pt>
                <c:pt idx="28">
                  <c:v>1.5</c:v>
                </c:pt>
                <c:pt idx="29">
                  <c:v>1.625</c:v>
                </c:pt>
                <c:pt idx="30">
                  <c:v>2.625</c:v>
                </c:pt>
                <c:pt idx="31">
                  <c:v>2.125</c:v>
                </c:pt>
                <c:pt idx="32">
                  <c:v>2.875</c:v>
                </c:pt>
                <c:pt idx="33">
                  <c:v>2</c:v>
                </c:pt>
                <c:pt idx="34">
                  <c:v>3.5</c:v>
                </c:pt>
                <c:pt idx="35">
                  <c:v>2.875</c:v>
                </c:pt>
                <c:pt idx="36">
                  <c:v>2</c:v>
                </c:pt>
                <c:pt idx="37">
                  <c:v>-0.125</c:v>
                </c:pt>
                <c:pt idx="38">
                  <c:v>1.375</c:v>
                </c:pt>
                <c:pt idx="39">
                  <c:v>2.125</c:v>
                </c:pt>
                <c:pt idx="40">
                  <c:v>2.5</c:v>
                </c:pt>
                <c:pt idx="41">
                  <c:v>1.5</c:v>
                </c:pt>
                <c:pt idx="42">
                  <c:v>2.625</c:v>
                </c:pt>
                <c:pt idx="43">
                  <c:v>2</c:v>
                </c:pt>
                <c:pt idx="44">
                  <c:v>1.625</c:v>
                </c:pt>
                <c:pt idx="45">
                  <c:v>1.75</c:v>
                </c:pt>
                <c:pt idx="46">
                  <c:v>3.875</c:v>
                </c:pt>
                <c:pt idx="47">
                  <c:v>1.375</c:v>
                </c:pt>
                <c:pt idx="48">
                  <c:v>0.5</c:v>
                </c:pt>
                <c:pt idx="49">
                  <c:v>4.5</c:v>
                </c:pt>
                <c:pt idx="50">
                  <c:v>2.125</c:v>
                </c:pt>
                <c:pt idx="51">
                  <c:v>2.875</c:v>
                </c:pt>
                <c:pt idx="52">
                  <c:v>0.25</c:v>
                </c:pt>
                <c:pt idx="53">
                  <c:v>1</c:v>
                </c:pt>
                <c:pt idx="54">
                  <c:v>0.625</c:v>
                </c:pt>
                <c:pt idx="5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BC-487F-97DE-CF1E35EEE71F}"/>
            </c:ext>
          </c:extLst>
        </c:ser>
        <c:ser>
          <c:idx val="1"/>
          <c:order val="1"/>
          <c:tx>
            <c:v>Vox-Vlox using Vika -IPTG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'Plotting graph - 17 Oct'!$W$14:$BZ$14</c:f>
              <c:numCache>
                <c:formatCode>General</c:formatCode>
                <c:ptCount val="56"/>
                <c:pt idx="0">
                  <c:v>4.25</c:v>
                </c:pt>
                <c:pt idx="1">
                  <c:v>2.25</c:v>
                </c:pt>
                <c:pt idx="2">
                  <c:v>1</c:v>
                </c:pt>
                <c:pt idx="3">
                  <c:v>1.25</c:v>
                </c:pt>
                <c:pt idx="4">
                  <c:v>2.125</c:v>
                </c:pt>
                <c:pt idx="5">
                  <c:v>3.25</c:v>
                </c:pt>
                <c:pt idx="6">
                  <c:v>2.875</c:v>
                </c:pt>
                <c:pt idx="7">
                  <c:v>1.75</c:v>
                </c:pt>
                <c:pt idx="8">
                  <c:v>4.375</c:v>
                </c:pt>
                <c:pt idx="9">
                  <c:v>3</c:v>
                </c:pt>
                <c:pt idx="10">
                  <c:v>1.5</c:v>
                </c:pt>
                <c:pt idx="11">
                  <c:v>3.25</c:v>
                </c:pt>
                <c:pt idx="12">
                  <c:v>3.75</c:v>
                </c:pt>
                <c:pt idx="13">
                  <c:v>1.625</c:v>
                </c:pt>
                <c:pt idx="14">
                  <c:v>0.875</c:v>
                </c:pt>
                <c:pt idx="15">
                  <c:v>2.5</c:v>
                </c:pt>
                <c:pt idx="16">
                  <c:v>3.375</c:v>
                </c:pt>
                <c:pt idx="17">
                  <c:v>1.875</c:v>
                </c:pt>
                <c:pt idx="18">
                  <c:v>-0.375</c:v>
                </c:pt>
                <c:pt idx="19">
                  <c:v>3.5</c:v>
                </c:pt>
                <c:pt idx="20">
                  <c:v>2.75</c:v>
                </c:pt>
                <c:pt idx="21">
                  <c:v>2.875</c:v>
                </c:pt>
                <c:pt idx="22">
                  <c:v>2.75</c:v>
                </c:pt>
                <c:pt idx="23">
                  <c:v>2.875</c:v>
                </c:pt>
                <c:pt idx="24">
                  <c:v>1.375</c:v>
                </c:pt>
                <c:pt idx="25">
                  <c:v>4</c:v>
                </c:pt>
                <c:pt idx="26">
                  <c:v>2.875</c:v>
                </c:pt>
                <c:pt idx="27">
                  <c:v>1.875</c:v>
                </c:pt>
                <c:pt idx="28">
                  <c:v>2.25</c:v>
                </c:pt>
                <c:pt idx="29">
                  <c:v>2.125</c:v>
                </c:pt>
                <c:pt idx="30">
                  <c:v>2.375</c:v>
                </c:pt>
                <c:pt idx="31">
                  <c:v>0.875</c:v>
                </c:pt>
                <c:pt idx="32">
                  <c:v>2.125</c:v>
                </c:pt>
                <c:pt idx="33">
                  <c:v>4.25</c:v>
                </c:pt>
                <c:pt idx="34">
                  <c:v>3.5</c:v>
                </c:pt>
                <c:pt idx="35">
                  <c:v>2.125</c:v>
                </c:pt>
                <c:pt idx="36">
                  <c:v>3.25</c:v>
                </c:pt>
                <c:pt idx="37">
                  <c:v>1.875</c:v>
                </c:pt>
                <c:pt idx="38">
                  <c:v>3.375</c:v>
                </c:pt>
                <c:pt idx="39">
                  <c:v>3.375</c:v>
                </c:pt>
                <c:pt idx="40">
                  <c:v>2.25</c:v>
                </c:pt>
                <c:pt idx="41">
                  <c:v>3</c:v>
                </c:pt>
                <c:pt idx="42">
                  <c:v>3.125</c:v>
                </c:pt>
                <c:pt idx="43">
                  <c:v>2.25</c:v>
                </c:pt>
                <c:pt idx="44">
                  <c:v>2.375</c:v>
                </c:pt>
                <c:pt idx="45">
                  <c:v>2.75</c:v>
                </c:pt>
                <c:pt idx="46">
                  <c:v>2.875</c:v>
                </c:pt>
                <c:pt idx="47">
                  <c:v>2.875</c:v>
                </c:pt>
                <c:pt idx="48">
                  <c:v>2</c:v>
                </c:pt>
                <c:pt idx="49">
                  <c:v>2</c:v>
                </c:pt>
                <c:pt idx="50">
                  <c:v>2.875</c:v>
                </c:pt>
                <c:pt idx="51">
                  <c:v>3.375</c:v>
                </c:pt>
                <c:pt idx="52">
                  <c:v>2.75</c:v>
                </c:pt>
                <c:pt idx="53">
                  <c:v>1.75</c:v>
                </c:pt>
                <c:pt idx="54">
                  <c:v>3.625</c:v>
                </c:pt>
                <c:pt idx="5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BC-487F-97DE-CF1E35EEE71F}"/>
            </c:ext>
          </c:extLst>
        </c:ser>
        <c:ser>
          <c:idx val="2"/>
          <c:order val="2"/>
          <c:tx>
            <c:v>Vox-Vlox using Vcre +IPTG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'Plotting graph - 17 Oct'!$W$21:$BZ$21</c:f>
              <c:numCache>
                <c:formatCode>General</c:formatCode>
                <c:ptCount val="56"/>
                <c:pt idx="0">
                  <c:v>134.75</c:v>
                </c:pt>
                <c:pt idx="1">
                  <c:v>147.5</c:v>
                </c:pt>
                <c:pt idx="2">
                  <c:v>160.75</c:v>
                </c:pt>
                <c:pt idx="3">
                  <c:v>173.5</c:v>
                </c:pt>
                <c:pt idx="4">
                  <c:v>181.625</c:v>
                </c:pt>
                <c:pt idx="5">
                  <c:v>190.75</c:v>
                </c:pt>
                <c:pt idx="6">
                  <c:v>198.375</c:v>
                </c:pt>
                <c:pt idx="7">
                  <c:v>201.25</c:v>
                </c:pt>
                <c:pt idx="8">
                  <c:v>212.125</c:v>
                </c:pt>
                <c:pt idx="9">
                  <c:v>216.5</c:v>
                </c:pt>
                <c:pt idx="10">
                  <c:v>221</c:v>
                </c:pt>
                <c:pt idx="11">
                  <c:v>233.25</c:v>
                </c:pt>
                <c:pt idx="12">
                  <c:v>235.5</c:v>
                </c:pt>
                <c:pt idx="13">
                  <c:v>237.125</c:v>
                </c:pt>
                <c:pt idx="14">
                  <c:v>242.125</c:v>
                </c:pt>
                <c:pt idx="15">
                  <c:v>249.75</c:v>
                </c:pt>
                <c:pt idx="16">
                  <c:v>257.875</c:v>
                </c:pt>
                <c:pt idx="17">
                  <c:v>259.125</c:v>
                </c:pt>
                <c:pt idx="18">
                  <c:v>259.375</c:v>
                </c:pt>
                <c:pt idx="19">
                  <c:v>262.25</c:v>
                </c:pt>
                <c:pt idx="20">
                  <c:v>268.5</c:v>
                </c:pt>
                <c:pt idx="21">
                  <c:v>266.375</c:v>
                </c:pt>
                <c:pt idx="22">
                  <c:v>269.5</c:v>
                </c:pt>
                <c:pt idx="23">
                  <c:v>268.875</c:v>
                </c:pt>
                <c:pt idx="24">
                  <c:v>270.125</c:v>
                </c:pt>
                <c:pt idx="25">
                  <c:v>269.25</c:v>
                </c:pt>
                <c:pt idx="26">
                  <c:v>275.125</c:v>
                </c:pt>
                <c:pt idx="27">
                  <c:v>275.625</c:v>
                </c:pt>
                <c:pt idx="28">
                  <c:v>278.25</c:v>
                </c:pt>
                <c:pt idx="29">
                  <c:v>281.875</c:v>
                </c:pt>
                <c:pt idx="30">
                  <c:v>281.375</c:v>
                </c:pt>
                <c:pt idx="31">
                  <c:v>279.875</c:v>
                </c:pt>
                <c:pt idx="32">
                  <c:v>285.125</c:v>
                </c:pt>
                <c:pt idx="33">
                  <c:v>288.75</c:v>
                </c:pt>
                <c:pt idx="34">
                  <c:v>290.5</c:v>
                </c:pt>
                <c:pt idx="35">
                  <c:v>290.125</c:v>
                </c:pt>
                <c:pt idx="36">
                  <c:v>291.25</c:v>
                </c:pt>
                <c:pt idx="37">
                  <c:v>290.625</c:v>
                </c:pt>
                <c:pt idx="38">
                  <c:v>296.125</c:v>
                </c:pt>
                <c:pt idx="39">
                  <c:v>294.875</c:v>
                </c:pt>
                <c:pt idx="40">
                  <c:v>293</c:v>
                </c:pt>
                <c:pt idx="41">
                  <c:v>293.5</c:v>
                </c:pt>
                <c:pt idx="42">
                  <c:v>299.625</c:v>
                </c:pt>
                <c:pt idx="43">
                  <c:v>301</c:v>
                </c:pt>
                <c:pt idx="44">
                  <c:v>298.875</c:v>
                </c:pt>
                <c:pt idx="45">
                  <c:v>305.25</c:v>
                </c:pt>
                <c:pt idx="46">
                  <c:v>304.375</c:v>
                </c:pt>
                <c:pt idx="47">
                  <c:v>304.125</c:v>
                </c:pt>
                <c:pt idx="48">
                  <c:v>306.5</c:v>
                </c:pt>
                <c:pt idx="49">
                  <c:v>308</c:v>
                </c:pt>
                <c:pt idx="50">
                  <c:v>313.625</c:v>
                </c:pt>
                <c:pt idx="51">
                  <c:v>309.375</c:v>
                </c:pt>
                <c:pt idx="52">
                  <c:v>314.5</c:v>
                </c:pt>
                <c:pt idx="53">
                  <c:v>316.5</c:v>
                </c:pt>
                <c:pt idx="54">
                  <c:v>318.375</c:v>
                </c:pt>
                <c:pt idx="55">
                  <c:v>323.75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BC-487F-97DE-CF1E35EEE71F}"/>
            </c:ext>
          </c:extLst>
        </c:ser>
        <c:ser>
          <c:idx val="3"/>
          <c:order val="3"/>
          <c:tx>
            <c:v>Vox-Vlox using Vcre -IPTG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'Plotting graph - 17 Oct'!$W$28:$BZ$28</c:f>
              <c:numCache>
                <c:formatCode>General</c:formatCode>
                <c:ptCount val="56"/>
                <c:pt idx="0">
                  <c:v>29.5</c:v>
                </c:pt>
                <c:pt idx="1">
                  <c:v>27.25</c:v>
                </c:pt>
                <c:pt idx="2">
                  <c:v>28</c:v>
                </c:pt>
                <c:pt idx="3">
                  <c:v>26.25</c:v>
                </c:pt>
                <c:pt idx="4">
                  <c:v>26.875</c:v>
                </c:pt>
                <c:pt idx="5">
                  <c:v>28.5</c:v>
                </c:pt>
                <c:pt idx="6">
                  <c:v>28.125</c:v>
                </c:pt>
                <c:pt idx="7">
                  <c:v>27.75</c:v>
                </c:pt>
                <c:pt idx="8">
                  <c:v>28.625</c:v>
                </c:pt>
                <c:pt idx="9">
                  <c:v>27</c:v>
                </c:pt>
                <c:pt idx="10">
                  <c:v>28.75</c:v>
                </c:pt>
                <c:pt idx="11">
                  <c:v>32.25</c:v>
                </c:pt>
                <c:pt idx="12">
                  <c:v>30.5</c:v>
                </c:pt>
                <c:pt idx="13">
                  <c:v>28.375</c:v>
                </c:pt>
                <c:pt idx="14">
                  <c:v>30.375</c:v>
                </c:pt>
                <c:pt idx="15">
                  <c:v>31.25</c:v>
                </c:pt>
                <c:pt idx="16">
                  <c:v>29.625</c:v>
                </c:pt>
                <c:pt idx="17">
                  <c:v>30.375</c:v>
                </c:pt>
                <c:pt idx="18">
                  <c:v>30.875</c:v>
                </c:pt>
                <c:pt idx="19">
                  <c:v>31.75</c:v>
                </c:pt>
                <c:pt idx="20">
                  <c:v>31.5</c:v>
                </c:pt>
                <c:pt idx="21">
                  <c:v>32.125</c:v>
                </c:pt>
                <c:pt idx="22">
                  <c:v>31.75</c:v>
                </c:pt>
                <c:pt idx="23">
                  <c:v>32.875</c:v>
                </c:pt>
                <c:pt idx="24">
                  <c:v>33.125</c:v>
                </c:pt>
                <c:pt idx="25">
                  <c:v>29.75</c:v>
                </c:pt>
                <c:pt idx="26">
                  <c:v>31.875</c:v>
                </c:pt>
                <c:pt idx="27">
                  <c:v>32.125</c:v>
                </c:pt>
                <c:pt idx="28">
                  <c:v>30.25</c:v>
                </c:pt>
                <c:pt idx="29">
                  <c:v>30.375</c:v>
                </c:pt>
                <c:pt idx="30">
                  <c:v>33.125</c:v>
                </c:pt>
                <c:pt idx="31">
                  <c:v>31.625</c:v>
                </c:pt>
                <c:pt idx="32">
                  <c:v>30.625</c:v>
                </c:pt>
                <c:pt idx="33">
                  <c:v>32</c:v>
                </c:pt>
                <c:pt idx="34">
                  <c:v>33.5</c:v>
                </c:pt>
                <c:pt idx="35">
                  <c:v>31.625</c:v>
                </c:pt>
                <c:pt idx="36">
                  <c:v>33.5</c:v>
                </c:pt>
                <c:pt idx="37">
                  <c:v>31.125</c:v>
                </c:pt>
                <c:pt idx="38">
                  <c:v>31.875</c:v>
                </c:pt>
                <c:pt idx="39">
                  <c:v>31.125</c:v>
                </c:pt>
                <c:pt idx="40">
                  <c:v>31.5</c:v>
                </c:pt>
                <c:pt idx="41">
                  <c:v>31.5</c:v>
                </c:pt>
                <c:pt idx="42">
                  <c:v>32.875</c:v>
                </c:pt>
                <c:pt idx="43">
                  <c:v>33.25</c:v>
                </c:pt>
                <c:pt idx="44">
                  <c:v>32.875</c:v>
                </c:pt>
                <c:pt idx="45">
                  <c:v>32.5</c:v>
                </c:pt>
                <c:pt idx="46">
                  <c:v>31.875</c:v>
                </c:pt>
                <c:pt idx="47">
                  <c:v>31.375</c:v>
                </c:pt>
                <c:pt idx="48">
                  <c:v>30.5</c:v>
                </c:pt>
                <c:pt idx="49">
                  <c:v>30</c:v>
                </c:pt>
                <c:pt idx="50">
                  <c:v>32.125</c:v>
                </c:pt>
                <c:pt idx="51">
                  <c:v>30.125</c:v>
                </c:pt>
                <c:pt idx="52">
                  <c:v>29.75</c:v>
                </c:pt>
                <c:pt idx="53">
                  <c:v>28.75</c:v>
                </c:pt>
                <c:pt idx="54">
                  <c:v>29.875</c:v>
                </c:pt>
                <c:pt idx="55">
                  <c:v>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BC-487F-97DE-CF1E35EEE71F}"/>
            </c:ext>
          </c:extLst>
        </c:ser>
        <c:ser>
          <c:idx val="4"/>
          <c:order val="4"/>
          <c:tx>
            <c:v>Rox-Vox Using Dre +IPTG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'Plotting graph - 17 Oct'!$W$35:$BZ$35</c:f>
              <c:numCache>
                <c:formatCode>General</c:formatCode>
                <c:ptCount val="56"/>
                <c:pt idx="0">
                  <c:v>10.25</c:v>
                </c:pt>
                <c:pt idx="1">
                  <c:v>12</c:v>
                </c:pt>
                <c:pt idx="2">
                  <c:v>11.5</c:v>
                </c:pt>
                <c:pt idx="3">
                  <c:v>14.25</c:v>
                </c:pt>
                <c:pt idx="4">
                  <c:v>16.375</c:v>
                </c:pt>
                <c:pt idx="5">
                  <c:v>17.5</c:v>
                </c:pt>
                <c:pt idx="6">
                  <c:v>20.125</c:v>
                </c:pt>
                <c:pt idx="7">
                  <c:v>20.5</c:v>
                </c:pt>
                <c:pt idx="8">
                  <c:v>22.125</c:v>
                </c:pt>
                <c:pt idx="9">
                  <c:v>24</c:v>
                </c:pt>
                <c:pt idx="10">
                  <c:v>27</c:v>
                </c:pt>
                <c:pt idx="11">
                  <c:v>28.25</c:v>
                </c:pt>
                <c:pt idx="12">
                  <c:v>29.5</c:v>
                </c:pt>
                <c:pt idx="13">
                  <c:v>30.875</c:v>
                </c:pt>
                <c:pt idx="14">
                  <c:v>29.625</c:v>
                </c:pt>
                <c:pt idx="15">
                  <c:v>31.25</c:v>
                </c:pt>
                <c:pt idx="16">
                  <c:v>35.875</c:v>
                </c:pt>
                <c:pt idx="17">
                  <c:v>34.375</c:v>
                </c:pt>
                <c:pt idx="18">
                  <c:v>33.375</c:v>
                </c:pt>
                <c:pt idx="19">
                  <c:v>36.5</c:v>
                </c:pt>
                <c:pt idx="20">
                  <c:v>35.5</c:v>
                </c:pt>
                <c:pt idx="21">
                  <c:v>35.375</c:v>
                </c:pt>
                <c:pt idx="22">
                  <c:v>38</c:v>
                </c:pt>
                <c:pt idx="23">
                  <c:v>34.875</c:v>
                </c:pt>
                <c:pt idx="24">
                  <c:v>39.375</c:v>
                </c:pt>
                <c:pt idx="25">
                  <c:v>37.75</c:v>
                </c:pt>
                <c:pt idx="26">
                  <c:v>38.375</c:v>
                </c:pt>
                <c:pt idx="27">
                  <c:v>40.125</c:v>
                </c:pt>
                <c:pt idx="28">
                  <c:v>39</c:v>
                </c:pt>
                <c:pt idx="29">
                  <c:v>41.875</c:v>
                </c:pt>
                <c:pt idx="30">
                  <c:v>41.375</c:v>
                </c:pt>
                <c:pt idx="31">
                  <c:v>38.625</c:v>
                </c:pt>
                <c:pt idx="32">
                  <c:v>42.375</c:v>
                </c:pt>
                <c:pt idx="33">
                  <c:v>43.75</c:v>
                </c:pt>
                <c:pt idx="34">
                  <c:v>43.5</c:v>
                </c:pt>
                <c:pt idx="35">
                  <c:v>45.625</c:v>
                </c:pt>
                <c:pt idx="36">
                  <c:v>46</c:v>
                </c:pt>
                <c:pt idx="37">
                  <c:v>43.625</c:v>
                </c:pt>
                <c:pt idx="38">
                  <c:v>47.125</c:v>
                </c:pt>
                <c:pt idx="39">
                  <c:v>45.625</c:v>
                </c:pt>
                <c:pt idx="40">
                  <c:v>45.5</c:v>
                </c:pt>
                <c:pt idx="41">
                  <c:v>46.25</c:v>
                </c:pt>
                <c:pt idx="42">
                  <c:v>48.125</c:v>
                </c:pt>
                <c:pt idx="43">
                  <c:v>48.25</c:v>
                </c:pt>
                <c:pt idx="44">
                  <c:v>48.375</c:v>
                </c:pt>
                <c:pt idx="45">
                  <c:v>51.25</c:v>
                </c:pt>
                <c:pt idx="46">
                  <c:v>52.875</c:v>
                </c:pt>
                <c:pt idx="47">
                  <c:v>51.375</c:v>
                </c:pt>
                <c:pt idx="48">
                  <c:v>52.25</c:v>
                </c:pt>
                <c:pt idx="49">
                  <c:v>51.75</c:v>
                </c:pt>
                <c:pt idx="50">
                  <c:v>50.375</c:v>
                </c:pt>
                <c:pt idx="51">
                  <c:v>51.125</c:v>
                </c:pt>
                <c:pt idx="52">
                  <c:v>52.75</c:v>
                </c:pt>
                <c:pt idx="53">
                  <c:v>52.75</c:v>
                </c:pt>
                <c:pt idx="54">
                  <c:v>55.375</c:v>
                </c:pt>
                <c:pt idx="55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5BC-487F-97DE-CF1E35EEE71F}"/>
            </c:ext>
          </c:extLst>
        </c:ser>
        <c:ser>
          <c:idx val="5"/>
          <c:order val="5"/>
          <c:tx>
            <c:v>Rox-Vox using Dre -IPTG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'Plotting graph - 17 Oct'!$W$42:$BZ$42</c:f>
              <c:numCache>
                <c:formatCode>General</c:formatCode>
                <c:ptCount val="56"/>
                <c:pt idx="0">
                  <c:v>4.5</c:v>
                </c:pt>
                <c:pt idx="1">
                  <c:v>2.5</c:v>
                </c:pt>
                <c:pt idx="2">
                  <c:v>2.5</c:v>
                </c:pt>
                <c:pt idx="3">
                  <c:v>3.75</c:v>
                </c:pt>
                <c:pt idx="4">
                  <c:v>1.875</c:v>
                </c:pt>
                <c:pt idx="5">
                  <c:v>2.75</c:v>
                </c:pt>
                <c:pt idx="6">
                  <c:v>4.375</c:v>
                </c:pt>
                <c:pt idx="7">
                  <c:v>2.5</c:v>
                </c:pt>
                <c:pt idx="8">
                  <c:v>1.875</c:v>
                </c:pt>
                <c:pt idx="9">
                  <c:v>3.25</c:v>
                </c:pt>
                <c:pt idx="10">
                  <c:v>4.75</c:v>
                </c:pt>
                <c:pt idx="11">
                  <c:v>4.5</c:v>
                </c:pt>
                <c:pt idx="12">
                  <c:v>4.25</c:v>
                </c:pt>
                <c:pt idx="13">
                  <c:v>3.375</c:v>
                </c:pt>
                <c:pt idx="14">
                  <c:v>2.625</c:v>
                </c:pt>
                <c:pt idx="15">
                  <c:v>2.25</c:v>
                </c:pt>
                <c:pt idx="16">
                  <c:v>2.625</c:v>
                </c:pt>
                <c:pt idx="17">
                  <c:v>1.875</c:v>
                </c:pt>
                <c:pt idx="18">
                  <c:v>3.125</c:v>
                </c:pt>
                <c:pt idx="19">
                  <c:v>4.5</c:v>
                </c:pt>
                <c:pt idx="20">
                  <c:v>4.25</c:v>
                </c:pt>
                <c:pt idx="21">
                  <c:v>3.125</c:v>
                </c:pt>
                <c:pt idx="22">
                  <c:v>2.25</c:v>
                </c:pt>
                <c:pt idx="23">
                  <c:v>3.875</c:v>
                </c:pt>
                <c:pt idx="24">
                  <c:v>4.125</c:v>
                </c:pt>
                <c:pt idx="25">
                  <c:v>5</c:v>
                </c:pt>
                <c:pt idx="26">
                  <c:v>3.625</c:v>
                </c:pt>
                <c:pt idx="27">
                  <c:v>2.875</c:v>
                </c:pt>
                <c:pt idx="28">
                  <c:v>2.25</c:v>
                </c:pt>
                <c:pt idx="29">
                  <c:v>1.125</c:v>
                </c:pt>
                <c:pt idx="30">
                  <c:v>3.875</c:v>
                </c:pt>
                <c:pt idx="31">
                  <c:v>4.375</c:v>
                </c:pt>
                <c:pt idx="32">
                  <c:v>2.375</c:v>
                </c:pt>
                <c:pt idx="33">
                  <c:v>3</c:v>
                </c:pt>
                <c:pt idx="34">
                  <c:v>4.25</c:v>
                </c:pt>
                <c:pt idx="35">
                  <c:v>2.125</c:v>
                </c:pt>
                <c:pt idx="36">
                  <c:v>1.25</c:v>
                </c:pt>
                <c:pt idx="37">
                  <c:v>2.375</c:v>
                </c:pt>
                <c:pt idx="38">
                  <c:v>4.375</c:v>
                </c:pt>
                <c:pt idx="39">
                  <c:v>3.875</c:v>
                </c:pt>
                <c:pt idx="40">
                  <c:v>2</c:v>
                </c:pt>
                <c:pt idx="41">
                  <c:v>3</c:v>
                </c:pt>
                <c:pt idx="42">
                  <c:v>4.375</c:v>
                </c:pt>
                <c:pt idx="43">
                  <c:v>3</c:v>
                </c:pt>
                <c:pt idx="44">
                  <c:v>1.375</c:v>
                </c:pt>
                <c:pt idx="45">
                  <c:v>2.75</c:v>
                </c:pt>
                <c:pt idx="46">
                  <c:v>4.375</c:v>
                </c:pt>
                <c:pt idx="47">
                  <c:v>3.375</c:v>
                </c:pt>
                <c:pt idx="48">
                  <c:v>3.5</c:v>
                </c:pt>
                <c:pt idx="49">
                  <c:v>4.75</c:v>
                </c:pt>
                <c:pt idx="50">
                  <c:v>1.625</c:v>
                </c:pt>
                <c:pt idx="51">
                  <c:v>1.375</c:v>
                </c:pt>
                <c:pt idx="52">
                  <c:v>3.25</c:v>
                </c:pt>
                <c:pt idx="53">
                  <c:v>2.75</c:v>
                </c:pt>
                <c:pt idx="54">
                  <c:v>3.625</c:v>
                </c:pt>
                <c:pt idx="55">
                  <c:v>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5BC-487F-97DE-CF1E35EEE71F}"/>
            </c:ext>
          </c:extLst>
        </c:ser>
        <c:ser>
          <c:idx val="6"/>
          <c:order val="6"/>
          <c:tx>
            <c:v>Rox-Vox using Vika +IPTG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'Plotting graph - 17 Oct'!$W$49:$BZ$49</c:f>
              <c:numCache>
                <c:formatCode>General</c:formatCode>
                <c:ptCount val="56"/>
                <c:pt idx="0">
                  <c:v>10.25</c:v>
                </c:pt>
                <c:pt idx="1">
                  <c:v>10.5</c:v>
                </c:pt>
                <c:pt idx="2">
                  <c:v>11.5</c:v>
                </c:pt>
                <c:pt idx="3">
                  <c:v>10.5</c:v>
                </c:pt>
                <c:pt idx="4">
                  <c:v>12.875</c:v>
                </c:pt>
                <c:pt idx="5">
                  <c:v>11.25</c:v>
                </c:pt>
                <c:pt idx="6">
                  <c:v>11.625</c:v>
                </c:pt>
                <c:pt idx="7">
                  <c:v>12.25</c:v>
                </c:pt>
                <c:pt idx="8">
                  <c:v>12.375</c:v>
                </c:pt>
                <c:pt idx="9">
                  <c:v>13.5</c:v>
                </c:pt>
                <c:pt idx="10">
                  <c:v>13.25</c:v>
                </c:pt>
                <c:pt idx="11">
                  <c:v>13.75</c:v>
                </c:pt>
                <c:pt idx="12">
                  <c:v>15.75</c:v>
                </c:pt>
                <c:pt idx="13">
                  <c:v>14.375</c:v>
                </c:pt>
                <c:pt idx="14">
                  <c:v>13.375</c:v>
                </c:pt>
                <c:pt idx="15">
                  <c:v>13.25</c:v>
                </c:pt>
                <c:pt idx="16">
                  <c:v>16.125</c:v>
                </c:pt>
                <c:pt idx="17">
                  <c:v>14.375</c:v>
                </c:pt>
                <c:pt idx="18">
                  <c:v>14.625</c:v>
                </c:pt>
                <c:pt idx="19">
                  <c:v>15.75</c:v>
                </c:pt>
                <c:pt idx="20">
                  <c:v>16.25</c:v>
                </c:pt>
                <c:pt idx="21">
                  <c:v>16.375</c:v>
                </c:pt>
                <c:pt idx="22">
                  <c:v>14</c:v>
                </c:pt>
                <c:pt idx="23">
                  <c:v>13.125</c:v>
                </c:pt>
                <c:pt idx="24">
                  <c:v>16.875</c:v>
                </c:pt>
                <c:pt idx="25">
                  <c:v>16.25</c:v>
                </c:pt>
                <c:pt idx="26">
                  <c:v>14.875</c:v>
                </c:pt>
                <c:pt idx="27">
                  <c:v>15.625</c:v>
                </c:pt>
                <c:pt idx="28">
                  <c:v>15.25</c:v>
                </c:pt>
                <c:pt idx="29">
                  <c:v>17.125</c:v>
                </c:pt>
                <c:pt idx="30">
                  <c:v>16.625</c:v>
                </c:pt>
                <c:pt idx="31">
                  <c:v>17.875</c:v>
                </c:pt>
                <c:pt idx="32">
                  <c:v>16.125</c:v>
                </c:pt>
                <c:pt idx="33">
                  <c:v>18</c:v>
                </c:pt>
                <c:pt idx="34">
                  <c:v>18</c:v>
                </c:pt>
                <c:pt idx="35">
                  <c:v>19.625</c:v>
                </c:pt>
                <c:pt idx="36">
                  <c:v>17.75</c:v>
                </c:pt>
                <c:pt idx="37">
                  <c:v>16.375</c:v>
                </c:pt>
                <c:pt idx="38">
                  <c:v>19.125</c:v>
                </c:pt>
                <c:pt idx="39">
                  <c:v>17.875</c:v>
                </c:pt>
                <c:pt idx="40">
                  <c:v>19</c:v>
                </c:pt>
                <c:pt idx="41">
                  <c:v>18.5</c:v>
                </c:pt>
                <c:pt idx="42">
                  <c:v>19.625</c:v>
                </c:pt>
                <c:pt idx="43">
                  <c:v>18</c:v>
                </c:pt>
                <c:pt idx="44">
                  <c:v>16.875</c:v>
                </c:pt>
                <c:pt idx="45">
                  <c:v>21.25</c:v>
                </c:pt>
                <c:pt idx="46">
                  <c:v>19.125</c:v>
                </c:pt>
                <c:pt idx="47">
                  <c:v>19.125</c:v>
                </c:pt>
                <c:pt idx="48">
                  <c:v>21</c:v>
                </c:pt>
                <c:pt idx="49">
                  <c:v>19.25</c:v>
                </c:pt>
                <c:pt idx="50">
                  <c:v>21.875</c:v>
                </c:pt>
                <c:pt idx="51">
                  <c:v>21.875</c:v>
                </c:pt>
                <c:pt idx="52">
                  <c:v>21.5</c:v>
                </c:pt>
                <c:pt idx="53">
                  <c:v>21.25</c:v>
                </c:pt>
                <c:pt idx="54">
                  <c:v>21.625</c:v>
                </c:pt>
                <c:pt idx="55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5BC-487F-97DE-CF1E35EEE71F}"/>
            </c:ext>
          </c:extLst>
        </c:ser>
        <c:ser>
          <c:idx val="7"/>
          <c:order val="7"/>
          <c:tx>
            <c:v>Rox-Vox using Vika -IPTG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'Plotting graph - 17 Oct'!$W$56:$BZ$56</c:f>
              <c:numCache>
                <c:formatCode>General</c:formatCode>
                <c:ptCount val="56"/>
                <c:pt idx="0">
                  <c:v>6.75</c:v>
                </c:pt>
                <c:pt idx="1">
                  <c:v>5.25</c:v>
                </c:pt>
                <c:pt idx="2">
                  <c:v>5</c:v>
                </c:pt>
                <c:pt idx="3">
                  <c:v>5.25</c:v>
                </c:pt>
                <c:pt idx="4">
                  <c:v>6.625</c:v>
                </c:pt>
                <c:pt idx="5">
                  <c:v>3.75</c:v>
                </c:pt>
                <c:pt idx="6">
                  <c:v>8.625</c:v>
                </c:pt>
                <c:pt idx="7">
                  <c:v>5.25</c:v>
                </c:pt>
                <c:pt idx="8">
                  <c:v>6.125</c:v>
                </c:pt>
                <c:pt idx="9">
                  <c:v>4.25</c:v>
                </c:pt>
                <c:pt idx="10">
                  <c:v>7</c:v>
                </c:pt>
                <c:pt idx="11">
                  <c:v>6.75</c:v>
                </c:pt>
                <c:pt idx="12">
                  <c:v>5.5</c:v>
                </c:pt>
                <c:pt idx="13">
                  <c:v>5.125</c:v>
                </c:pt>
                <c:pt idx="14">
                  <c:v>6.875</c:v>
                </c:pt>
                <c:pt idx="15">
                  <c:v>5</c:v>
                </c:pt>
                <c:pt idx="16">
                  <c:v>6.875</c:v>
                </c:pt>
                <c:pt idx="17">
                  <c:v>4.875</c:v>
                </c:pt>
                <c:pt idx="18">
                  <c:v>4.375</c:v>
                </c:pt>
                <c:pt idx="19">
                  <c:v>6</c:v>
                </c:pt>
                <c:pt idx="20">
                  <c:v>6.5</c:v>
                </c:pt>
                <c:pt idx="21">
                  <c:v>5.125</c:v>
                </c:pt>
                <c:pt idx="22">
                  <c:v>6.25</c:v>
                </c:pt>
                <c:pt idx="23">
                  <c:v>4.125</c:v>
                </c:pt>
                <c:pt idx="24">
                  <c:v>6.625</c:v>
                </c:pt>
                <c:pt idx="25">
                  <c:v>7.25</c:v>
                </c:pt>
                <c:pt idx="26">
                  <c:v>6.875</c:v>
                </c:pt>
                <c:pt idx="27">
                  <c:v>5.625</c:v>
                </c:pt>
                <c:pt idx="28">
                  <c:v>7</c:v>
                </c:pt>
                <c:pt idx="29">
                  <c:v>6.125</c:v>
                </c:pt>
                <c:pt idx="30">
                  <c:v>8.375</c:v>
                </c:pt>
                <c:pt idx="31">
                  <c:v>5.125</c:v>
                </c:pt>
                <c:pt idx="32">
                  <c:v>6.125</c:v>
                </c:pt>
                <c:pt idx="33">
                  <c:v>7.25</c:v>
                </c:pt>
                <c:pt idx="34">
                  <c:v>8.25</c:v>
                </c:pt>
                <c:pt idx="35">
                  <c:v>6.625</c:v>
                </c:pt>
                <c:pt idx="36">
                  <c:v>6.5</c:v>
                </c:pt>
                <c:pt idx="37">
                  <c:v>5.375</c:v>
                </c:pt>
                <c:pt idx="38">
                  <c:v>7.875</c:v>
                </c:pt>
                <c:pt idx="39">
                  <c:v>6.875</c:v>
                </c:pt>
                <c:pt idx="40">
                  <c:v>6.75</c:v>
                </c:pt>
                <c:pt idx="41">
                  <c:v>6.25</c:v>
                </c:pt>
                <c:pt idx="42">
                  <c:v>5.625</c:v>
                </c:pt>
                <c:pt idx="43">
                  <c:v>4</c:v>
                </c:pt>
                <c:pt idx="44">
                  <c:v>5.375</c:v>
                </c:pt>
                <c:pt idx="45">
                  <c:v>7</c:v>
                </c:pt>
                <c:pt idx="46">
                  <c:v>6.125</c:v>
                </c:pt>
                <c:pt idx="47">
                  <c:v>5.875</c:v>
                </c:pt>
                <c:pt idx="48">
                  <c:v>5.5</c:v>
                </c:pt>
                <c:pt idx="49">
                  <c:v>6.5</c:v>
                </c:pt>
                <c:pt idx="50">
                  <c:v>6.375</c:v>
                </c:pt>
                <c:pt idx="51">
                  <c:v>6.125</c:v>
                </c:pt>
                <c:pt idx="52">
                  <c:v>6</c:v>
                </c:pt>
                <c:pt idx="53">
                  <c:v>5.5</c:v>
                </c:pt>
                <c:pt idx="54">
                  <c:v>7.125</c:v>
                </c:pt>
                <c:pt idx="55">
                  <c:v>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5BC-487F-97DE-CF1E35EEE71F}"/>
            </c:ext>
          </c:extLst>
        </c:ser>
        <c:ser>
          <c:idx val="8"/>
          <c:order val="8"/>
          <c:tx>
            <c:v>Rox-Slox using Dre +IPTG</c:v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'Plotting graph - 17 Oct'!$W$63:$BZ$63</c:f>
              <c:numCache>
                <c:formatCode>General</c:formatCode>
                <c:ptCount val="56"/>
                <c:pt idx="0">
                  <c:v>7.75</c:v>
                </c:pt>
                <c:pt idx="1">
                  <c:v>9</c:v>
                </c:pt>
                <c:pt idx="2">
                  <c:v>9</c:v>
                </c:pt>
                <c:pt idx="3">
                  <c:v>9.25</c:v>
                </c:pt>
                <c:pt idx="4">
                  <c:v>12.375</c:v>
                </c:pt>
                <c:pt idx="5">
                  <c:v>11.25</c:v>
                </c:pt>
                <c:pt idx="6">
                  <c:v>15.375</c:v>
                </c:pt>
                <c:pt idx="7">
                  <c:v>14.25</c:v>
                </c:pt>
                <c:pt idx="8">
                  <c:v>15.625</c:v>
                </c:pt>
                <c:pt idx="9">
                  <c:v>15</c:v>
                </c:pt>
                <c:pt idx="10">
                  <c:v>18</c:v>
                </c:pt>
                <c:pt idx="11">
                  <c:v>17.75</c:v>
                </c:pt>
                <c:pt idx="12">
                  <c:v>20</c:v>
                </c:pt>
                <c:pt idx="13">
                  <c:v>17.875</c:v>
                </c:pt>
                <c:pt idx="14">
                  <c:v>17.375</c:v>
                </c:pt>
                <c:pt idx="15">
                  <c:v>21.25</c:v>
                </c:pt>
                <c:pt idx="16">
                  <c:v>20.375</c:v>
                </c:pt>
                <c:pt idx="17">
                  <c:v>19.875</c:v>
                </c:pt>
                <c:pt idx="18">
                  <c:v>20.625</c:v>
                </c:pt>
                <c:pt idx="19">
                  <c:v>20</c:v>
                </c:pt>
                <c:pt idx="20">
                  <c:v>21</c:v>
                </c:pt>
                <c:pt idx="21">
                  <c:v>20.125</c:v>
                </c:pt>
                <c:pt idx="22">
                  <c:v>21.75</c:v>
                </c:pt>
                <c:pt idx="23">
                  <c:v>21.375</c:v>
                </c:pt>
                <c:pt idx="24">
                  <c:v>21.875</c:v>
                </c:pt>
                <c:pt idx="25">
                  <c:v>22.25</c:v>
                </c:pt>
                <c:pt idx="26">
                  <c:v>22.125</c:v>
                </c:pt>
                <c:pt idx="27">
                  <c:v>22.375</c:v>
                </c:pt>
                <c:pt idx="28">
                  <c:v>23</c:v>
                </c:pt>
                <c:pt idx="29">
                  <c:v>21.375</c:v>
                </c:pt>
                <c:pt idx="30">
                  <c:v>25.375</c:v>
                </c:pt>
                <c:pt idx="31">
                  <c:v>22.125</c:v>
                </c:pt>
                <c:pt idx="32">
                  <c:v>22.875</c:v>
                </c:pt>
                <c:pt idx="33">
                  <c:v>24.75</c:v>
                </c:pt>
                <c:pt idx="34">
                  <c:v>24.5</c:v>
                </c:pt>
                <c:pt idx="35">
                  <c:v>25.125</c:v>
                </c:pt>
                <c:pt idx="36">
                  <c:v>25.5</c:v>
                </c:pt>
                <c:pt idx="37">
                  <c:v>23.625</c:v>
                </c:pt>
                <c:pt idx="38">
                  <c:v>25.375</c:v>
                </c:pt>
                <c:pt idx="39">
                  <c:v>24.875</c:v>
                </c:pt>
                <c:pt idx="40">
                  <c:v>25</c:v>
                </c:pt>
                <c:pt idx="41">
                  <c:v>26.25</c:v>
                </c:pt>
                <c:pt idx="42">
                  <c:v>24.625</c:v>
                </c:pt>
                <c:pt idx="43">
                  <c:v>25.75</c:v>
                </c:pt>
                <c:pt idx="44">
                  <c:v>25.375</c:v>
                </c:pt>
                <c:pt idx="45">
                  <c:v>27.5</c:v>
                </c:pt>
                <c:pt idx="46">
                  <c:v>29.125</c:v>
                </c:pt>
                <c:pt idx="47">
                  <c:v>27.125</c:v>
                </c:pt>
                <c:pt idx="48">
                  <c:v>29</c:v>
                </c:pt>
                <c:pt idx="49">
                  <c:v>28.75</c:v>
                </c:pt>
                <c:pt idx="50">
                  <c:v>26.875</c:v>
                </c:pt>
                <c:pt idx="51">
                  <c:v>27.875</c:v>
                </c:pt>
                <c:pt idx="52">
                  <c:v>26.75</c:v>
                </c:pt>
                <c:pt idx="53">
                  <c:v>26.5</c:v>
                </c:pt>
                <c:pt idx="54">
                  <c:v>27.125</c:v>
                </c:pt>
                <c:pt idx="55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5BC-487F-97DE-CF1E35EEE71F}"/>
            </c:ext>
          </c:extLst>
        </c:ser>
        <c:ser>
          <c:idx val="9"/>
          <c:order val="9"/>
          <c:tx>
            <c:v>Rox-Slox using Dre -IPTG</c:v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'Plotting graph - 17 Oct'!$W$70:$BZ$70</c:f>
              <c:numCache>
                <c:formatCode>General</c:formatCode>
                <c:ptCount val="56"/>
                <c:pt idx="0">
                  <c:v>10</c:v>
                </c:pt>
                <c:pt idx="1">
                  <c:v>9.5</c:v>
                </c:pt>
                <c:pt idx="2">
                  <c:v>9.75</c:v>
                </c:pt>
                <c:pt idx="3">
                  <c:v>10</c:v>
                </c:pt>
                <c:pt idx="4">
                  <c:v>9.625</c:v>
                </c:pt>
                <c:pt idx="5">
                  <c:v>8.75</c:v>
                </c:pt>
                <c:pt idx="6">
                  <c:v>12.375</c:v>
                </c:pt>
                <c:pt idx="7">
                  <c:v>9</c:v>
                </c:pt>
                <c:pt idx="8">
                  <c:v>9.375</c:v>
                </c:pt>
                <c:pt idx="9">
                  <c:v>11.25</c:v>
                </c:pt>
                <c:pt idx="10">
                  <c:v>9.75</c:v>
                </c:pt>
                <c:pt idx="11">
                  <c:v>11.5</c:v>
                </c:pt>
                <c:pt idx="12">
                  <c:v>12.25</c:v>
                </c:pt>
                <c:pt idx="13">
                  <c:v>9.625</c:v>
                </c:pt>
                <c:pt idx="14">
                  <c:v>8.625</c:v>
                </c:pt>
                <c:pt idx="15">
                  <c:v>9</c:v>
                </c:pt>
                <c:pt idx="16">
                  <c:v>10.125</c:v>
                </c:pt>
                <c:pt idx="17">
                  <c:v>10.125</c:v>
                </c:pt>
                <c:pt idx="18">
                  <c:v>8.625</c:v>
                </c:pt>
                <c:pt idx="19">
                  <c:v>10</c:v>
                </c:pt>
                <c:pt idx="20">
                  <c:v>10.75</c:v>
                </c:pt>
                <c:pt idx="21">
                  <c:v>9.625</c:v>
                </c:pt>
                <c:pt idx="22">
                  <c:v>11.5</c:v>
                </c:pt>
                <c:pt idx="23">
                  <c:v>9.875</c:v>
                </c:pt>
                <c:pt idx="24">
                  <c:v>10.375</c:v>
                </c:pt>
                <c:pt idx="25">
                  <c:v>10</c:v>
                </c:pt>
                <c:pt idx="26">
                  <c:v>10.875</c:v>
                </c:pt>
                <c:pt idx="27">
                  <c:v>11.125</c:v>
                </c:pt>
                <c:pt idx="28">
                  <c:v>13.75</c:v>
                </c:pt>
                <c:pt idx="29">
                  <c:v>10.875</c:v>
                </c:pt>
                <c:pt idx="30">
                  <c:v>11.625</c:v>
                </c:pt>
                <c:pt idx="31">
                  <c:v>12.625</c:v>
                </c:pt>
                <c:pt idx="32">
                  <c:v>11.625</c:v>
                </c:pt>
                <c:pt idx="33">
                  <c:v>12.25</c:v>
                </c:pt>
                <c:pt idx="34">
                  <c:v>12</c:v>
                </c:pt>
                <c:pt idx="35">
                  <c:v>11.625</c:v>
                </c:pt>
                <c:pt idx="36">
                  <c:v>12</c:v>
                </c:pt>
                <c:pt idx="37">
                  <c:v>11.125</c:v>
                </c:pt>
                <c:pt idx="38">
                  <c:v>11.375</c:v>
                </c:pt>
                <c:pt idx="39">
                  <c:v>12.375</c:v>
                </c:pt>
                <c:pt idx="40">
                  <c:v>11.5</c:v>
                </c:pt>
                <c:pt idx="41">
                  <c:v>12.75</c:v>
                </c:pt>
                <c:pt idx="42">
                  <c:v>11.875</c:v>
                </c:pt>
                <c:pt idx="43">
                  <c:v>13.75</c:v>
                </c:pt>
                <c:pt idx="44">
                  <c:v>10.375</c:v>
                </c:pt>
                <c:pt idx="45">
                  <c:v>13.75</c:v>
                </c:pt>
                <c:pt idx="46">
                  <c:v>13.625</c:v>
                </c:pt>
                <c:pt idx="47">
                  <c:v>11.625</c:v>
                </c:pt>
                <c:pt idx="48">
                  <c:v>11.25</c:v>
                </c:pt>
                <c:pt idx="49">
                  <c:v>11.25</c:v>
                </c:pt>
                <c:pt idx="50">
                  <c:v>11.125</c:v>
                </c:pt>
                <c:pt idx="51">
                  <c:v>12.375</c:v>
                </c:pt>
                <c:pt idx="52">
                  <c:v>13.5</c:v>
                </c:pt>
                <c:pt idx="53">
                  <c:v>11.75</c:v>
                </c:pt>
                <c:pt idx="54">
                  <c:v>11.625</c:v>
                </c:pt>
                <c:pt idx="55">
                  <c:v>12.25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5BC-487F-97DE-CF1E35EEE71F}"/>
            </c:ext>
          </c:extLst>
        </c:ser>
        <c:ser>
          <c:idx val="10"/>
          <c:order val="10"/>
          <c:tx>
            <c:v>Rox-Slox using Scre +IPTG</c:v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'Plotting graph - 17 Oct'!$W$77:$BZ$77</c:f>
              <c:numCache>
                <c:formatCode>General</c:formatCode>
                <c:ptCount val="56"/>
                <c:pt idx="0">
                  <c:v>10.5</c:v>
                </c:pt>
                <c:pt idx="1">
                  <c:v>12</c:v>
                </c:pt>
                <c:pt idx="2">
                  <c:v>10.5</c:v>
                </c:pt>
                <c:pt idx="3">
                  <c:v>11.25</c:v>
                </c:pt>
                <c:pt idx="4">
                  <c:v>12.875</c:v>
                </c:pt>
                <c:pt idx="5">
                  <c:v>9.5</c:v>
                </c:pt>
                <c:pt idx="6">
                  <c:v>10.625</c:v>
                </c:pt>
                <c:pt idx="7">
                  <c:v>10.5</c:v>
                </c:pt>
                <c:pt idx="8">
                  <c:v>11.875</c:v>
                </c:pt>
                <c:pt idx="9">
                  <c:v>12.25</c:v>
                </c:pt>
                <c:pt idx="10">
                  <c:v>11.25</c:v>
                </c:pt>
                <c:pt idx="11">
                  <c:v>12.75</c:v>
                </c:pt>
                <c:pt idx="12">
                  <c:v>12</c:v>
                </c:pt>
                <c:pt idx="13">
                  <c:v>10.875</c:v>
                </c:pt>
                <c:pt idx="14">
                  <c:v>13.375</c:v>
                </c:pt>
                <c:pt idx="15">
                  <c:v>12.75</c:v>
                </c:pt>
                <c:pt idx="16">
                  <c:v>13.375</c:v>
                </c:pt>
                <c:pt idx="17">
                  <c:v>14.125</c:v>
                </c:pt>
                <c:pt idx="18">
                  <c:v>10.625</c:v>
                </c:pt>
                <c:pt idx="19">
                  <c:v>12.25</c:v>
                </c:pt>
                <c:pt idx="20">
                  <c:v>14.25</c:v>
                </c:pt>
                <c:pt idx="21">
                  <c:v>11.125</c:v>
                </c:pt>
                <c:pt idx="22">
                  <c:v>13.75</c:v>
                </c:pt>
                <c:pt idx="23">
                  <c:v>12.625</c:v>
                </c:pt>
                <c:pt idx="24">
                  <c:v>12.375</c:v>
                </c:pt>
                <c:pt idx="25">
                  <c:v>12.5</c:v>
                </c:pt>
                <c:pt idx="26">
                  <c:v>13.625</c:v>
                </c:pt>
                <c:pt idx="27">
                  <c:v>14.125</c:v>
                </c:pt>
                <c:pt idx="28">
                  <c:v>11</c:v>
                </c:pt>
                <c:pt idx="29">
                  <c:v>11.625</c:v>
                </c:pt>
                <c:pt idx="30">
                  <c:v>13.875</c:v>
                </c:pt>
                <c:pt idx="31">
                  <c:v>13.125</c:v>
                </c:pt>
                <c:pt idx="32">
                  <c:v>12.875</c:v>
                </c:pt>
                <c:pt idx="33">
                  <c:v>13</c:v>
                </c:pt>
                <c:pt idx="34">
                  <c:v>14.75</c:v>
                </c:pt>
                <c:pt idx="35">
                  <c:v>12.625</c:v>
                </c:pt>
                <c:pt idx="36">
                  <c:v>12</c:v>
                </c:pt>
                <c:pt idx="37">
                  <c:v>12.125</c:v>
                </c:pt>
                <c:pt idx="38">
                  <c:v>11.375</c:v>
                </c:pt>
                <c:pt idx="39">
                  <c:v>13.125</c:v>
                </c:pt>
                <c:pt idx="40">
                  <c:v>11.25</c:v>
                </c:pt>
                <c:pt idx="41">
                  <c:v>12.25</c:v>
                </c:pt>
                <c:pt idx="42">
                  <c:v>13.375</c:v>
                </c:pt>
                <c:pt idx="43">
                  <c:v>13.25</c:v>
                </c:pt>
                <c:pt idx="44">
                  <c:v>12.625</c:v>
                </c:pt>
                <c:pt idx="45">
                  <c:v>13.75</c:v>
                </c:pt>
                <c:pt idx="46">
                  <c:v>13.625</c:v>
                </c:pt>
                <c:pt idx="47">
                  <c:v>12.375</c:v>
                </c:pt>
                <c:pt idx="48">
                  <c:v>11.75</c:v>
                </c:pt>
                <c:pt idx="49">
                  <c:v>13</c:v>
                </c:pt>
                <c:pt idx="50">
                  <c:v>13.625</c:v>
                </c:pt>
                <c:pt idx="51">
                  <c:v>12.875</c:v>
                </c:pt>
                <c:pt idx="52">
                  <c:v>12</c:v>
                </c:pt>
                <c:pt idx="53">
                  <c:v>11.75</c:v>
                </c:pt>
                <c:pt idx="54">
                  <c:v>13.375</c:v>
                </c:pt>
                <c:pt idx="55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5BC-487F-97DE-CF1E35EEE71F}"/>
            </c:ext>
          </c:extLst>
        </c:ser>
        <c:ser>
          <c:idx val="11"/>
          <c:order val="11"/>
          <c:tx>
            <c:v>Rox-Slox using Scre -IPTG</c:v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'Plotting graph - 17 Oct'!$W$84:$BZ$84</c:f>
              <c:numCache>
                <c:formatCode>General</c:formatCode>
                <c:ptCount val="56"/>
                <c:pt idx="0">
                  <c:v>13.25</c:v>
                </c:pt>
                <c:pt idx="1">
                  <c:v>11.5</c:v>
                </c:pt>
                <c:pt idx="2">
                  <c:v>12.25</c:v>
                </c:pt>
                <c:pt idx="3">
                  <c:v>11.25</c:v>
                </c:pt>
                <c:pt idx="4">
                  <c:v>14.125</c:v>
                </c:pt>
                <c:pt idx="5">
                  <c:v>12.75</c:v>
                </c:pt>
                <c:pt idx="6">
                  <c:v>14.125</c:v>
                </c:pt>
                <c:pt idx="7">
                  <c:v>10.75</c:v>
                </c:pt>
                <c:pt idx="8">
                  <c:v>12.375</c:v>
                </c:pt>
                <c:pt idx="9">
                  <c:v>12.5</c:v>
                </c:pt>
                <c:pt idx="10">
                  <c:v>13</c:v>
                </c:pt>
                <c:pt idx="11">
                  <c:v>14</c:v>
                </c:pt>
                <c:pt idx="12">
                  <c:v>13.5</c:v>
                </c:pt>
                <c:pt idx="13">
                  <c:v>12.125</c:v>
                </c:pt>
                <c:pt idx="14">
                  <c:v>12.375</c:v>
                </c:pt>
                <c:pt idx="15">
                  <c:v>13.5</c:v>
                </c:pt>
                <c:pt idx="16">
                  <c:v>15.375</c:v>
                </c:pt>
                <c:pt idx="17">
                  <c:v>11.375</c:v>
                </c:pt>
                <c:pt idx="18">
                  <c:v>12.625</c:v>
                </c:pt>
                <c:pt idx="19">
                  <c:v>14.25</c:v>
                </c:pt>
                <c:pt idx="20">
                  <c:v>14.5</c:v>
                </c:pt>
                <c:pt idx="21">
                  <c:v>13.875</c:v>
                </c:pt>
                <c:pt idx="22">
                  <c:v>14.5</c:v>
                </c:pt>
                <c:pt idx="23">
                  <c:v>10.875</c:v>
                </c:pt>
                <c:pt idx="24">
                  <c:v>13.625</c:v>
                </c:pt>
                <c:pt idx="25">
                  <c:v>13.75</c:v>
                </c:pt>
                <c:pt idx="26">
                  <c:v>14.375</c:v>
                </c:pt>
                <c:pt idx="27">
                  <c:v>12.375</c:v>
                </c:pt>
                <c:pt idx="28">
                  <c:v>12.25</c:v>
                </c:pt>
                <c:pt idx="29">
                  <c:v>12.125</c:v>
                </c:pt>
                <c:pt idx="30">
                  <c:v>13.375</c:v>
                </c:pt>
                <c:pt idx="31">
                  <c:v>13.125</c:v>
                </c:pt>
                <c:pt idx="32">
                  <c:v>13.875</c:v>
                </c:pt>
                <c:pt idx="33">
                  <c:v>16</c:v>
                </c:pt>
                <c:pt idx="34">
                  <c:v>15</c:v>
                </c:pt>
                <c:pt idx="35">
                  <c:v>14.125</c:v>
                </c:pt>
                <c:pt idx="36">
                  <c:v>12.5</c:v>
                </c:pt>
                <c:pt idx="37">
                  <c:v>15.375</c:v>
                </c:pt>
                <c:pt idx="38">
                  <c:v>13.375</c:v>
                </c:pt>
                <c:pt idx="39">
                  <c:v>14.375</c:v>
                </c:pt>
                <c:pt idx="40">
                  <c:v>14.5</c:v>
                </c:pt>
                <c:pt idx="41">
                  <c:v>13</c:v>
                </c:pt>
                <c:pt idx="42">
                  <c:v>12.375</c:v>
                </c:pt>
                <c:pt idx="43">
                  <c:v>14.5</c:v>
                </c:pt>
                <c:pt idx="44">
                  <c:v>14.375</c:v>
                </c:pt>
                <c:pt idx="45">
                  <c:v>14.75</c:v>
                </c:pt>
                <c:pt idx="46">
                  <c:v>15.625</c:v>
                </c:pt>
                <c:pt idx="47">
                  <c:v>13.375</c:v>
                </c:pt>
                <c:pt idx="48">
                  <c:v>13.5</c:v>
                </c:pt>
                <c:pt idx="49">
                  <c:v>14.5</c:v>
                </c:pt>
                <c:pt idx="50">
                  <c:v>13.875</c:v>
                </c:pt>
                <c:pt idx="51">
                  <c:v>15.375</c:v>
                </c:pt>
                <c:pt idx="52">
                  <c:v>15</c:v>
                </c:pt>
                <c:pt idx="53">
                  <c:v>13</c:v>
                </c:pt>
                <c:pt idx="54">
                  <c:v>15.375</c:v>
                </c:pt>
                <c:pt idx="55">
                  <c:v>14.25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5BC-487F-97DE-CF1E35EEE71F}"/>
            </c:ext>
          </c:extLst>
        </c:ser>
        <c:ser>
          <c:idx val="12"/>
          <c:order val="12"/>
          <c:tx>
            <c:v>Lox-Vox Using Vika +IPTG</c:v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'Plotting graph - 17 Oct'!$W$63:$BZ$63</c:f>
              <c:numCache>
                <c:formatCode>General</c:formatCode>
                <c:ptCount val="56"/>
                <c:pt idx="0">
                  <c:v>7.75</c:v>
                </c:pt>
                <c:pt idx="1">
                  <c:v>9</c:v>
                </c:pt>
                <c:pt idx="2">
                  <c:v>9</c:v>
                </c:pt>
                <c:pt idx="3">
                  <c:v>9.25</c:v>
                </c:pt>
                <c:pt idx="4">
                  <c:v>12.375</c:v>
                </c:pt>
                <c:pt idx="5">
                  <c:v>11.25</c:v>
                </c:pt>
                <c:pt idx="6">
                  <c:v>15.375</c:v>
                </c:pt>
                <c:pt idx="7">
                  <c:v>14.25</c:v>
                </c:pt>
                <c:pt idx="8">
                  <c:v>15.625</c:v>
                </c:pt>
                <c:pt idx="9">
                  <c:v>15</c:v>
                </c:pt>
                <c:pt idx="10">
                  <c:v>18</c:v>
                </c:pt>
                <c:pt idx="11">
                  <c:v>17.75</c:v>
                </c:pt>
                <c:pt idx="12">
                  <c:v>20</c:v>
                </c:pt>
                <c:pt idx="13">
                  <c:v>17.875</c:v>
                </c:pt>
                <c:pt idx="14">
                  <c:v>17.375</c:v>
                </c:pt>
                <c:pt idx="15">
                  <c:v>21.25</c:v>
                </c:pt>
                <c:pt idx="16">
                  <c:v>20.375</c:v>
                </c:pt>
                <c:pt idx="17">
                  <c:v>19.875</c:v>
                </c:pt>
                <c:pt idx="18">
                  <c:v>20.625</c:v>
                </c:pt>
                <c:pt idx="19">
                  <c:v>20</c:v>
                </c:pt>
                <c:pt idx="20">
                  <c:v>21</c:v>
                </c:pt>
                <c:pt idx="21">
                  <c:v>20.125</c:v>
                </c:pt>
                <c:pt idx="22">
                  <c:v>21.75</c:v>
                </c:pt>
                <c:pt idx="23">
                  <c:v>21.375</c:v>
                </c:pt>
                <c:pt idx="24">
                  <c:v>21.875</c:v>
                </c:pt>
                <c:pt idx="25">
                  <c:v>22.25</c:v>
                </c:pt>
                <c:pt idx="26">
                  <c:v>22.125</c:v>
                </c:pt>
                <c:pt idx="27">
                  <c:v>22.375</c:v>
                </c:pt>
                <c:pt idx="28">
                  <c:v>23</c:v>
                </c:pt>
                <c:pt idx="29">
                  <c:v>21.375</c:v>
                </c:pt>
                <c:pt idx="30">
                  <c:v>25.375</c:v>
                </c:pt>
                <c:pt idx="31">
                  <c:v>22.125</c:v>
                </c:pt>
                <c:pt idx="32">
                  <c:v>22.875</c:v>
                </c:pt>
                <c:pt idx="33">
                  <c:v>24.75</c:v>
                </c:pt>
                <c:pt idx="34">
                  <c:v>24.5</c:v>
                </c:pt>
                <c:pt idx="35">
                  <c:v>25.125</c:v>
                </c:pt>
                <c:pt idx="36">
                  <c:v>25.5</c:v>
                </c:pt>
                <c:pt idx="37">
                  <c:v>23.625</c:v>
                </c:pt>
                <c:pt idx="38">
                  <c:v>25.375</c:v>
                </c:pt>
                <c:pt idx="39">
                  <c:v>24.875</c:v>
                </c:pt>
                <c:pt idx="40">
                  <c:v>25</c:v>
                </c:pt>
                <c:pt idx="41">
                  <c:v>26.25</c:v>
                </c:pt>
                <c:pt idx="42">
                  <c:v>24.625</c:v>
                </c:pt>
                <c:pt idx="43">
                  <c:v>25.75</c:v>
                </c:pt>
                <c:pt idx="44">
                  <c:v>25.375</c:v>
                </c:pt>
                <c:pt idx="45">
                  <c:v>27.5</c:v>
                </c:pt>
                <c:pt idx="46">
                  <c:v>29.125</c:v>
                </c:pt>
                <c:pt idx="47">
                  <c:v>27.125</c:v>
                </c:pt>
                <c:pt idx="48">
                  <c:v>29</c:v>
                </c:pt>
                <c:pt idx="49">
                  <c:v>28.75</c:v>
                </c:pt>
                <c:pt idx="50">
                  <c:v>26.875</c:v>
                </c:pt>
                <c:pt idx="51">
                  <c:v>27.875</c:v>
                </c:pt>
                <c:pt idx="52">
                  <c:v>26.75</c:v>
                </c:pt>
                <c:pt idx="53">
                  <c:v>26.5</c:v>
                </c:pt>
                <c:pt idx="54">
                  <c:v>27.125</c:v>
                </c:pt>
                <c:pt idx="55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5BC-487F-97DE-CF1E35EEE71F}"/>
            </c:ext>
          </c:extLst>
        </c:ser>
        <c:ser>
          <c:idx val="13"/>
          <c:order val="13"/>
          <c:tx>
            <c:v>Lox-Vox Using Vika -IPTG</c:v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'Plotting graph - 17 Oct'!$W$98:$BZ$98</c:f>
              <c:numCache>
                <c:formatCode>General</c:formatCode>
                <c:ptCount val="56"/>
                <c:pt idx="0">
                  <c:v>8</c:v>
                </c:pt>
                <c:pt idx="1">
                  <c:v>8.25</c:v>
                </c:pt>
                <c:pt idx="2">
                  <c:v>7.75</c:v>
                </c:pt>
                <c:pt idx="3">
                  <c:v>6.75</c:v>
                </c:pt>
                <c:pt idx="4">
                  <c:v>7.875</c:v>
                </c:pt>
                <c:pt idx="5">
                  <c:v>6.75</c:v>
                </c:pt>
                <c:pt idx="6">
                  <c:v>7.875</c:v>
                </c:pt>
                <c:pt idx="7">
                  <c:v>6.25</c:v>
                </c:pt>
                <c:pt idx="8">
                  <c:v>6.875</c:v>
                </c:pt>
                <c:pt idx="9">
                  <c:v>6.75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8.125</c:v>
                </c:pt>
                <c:pt idx="14">
                  <c:v>7.625</c:v>
                </c:pt>
                <c:pt idx="15">
                  <c:v>9.25</c:v>
                </c:pt>
                <c:pt idx="16">
                  <c:v>7.375</c:v>
                </c:pt>
                <c:pt idx="17">
                  <c:v>7.875</c:v>
                </c:pt>
                <c:pt idx="18">
                  <c:v>8.625</c:v>
                </c:pt>
                <c:pt idx="19">
                  <c:v>7.25</c:v>
                </c:pt>
                <c:pt idx="20">
                  <c:v>8.75</c:v>
                </c:pt>
                <c:pt idx="21">
                  <c:v>7.375</c:v>
                </c:pt>
                <c:pt idx="22">
                  <c:v>6.25</c:v>
                </c:pt>
                <c:pt idx="23">
                  <c:v>8.375</c:v>
                </c:pt>
                <c:pt idx="24">
                  <c:v>8.875</c:v>
                </c:pt>
                <c:pt idx="25">
                  <c:v>8.5</c:v>
                </c:pt>
                <c:pt idx="26">
                  <c:v>8.625</c:v>
                </c:pt>
                <c:pt idx="27">
                  <c:v>7.875</c:v>
                </c:pt>
                <c:pt idx="28">
                  <c:v>5.75</c:v>
                </c:pt>
                <c:pt idx="29">
                  <c:v>8.125</c:v>
                </c:pt>
                <c:pt idx="30">
                  <c:v>8.875</c:v>
                </c:pt>
                <c:pt idx="31">
                  <c:v>8.125</c:v>
                </c:pt>
                <c:pt idx="32">
                  <c:v>6.875</c:v>
                </c:pt>
                <c:pt idx="33">
                  <c:v>9.75</c:v>
                </c:pt>
                <c:pt idx="34">
                  <c:v>9</c:v>
                </c:pt>
                <c:pt idx="35">
                  <c:v>8.875</c:v>
                </c:pt>
                <c:pt idx="36">
                  <c:v>7.5</c:v>
                </c:pt>
                <c:pt idx="37">
                  <c:v>7.875</c:v>
                </c:pt>
                <c:pt idx="38">
                  <c:v>9.125</c:v>
                </c:pt>
                <c:pt idx="39">
                  <c:v>8.375</c:v>
                </c:pt>
                <c:pt idx="40">
                  <c:v>7</c:v>
                </c:pt>
                <c:pt idx="41">
                  <c:v>9</c:v>
                </c:pt>
                <c:pt idx="42">
                  <c:v>8.375</c:v>
                </c:pt>
                <c:pt idx="43">
                  <c:v>9.75</c:v>
                </c:pt>
                <c:pt idx="44">
                  <c:v>8.625</c:v>
                </c:pt>
                <c:pt idx="45">
                  <c:v>10.5</c:v>
                </c:pt>
                <c:pt idx="46">
                  <c:v>9.625</c:v>
                </c:pt>
                <c:pt idx="47">
                  <c:v>8.375</c:v>
                </c:pt>
                <c:pt idx="48">
                  <c:v>9.5</c:v>
                </c:pt>
                <c:pt idx="49">
                  <c:v>8</c:v>
                </c:pt>
                <c:pt idx="50">
                  <c:v>8.375</c:v>
                </c:pt>
                <c:pt idx="51">
                  <c:v>7.625</c:v>
                </c:pt>
                <c:pt idx="52">
                  <c:v>10</c:v>
                </c:pt>
                <c:pt idx="53">
                  <c:v>8</c:v>
                </c:pt>
                <c:pt idx="54">
                  <c:v>10.125</c:v>
                </c:pt>
                <c:pt idx="55">
                  <c:v>10.25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5BC-487F-97DE-CF1E35EEE71F}"/>
            </c:ext>
          </c:extLst>
        </c:ser>
        <c:ser>
          <c:idx val="14"/>
          <c:order val="14"/>
          <c:tx>
            <c:v>Vlox-Rox Using Vcre +IPTG</c:v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'Plotting graph - 17 Oct'!$W$105:$BZ$105</c:f>
              <c:numCache>
                <c:formatCode>General</c:formatCode>
                <c:ptCount val="56"/>
                <c:pt idx="0">
                  <c:v>1.5</c:v>
                </c:pt>
                <c:pt idx="1">
                  <c:v>1.5</c:v>
                </c:pt>
                <c:pt idx="2">
                  <c:v>2.25</c:v>
                </c:pt>
                <c:pt idx="3">
                  <c:v>3.75</c:v>
                </c:pt>
                <c:pt idx="4">
                  <c:v>5.125</c:v>
                </c:pt>
                <c:pt idx="5">
                  <c:v>2.5</c:v>
                </c:pt>
                <c:pt idx="6">
                  <c:v>4.875</c:v>
                </c:pt>
                <c:pt idx="7">
                  <c:v>4</c:v>
                </c:pt>
                <c:pt idx="8">
                  <c:v>4.625</c:v>
                </c:pt>
                <c:pt idx="9">
                  <c:v>4.25</c:v>
                </c:pt>
                <c:pt idx="10">
                  <c:v>5.25</c:v>
                </c:pt>
                <c:pt idx="11">
                  <c:v>6</c:v>
                </c:pt>
                <c:pt idx="12">
                  <c:v>4.5</c:v>
                </c:pt>
                <c:pt idx="13">
                  <c:v>4.875</c:v>
                </c:pt>
                <c:pt idx="14">
                  <c:v>5.375</c:v>
                </c:pt>
                <c:pt idx="15">
                  <c:v>6</c:v>
                </c:pt>
                <c:pt idx="16">
                  <c:v>5.125</c:v>
                </c:pt>
                <c:pt idx="17">
                  <c:v>7.875</c:v>
                </c:pt>
                <c:pt idx="18">
                  <c:v>6.125</c:v>
                </c:pt>
                <c:pt idx="19">
                  <c:v>8</c:v>
                </c:pt>
                <c:pt idx="20">
                  <c:v>9.25</c:v>
                </c:pt>
                <c:pt idx="21">
                  <c:v>7.375</c:v>
                </c:pt>
                <c:pt idx="22">
                  <c:v>6.75</c:v>
                </c:pt>
                <c:pt idx="23">
                  <c:v>5.625</c:v>
                </c:pt>
                <c:pt idx="24">
                  <c:v>7.625</c:v>
                </c:pt>
                <c:pt idx="25">
                  <c:v>6.75</c:v>
                </c:pt>
                <c:pt idx="26">
                  <c:v>8.375</c:v>
                </c:pt>
                <c:pt idx="27">
                  <c:v>7.125</c:v>
                </c:pt>
                <c:pt idx="28">
                  <c:v>7.5</c:v>
                </c:pt>
                <c:pt idx="29">
                  <c:v>7.125</c:v>
                </c:pt>
                <c:pt idx="30">
                  <c:v>7.375</c:v>
                </c:pt>
                <c:pt idx="31">
                  <c:v>6.375</c:v>
                </c:pt>
                <c:pt idx="32">
                  <c:v>9.125</c:v>
                </c:pt>
                <c:pt idx="33">
                  <c:v>10</c:v>
                </c:pt>
                <c:pt idx="34">
                  <c:v>9.25</c:v>
                </c:pt>
                <c:pt idx="35">
                  <c:v>8.625</c:v>
                </c:pt>
                <c:pt idx="36">
                  <c:v>9.75</c:v>
                </c:pt>
                <c:pt idx="37">
                  <c:v>8.125</c:v>
                </c:pt>
                <c:pt idx="38">
                  <c:v>8.375</c:v>
                </c:pt>
                <c:pt idx="39">
                  <c:v>10.375</c:v>
                </c:pt>
                <c:pt idx="40">
                  <c:v>8.5</c:v>
                </c:pt>
                <c:pt idx="41">
                  <c:v>10</c:v>
                </c:pt>
                <c:pt idx="42">
                  <c:v>8.625</c:v>
                </c:pt>
                <c:pt idx="43">
                  <c:v>10.5</c:v>
                </c:pt>
                <c:pt idx="44">
                  <c:v>10.375</c:v>
                </c:pt>
                <c:pt idx="45">
                  <c:v>11.75</c:v>
                </c:pt>
                <c:pt idx="46">
                  <c:v>12.875</c:v>
                </c:pt>
                <c:pt idx="47">
                  <c:v>10.125</c:v>
                </c:pt>
                <c:pt idx="48">
                  <c:v>12.25</c:v>
                </c:pt>
                <c:pt idx="49">
                  <c:v>11.75</c:v>
                </c:pt>
                <c:pt idx="50">
                  <c:v>11.625</c:v>
                </c:pt>
                <c:pt idx="51">
                  <c:v>10.875</c:v>
                </c:pt>
                <c:pt idx="52">
                  <c:v>10</c:v>
                </c:pt>
                <c:pt idx="53">
                  <c:v>12</c:v>
                </c:pt>
                <c:pt idx="54">
                  <c:v>12.875</c:v>
                </c:pt>
                <c:pt idx="55">
                  <c:v>13.25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D5BC-487F-97DE-CF1E35EEE71F}"/>
            </c:ext>
          </c:extLst>
        </c:ser>
        <c:ser>
          <c:idx val="15"/>
          <c:order val="15"/>
          <c:tx>
            <c:v>Vlox-Rox using Vcre -IPTG</c:v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'Plotting graph - 17 Oct'!$W$112:$BZ$112</c:f>
              <c:numCache>
                <c:formatCode>General</c:formatCode>
                <c:ptCount val="56"/>
                <c:pt idx="0">
                  <c:v>2.75</c:v>
                </c:pt>
                <c:pt idx="1">
                  <c:v>1.25</c:v>
                </c:pt>
                <c:pt idx="2">
                  <c:v>1.5</c:v>
                </c:pt>
                <c:pt idx="3">
                  <c:v>2</c:v>
                </c:pt>
                <c:pt idx="4">
                  <c:v>1.625</c:v>
                </c:pt>
                <c:pt idx="5">
                  <c:v>1.5</c:v>
                </c:pt>
                <c:pt idx="6">
                  <c:v>4.125</c:v>
                </c:pt>
                <c:pt idx="7">
                  <c:v>2.5</c:v>
                </c:pt>
                <c:pt idx="8">
                  <c:v>2.375</c:v>
                </c:pt>
                <c:pt idx="9">
                  <c:v>3</c:v>
                </c:pt>
                <c:pt idx="10">
                  <c:v>2.75</c:v>
                </c:pt>
                <c:pt idx="11">
                  <c:v>2</c:v>
                </c:pt>
                <c:pt idx="12">
                  <c:v>2.5</c:v>
                </c:pt>
                <c:pt idx="13">
                  <c:v>2.375</c:v>
                </c:pt>
                <c:pt idx="14">
                  <c:v>0.625</c:v>
                </c:pt>
                <c:pt idx="15">
                  <c:v>5.5</c:v>
                </c:pt>
                <c:pt idx="16">
                  <c:v>1.375</c:v>
                </c:pt>
                <c:pt idx="17">
                  <c:v>0.875</c:v>
                </c:pt>
                <c:pt idx="18">
                  <c:v>1.125</c:v>
                </c:pt>
                <c:pt idx="19">
                  <c:v>1.75</c:v>
                </c:pt>
                <c:pt idx="20">
                  <c:v>2.75</c:v>
                </c:pt>
                <c:pt idx="21">
                  <c:v>1.625</c:v>
                </c:pt>
                <c:pt idx="22">
                  <c:v>2.25</c:v>
                </c:pt>
                <c:pt idx="23">
                  <c:v>3.125</c:v>
                </c:pt>
                <c:pt idx="24">
                  <c:v>2.125</c:v>
                </c:pt>
                <c:pt idx="25">
                  <c:v>2.25</c:v>
                </c:pt>
                <c:pt idx="26">
                  <c:v>0.625</c:v>
                </c:pt>
                <c:pt idx="27">
                  <c:v>2.125</c:v>
                </c:pt>
                <c:pt idx="28">
                  <c:v>-0.75</c:v>
                </c:pt>
                <c:pt idx="29">
                  <c:v>2.625</c:v>
                </c:pt>
                <c:pt idx="30">
                  <c:v>2.875</c:v>
                </c:pt>
                <c:pt idx="31">
                  <c:v>1.875</c:v>
                </c:pt>
                <c:pt idx="32">
                  <c:v>2.625</c:v>
                </c:pt>
                <c:pt idx="33">
                  <c:v>1.5</c:v>
                </c:pt>
                <c:pt idx="34">
                  <c:v>3</c:v>
                </c:pt>
                <c:pt idx="35">
                  <c:v>0.875</c:v>
                </c:pt>
                <c:pt idx="36">
                  <c:v>2</c:v>
                </c:pt>
                <c:pt idx="37">
                  <c:v>2.125</c:v>
                </c:pt>
                <c:pt idx="38">
                  <c:v>1.625</c:v>
                </c:pt>
                <c:pt idx="39">
                  <c:v>1.875</c:v>
                </c:pt>
                <c:pt idx="40">
                  <c:v>0.5</c:v>
                </c:pt>
                <c:pt idx="41">
                  <c:v>2.5</c:v>
                </c:pt>
                <c:pt idx="42">
                  <c:v>1.375</c:v>
                </c:pt>
                <c:pt idx="43">
                  <c:v>2</c:v>
                </c:pt>
                <c:pt idx="44">
                  <c:v>-0.625</c:v>
                </c:pt>
                <c:pt idx="45">
                  <c:v>2</c:v>
                </c:pt>
                <c:pt idx="46">
                  <c:v>1.125</c:v>
                </c:pt>
                <c:pt idx="47">
                  <c:v>1.125</c:v>
                </c:pt>
                <c:pt idx="48">
                  <c:v>2</c:v>
                </c:pt>
                <c:pt idx="49">
                  <c:v>1</c:v>
                </c:pt>
                <c:pt idx="50">
                  <c:v>1.875</c:v>
                </c:pt>
                <c:pt idx="51">
                  <c:v>1.125</c:v>
                </c:pt>
                <c:pt idx="52">
                  <c:v>1.75</c:v>
                </c:pt>
                <c:pt idx="53">
                  <c:v>1.5</c:v>
                </c:pt>
                <c:pt idx="54">
                  <c:v>2.625</c:v>
                </c:pt>
                <c:pt idx="5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5BC-487F-97DE-CF1E35EEE71F}"/>
            </c:ext>
          </c:extLst>
        </c:ser>
        <c:ser>
          <c:idx val="16"/>
          <c:order val="16"/>
          <c:tx>
            <c:v>Vlox-Rox Using Dre +IPTG</c:v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'Plotting graph - 17 Oct'!$W$119:$BZ$119</c:f>
              <c:numCache>
                <c:formatCode>General</c:formatCode>
                <c:ptCount val="56"/>
                <c:pt idx="0">
                  <c:v>2.5</c:v>
                </c:pt>
                <c:pt idx="1">
                  <c:v>2.75</c:v>
                </c:pt>
                <c:pt idx="2">
                  <c:v>3.25</c:v>
                </c:pt>
                <c:pt idx="3">
                  <c:v>2.5</c:v>
                </c:pt>
                <c:pt idx="4">
                  <c:v>5.875</c:v>
                </c:pt>
                <c:pt idx="5">
                  <c:v>3.5</c:v>
                </c:pt>
                <c:pt idx="6">
                  <c:v>4.875</c:v>
                </c:pt>
                <c:pt idx="7">
                  <c:v>3.5</c:v>
                </c:pt>
                <c:pt idx="8">
                  <c:v>4.375</c:v>
                </c:pt>
                <c:pt idx="9">
                  <c:v>5.5</c:v>
                </c:pt>
                <c:pt idx="10">
                  <c:v>7.25</c:v>
                </c:pt>
                <c:pt idx="11">
                  <c:v>7.5</c:v>
                </c:pt>
                <c:pt idx="12">
                  <c:v>8.75</c:v>
                </c:pt>
                <c:pt idx="13">
                  <c:v>5.875</c:v>
                </c:pt>
                <c:pt idx="14">
                  <c:v>8.375</c:v>
                </c:pt>
                <c:pt idx="15">
                  <c:v>8.25</c:v>
                </c:pt>
                <c:pt idx="16">
                  <c:v>9.875</c:v>
                </c:pt>
                <c:pt idx="17">
                  <c:v>9.375</c:v>
                </c:pt>
                <c:pt idx="18">
                  <c:v>7.875</c:v>
                </c:pt>
                <c:pt idx="19">
                  <c:v>10.75</c:v>
                </c:pt>
                <c:pt idx="20">
                  <c:v>10.5</c:v>
                </c:pt>
                <c:pt idx="21">
                  <c:v>10.875</c:v>
                </c:pt>
                <c:pt idx="22">
                  <c:v>9.5</c:v>
                </c:pt>
                <c:pt idx="23">
                  <c:v>9.375</c:v>
                </c:pt>
                <c:pt idx="24">
                  <c:v>11.375</c:v>
                </c:pt>
                <c:pt idx="25">
                  <c:v>11</c:v>
                </c:pt>
                <c:pt idx="26">
                  <c:v>11.125</c:v>
                </c:pt>
                <c:pt idx="27">
                  <c:v>10.625</c:v>
                </c:pt>
                <c:pt idx="28">
                  <c:v>10.75</c:v>
                </c:pt>
                <c:pt idx="29">
                  <c:v>10.875</c:v>
                </c:pt>
                <c:pt idx="30">
                  <c:v>12.375</c:v>
                </c:pt>
                <c:pt idx="31">
                  <c:v>11.125</c:v>
                </c:pt>
                <c:pt idx="32">
                  <c:v>11.875</c:v>
                </c:pt>
                <c:pt idx="33">
                  <c:v>12.25</c:v>
                </c:pt>
                <c:pt idx="34">
                  <c:v>12.5</c:v>
                </c:pt>
                <c:pt idx="35">
                  <c:v>11.875</c:v>
                </c:pt>
                <c:pt idx="36">
                  <c:v>13</c:v>
                </c:pt>
                <c:pt idx="37">
                  <c:v>12.125</c:v>
                </c:pt>
                <c:pt idx="38">
                  <c:v>12.125</c:v>
                </c:pt>
                <c:pt idx="39">
                  <c:v>12.875</c:v>
                </c:pt>
                <c:pt idx="40">
                  <c:v>11.25</c:v>
                </c:pt>
                <c:pt idx="41">
                  <c:v>13.5</c:v>
                </c:pt>
                <c:pt idx="42">
                  <c:v>12.625</c:v>
                </c:pt>
                <c:pt idx="43">
                  <c:v>12.25</c:v>
                </c:pt>
                <c:pt idx="44">
                  <c:v>14.125</c:v>
                </c:pt>
                <c:pt idx="45">
                  <c:v>14.75</c:v>
                </c:pt>
                <c:pt idx="46">
                  <c:v>14.375</c:v>
                </c:pt>
                <c:pt idx="47">
                  <c:v>13.875</c:v>
                </c:pt>
                <c:pt idx="48">
                  <c:v>17.75</c:v>
                </c:pt>
                <c:pt idx="49">
                  <c:v>15.75</c:v>
                </c:pt>
                <c:pt idx="50">
                  <c:v>14.875</c:v>
                </c:pt>
                <c:pt idx="51">
                  <c:v>14.625</c:v>
                </c:pt>
                <c:pt idx="52">
                  <c:v>16.75</c:v>
                </c:pt>
                <c:pt idx="53">
                  <c:v>17.25</c:v>
                </c:pt>
                <c:pt idx="54">
                  <c:v>16.375</c:v>
                </c:pt>
                <c:pt idx="55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D5BC-487F-97DE-CF1E35EEE71F}"/>
            </c:ext>
          </c:extLst>
        </c:ser>
        <c:ser>
          <c:idx val="17"/>
          <c:order val="17"/>
          <c:tx>
            <c:v>Vlox-Rox using Dre -IPTG</c:v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'Plotting graph - 17 Oct'!$W$126:$BZ$126</c:f>
              <c:numCache>
                <c:formatCode>General</c:formatCode>
                <c:ptCount val="56"/>
                <c:pt idx="0">
                  <c:v>4.5</c:v>
                </c:pt>
                <c:pt idx="1">
                  <c:v>1.75</c:v>
                </c:pt>
                <c:pt idx="2">
                  <c:v>2.25</c:v>
                </c:pt>
                <c:pt idx="3">
                  <c:v>2</c:v>
                </c:pt>
                <c:pt idx="4">
                  <c:v>1.625</c:v>
                </c:pt>
                <c:pt idx="5">
                  <c:v>1.5</c:v>
                </c:pt>
                <c:pt idx="6">
                  <c:v>3.625</c:v>
                </c:pt>
                <c:pt idx="7">
                  <c:v>0.25</c:v>
                </c:pt>
                <c:pt idx="8">
                  <c:v>2.125</c:v>
                </c:pt>
                <c:pt idx="9">
                  <c:v>1.5</c:v>
                </c:pt>
                <c:pt idx="10">
                  <c:v>2.5</c:v>
                </c:pt>
                <c:pt idx="11">
                  <c:v>3.75</c:v>
                </c:pt>
                <c:pt idx="12">
                  <c:v>4.5</c:v>
                </c:pt>
                <c:pt idx="13">
                  <c:v>2.125</c:v>
                </c:pt>
                <c:pt idx="14">
                  <c:v>2.125</c:v>
                </c:pt>
                <c:pt idx="15">
                  <c:v>3.25</c:v>
                </c:pt>
                <c:pt idx="16">
                  <c:v>1.625</c:v>
                </c:pt>
                <c:pt idx="17">
                  <c:v>3.375</c:v>
                </c:pt>
                <c:pt idx="18">
                  <c:v>2.875</c:v>
                </c:pt>
                <c:pt idx="19">
                  <c:v>3.75</c:v>
                </c:pt>
                <c:pt idx="20">
                  <c:v>4</c:v>
                </c:pt>
                <c:pt idx="21">
                  <c:v>1.375</c:v>
                </c:pt>
                <c:pt idx="22">
                  <c:v>2.5</c:v>
                </c:pt>
                <c:pt idx="23">
                  <c:v>1.375</c:v>
                </c:pt>
                <c:pt idx="24">
                  <c:v>3.625</c:v>
                </c:pt>
                <c:pt idx="25">
                  <c:v>2</c:v>
                </c:pt>
                <c:pt idx="26">
                  <c:v>1.125</c:v>
                </c:pt>
                <c:pt idx="27">
                  <c:v>1.875</c:v>
                </c:pt>
                <c:pt idx="28">
                  <c:v>2.75</c:v>
                </c:pt>
                <c:pt idx="29">
                  <c:v>1.625</c:v>
                </c:pt>
                <c:pt idx="30">
                  <c:v>3.375</c:v>
                </c:pt>
                <c:pt idx="31">
                  <c:v>-0.375</c:v>
                </c:pt>
                <c:pt idx="32">
                  <c:v>2.625</c:v>
                </c:pt>
                <c:pt idx="33">
                  <c:v>2.75</c:v>
                </c:pt>
                <c:pt idx="34">
                  <c:v>2</c:v>
                </c:pt>
                <c:pt idx="35">
                  <c:v>2.375</c:v>
                </c:pt>
                <c:pt idx="36">
                  <c:v>0.75</c:v>
                </c:pt>
                <c:pt idx="37">
                  <c:v>2.875</c:v>
                </c:pt>
                <c:pt idx="38">
                  <c:v>1.625</c:v>
                </c:pt>
                <c:pt idx="39">
                  <c:v>2.625</c:v>
                </c:pt>
                <c:pt idx="40">
                  <c:v>2.25</c:v>
                </c:pt>
                <c:pt idx="41">
                  <c:v>2.75</c:v>
                </c:pt>
                <c:pt idx="42">
                  <c:v>1.875</c:v>
                </c:pt>
                <c:pt idx="43">
                  <c:v>2</c:v>
                </c:pt>
                <c:pt idx="44">
                  <c:v>2.375</c:v>
                </c:pt>
                <c:pt idx="45">
                  <c:v>3.25</c:v>
                </c:pt>
                <c:pt idx="46">
                  <c:v>2.625</c:v>
                </c:pt>
                <c:pt idx="47">
                  <c:v>4.375</c:v>
                </c:pt>
                <c:pt idx="48">
                  <c:v>1.5</c:v>
                </c:pt>
                <c:pt idx="49">
                  <c:v>1.75</c:v>
                </c:pt>
                <c:pt idx="50">
                  <c:v>1.375</c:v>
                </c:pt>
                <c:pt idx="51">
                  <c:v>1.875</c:v>
                </c:pt>
                <c:pt idx="52">
                  <c:v>1.25</c:v>
                </c:pt>
                <c:pt idx="53">
                  <c:v>2</c:v>
                </c:pt>
                <c:pt idx="54">
                  <c:v>2.125</c:v>
                </c:pt>
                <c:pt idx="55">
                  <c:v>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D5BC-487F-97DE-CF1E35EEE71F}"/>
            </c:ext>
          </c:extLst>
        </c:ser>
        <c:ser>
          <c:idx val="18"/>
          <c:order val="18"/>
          <c:tx>
            <c:v>Rox-Rox Using Dre +IPTG</c:v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'Plotting graph - 17 Oct'!$W$133:$BZ$133</c:f>
              <c:numCache>
                <c:formatCode>General</c:formatCode>
                <c:ptCount val="56"/>
                <c:pt idx="0">
                  <c:v>241.75</c:v>
                </c:pt>
                <c:pt idx="1">
                  <c:v>259.5</c:v>
                </c:pt>
                <c:pt idx="2">
                  <c:v>286.75</c:v>
                </c:pt>
                <c:pt idx="3">
                  <c:v>313</c:v>
                </c:pt>
                <c:pt idx="4">
                  <c:v>344.625</c:v>
                </c:pt>
                <c:pt idx="5">
                  <c:v>378.25</c:v>
                </c:pt>
                <c:pt idx="6">
                  <c:v>412.625</c:v>
                </c:pt>
                <c:pt idx="7">
                  <c:v>432.5</c:v>
                </c:pt>
                <c:pt idx="8">
                  <c:v>450.625</c:v>
                </c:pt>
                <c:pt idx="9">
                  <c:v>459.5</c:v>
                </c:pt>
                <c:pt idx="10">
                  <c:v>479.25</c:v>
                </c:pt>
                <c:pt idx="11">
                  <c:v>490.75</c:v>
                </c:pt>
                <c:pt idx="12">
                  <c:v>504.75</c:v>
                </c:pt>
                <c:pt idx="13">
                  <c:v>521.625</c:v>
                </c:pt>
                <c:pt idx="14">
                  <c:v>531.875</c:v>
                </c:pt>
                <c:pt idx="15">
                  <c:v>548.25</c:v>
                </c:pt>
                <c:pt idx="16">
                  <c:v>564.875</c:v>
                </c:pt>
                <c:pt idx="17">
                  <c:v>581.125</c:v>
                </c:pt>
                <c:pt idx="18">
                  <c:v>599.625</c:v>
                </c:pt>
                <c:pt idx="19">
                  <c:v>627.25</c:v>
                </c:pt>
                <c:pt idx="20">
                  <c:v>637.75</c:v>
                </c:pt>
                <c:pt idx="21">
                  <c:v>655.625</c:v>
                </c:pt>
                <c:pt idx="22">
                  <c:v>666.25</c:v>
                </c:pt>
                <c:pt idx="23">
                  <c:v>676.875</c:v>
                </c:pt>
                <c:pt idx="24">
                  <c:v>685.375</c:v>
                </c:pt>
                <c:pt idx="25">
                  <c:v>690.75</c:v>
                </c:pt>
                <c:pt idx="26">
                  <c:v>697.625</c:v>
                </c:pt>
                <c:pt idx="27">
                  <c:v>711.625</c:v>
                </c:pt>
                <c:pt idx="28">
                  <c:v>711.5</c:v>
                </c:pt>
                <c:pt idx="29">
                  <c:v>723.625</c:v>
                </c:pt>
                <c:pt idx="30">
                  <c:v>732.625</c:v>
                </c:pt>
                <c:pt idx="31">
                  <c:v>740.375</c:v>
                </c:pt>
                <c:pt idx="32">
                  <c:v>743.875</c:v>
                </c:pt>
                <c:pt idx="33">
                  <c:v>760.25</c:v>
                </c:pt>
                <c:pt idx="34">
                  <c:v>768.75</c:v>
                </c:pt>
                <c:pt idx="35">
                  <c:v>780.375</c:v>
                </c:pt>
                <c:pt idx="36">
                  <c:v>781.25</c:v>
                </c:pt>
                <c:pt idx="37">
                  <c:v>791.125</c:v>
                </c:pt>
                <c:pt idx="38">
                  <c:v>798.125</c:v>
                </c:pt>
                <c:pt idx="39">
                  <c:v>804.125</c:v>
                </c:pt>
                <c:pt idx="40">
                  <c:v>811</c:v>
                </c:pt>
                <c:pt idx="41">
                  <c:v>818</c:v>
                </c:pt>
                <c:pt idx="42">
                  <c:v>826.375</c:v>
                </c:pt>
                <c:pt idx="43">
                  <c:v>834.75</c:v>
                </c:pt>
                <c:pt idx="44">
                  <c:v>839.375</c:v>
                </c:pt>
                <c:pt idx="45">
                  <c:v>853</c:v>
                </c:pt>
                <c:pt idx="46">
                  <c:v>862.875</c:v>
                </c:pt>
                <c:pt idx="47">
                  <c:v>868.625</c:v>
                </c:pt>
                <c:pt idx="48">
                  <c:v>871.25</c:v>
                </c:pt>
                <c:pt idx="49">
                  <c:v>882.5</c:v>
                </c:pt>
                <c:pt idx="50">
                  <c:v>901.625</c:v>
                </c:pt>
                <c:pt idx="51">
                  <c:v>899.125</c:v>
                </c:pt>
                <c:pt idx="52">
                  <c:v>910.75</c:v>
                </c:pt>
                <c:pt idx="53">
                  <c:v>914.5</c:v>
                </c:pt>
                <c:pt idx="54">
                  <c:v>928.375</c:v>
                </c:pt>
                <c:pt idx="55">
                  <c:v>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D5BC-487F-97DE-CF1E35EEE71F}"/>
            </c:ext>
          </c:extLst>
        </c:ser>
        <c:ser>
          <c:idx val="19"/>
          <c:order val="19"/>
          <c:tx>
            <c:v>Rox-Rox using Dre -IPTG</c:v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'Plotting graph - 17 Oct'!$W$140:$BZ$140</c:f>
              <c:numCache>
                <c:formatCode>General</c:formatCode>
                <c:ptCount val="56"/>
                <c:pt idx="0">
                  <c:v>130.25</c:v>
                </c:pt>
                <c:pt idx="1">
                  <c:v>126</c:v>
                </c:pt>
                <c:pt idx="2">
                  <c:v>127.5</c:v>
                </c:pt>
                <c:pt idx="3">
                  <c:v>128.25</c:v>
                </c:pt>
                <c:pt idx="4">
                  <c:v>131.375</c:v>
                </c:pt>
                <c:pt idx="5">
                  <c:v>131</c:v>
                </c:pt>
                <c:pt idx="6">
                  <c:v>132.875</c:v>
                </c:pt>
                <c:pt idx="7">
                  <c:v>132.25</c:v>
                </c:pt>
                <c:pt idx="8">
                  <c:v>135.375</c:v>
                </c:pt>
                <c:pt idx="9">
                  <c:v>137.25</c:v>
                </c:pt>
                <c:pt idx="10">
                  <c:v>137.75</c:v>
                </c:pt>
                <c:pt idx="11">
                  <c:v>141.25</c:v>
                </c:pt>
                <c:pt idx="12">
                  <c:v>140.5</c:v>
                </c:pt>
                <c:pt idx="13">
                  <c:v>143.125</c:v>
                </c:pt>
                <c:pt idx="14">
                  <c:v>140.625</c:v>
                </c:pt>
                <c:pt idx="15">
                  <c:v>143.25</c:v>
                </c:pt>
                <c:pt idx="16">
                  <c:v>144.625</c:v>
                </c:pt>
                <c:pt idx="17">
                  <c:v>142.875</c:v>
                </c:pt>
                <c:pt idx="18">
                  <c:v>143.625</c:v>
                </c:pt>
                <c:pt idx="19">
                  <c:v>146.75</c:v>
                </c:pt>
                <c:pt idx="20">
                  <c:v>144</c:v>
                </c:pt>
                <c:pt idx="21">
                  <c:v>143.125</c:v>
                </c:pt>
                <c:pt idx="22">
                  <c:v>149.5</c:v>
                </c:pt>
                <c:pt idx="23">
                  <c:v>146.875</c:v>
                </c:pt>
                <c:pt idx="24">
                  <c:v>146.625</c:v>
                </c:pt>
                <c:pt idx="25">
                  <c:v>145.25</c:v>
                </c:pt>
                <c:pt idx="26">
                  <c:v>150.375</c:v>
                </c:pt>
                <c:pt idx="27">
                  <c:v>146.625</c:v>
                </c:pt>
                <c:pt idx="28">
                  <c:v>146</c:v>
                </c:pt>
                <c:pt idx="29">
                  <c:v>145.125</c:v>
                </c:pt>
                <c:pt idx="30">
                  <c:v>146.375</c:v>
                </c:pt>
                <c:pt idx="31">
                  <c:v>144.375</c:v>
                </c:pt>
                <c:pt idx="32">
                  <c:v>146.125</c:v>
                </c:pt>
                <c:pt idx="33">
                  <c:v>151</c:v>
                </c:pt>
                <c:pt idx="34">
                  <c:v>150.75</c:v>
                </c:pt>
                <c:pt idx="35">
                  <c:v>151.625</c:v>
                </c:pt>
                <c:pt idx="36">
                  <c:v>148.5</c:v>
                </c:pt>
                <c:pt idx="37">
                  <c:v>150.125</c:v>
                </c:pt>
                <c:pt idx="38">
                  <c:v>149.375</c:v>
                </c:pt>
                <c:pt idx="39">
                  <c:v>149.625</c:v>
                </c:pt>
                <c:pt idx="40">
                  <c:v>149.25</c:v>
                </c:pt>
                <c:pt idx="41">
                  <c:v>150</c:v>
                </c:pt>
                <c:pt idx="42">
                  <c:v>149.875</c:v>
                </c:pt>
                <c:pt idx="43">
                  <c:v>153.25</c:v>
                </c:pt>
                <c:pt idx="44">
                  <c:v>150.375</c:v>
                </c:pt>
                <c:pt idx="45">
                  <c:v>153.25</c:v>
                </c:pt>
                <c:pt idx="46">
                  <c:v>153.875</c:v>
                </c:pt>
                <c:pt idx="47">
                  <c:v>153.375</c:v>
                </c:pt>
                <c:pt idx="48">
                  <c:v>150.75</c:v>
                </c:pt>
                <c:pt idx="49">
                  <c:v>152.5</c:v>
                </c:pt>
                <c:pt idx="50">
                  <c:v>151.125</c:v>
                </c:pt>
                <c:pt idx="51">
                  <c:v>151.875</c:v>
                </c:pt>
                <c:pt idx="52">
                  <c:v>151.25</c:v>
                </c:pt>
                <c:pt idx="53">
                  <c:v>152.5</c:v>
                </c:pt>
                <c:pt idx="54">
                  <c:v>154.125</c:v>
                </c:pt>
                <c:pt idx="55">
                  <c:v>151.75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5BC-487F-97DE-CF1E35EEE71F}"/>
            </c:ext>
          </c:extLst>
        </c:ser>
        <c:ser>
          <c:idx val="20"/>
          <c:order val="20"/>
          <c:tx>
            <c:v>Vox-Vox using Vika +IPTG</c:v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'Plotting graph - 17 Oct'!$W$147:$BZ$147</c:f>
              <c:numCache>
                <c:formatCode>General</c:formatCode>
                <c:ptCount val="56"/>
                <c:pt idx="0">
                  <c:v>153</c:v>
                </c:pt>
                <c:pt idx="1">
                  <c:v>151.75</c:v>
                </c:pt>
                <c:pt idx="2">
                  <c:v>154</c:v>
                </c:pt>
                <c:pt idx="3">
                  <c:v>153.5</c:v>
                </c:pt>
                <c:pt idx="4">
                  <c:v>159.125</c:v>
                </c:pt>
                <c:pt idx="5">
                  <c:v>158.75</c:v>
                </c:pt>
                <c:pt idx="6">
                  <c:v>165.875</c:v>
                </c:pt>
                <c:pt idx="7">
                  <c:v>165</c:v>
                </c:pt>
                <c:pt idx="8">
                  <c:v>171.625</c:v>
                </c:pt>
                <c:pt idx="9">
                  <c:v>171.25</c:v>
                </c:pt>
                <c:pt idx="10">
                  <c:v>174</c:v>
                </c:pt>
                <c:pt idx="11">
                  <c:v>179</c:v>
                </c:pt>
                <c:pt idx="12">
                  <c:v>179.25</c:v>
                </c:pt>
                <c:pt idx="13">
                  <c:v>180.625</c:v>
                </c:pt>
                <c:pt idx="14">
                  <c:v>184.125</c:v>
                </c:pt>
                <c:pt idx="15">
                  <c:v>186.25</c:v>
                </c:pt>
                <c:pt idx="16">
                  <c:v>190.625</c:v>
                </c:pt>
                <c:pt idx="17">
                  <c:v>191.875</c:v>
                </c:pt>
                <c:pt idx="18">
                  <c:v>192.125</c:v>
                </c:pt>
                <c:pt idx="19">
                  <c:v>201.5</c:v>
                </c:pt>
                <c:pt idx="20">
                  <c:v>200.5</c:v>
                </c:pt>
                <c:pt idx="21">
                  <c:v>203.625</c:v>
                </c:pt>
                <c:pt idx="22">
                  <c:v>209.75</c:v>
                </c:pt>
                <c:pt idx="23">
                  <c:v>213.625</c:v>
                </c:pt>
                <c:pt idx="24">
                  <c:v>214.125</c:v>
                </c:pt>
                <c:pt idx="25">
                  <c:v>214</c:v>
                </c:pt>
                <c:pt idx="26">
                  <c:v>220.125</c:v>
                </c:pt>
                <c:pt idx="27">
                  <c:v>224.875</c:v>
                </c:pt>
                <c:pt idx="28">
                  <c:v>226.5</c:v>
                </c:pt>
                <c:pt idx="29">
                  <c:v>231.875</c:v>
                </c:pt>
                <c:pt idx="30">
                  <c:v>237.625</c:v>
                </c:pt>
                <c:pt idx="31">
                  <c:v>239.875</c:v>
                </c:pt>
                <c:pt idx="32">
                  <c:v>245.375</c:v>
                </c:pt>
                <c:pt idx="33">
                  <c:v>248.5</c:v>
                </c:pt>
                <c:pt idx="34">
                  <c:v>255</c:v>
                </c:pt>
                <c:pt idx="35">
                  <c:v>254.875</c:v>
                </c:pt>
                <c:pt idx="36">
                  <c:v>261</c:v>
                </c:pt>
                <c:pt idx="37">
                  <c:v>266.125</c:v>
                </c:pt>
                <c:pt idx="38">
                  <c:v>268.625</c:v>
                </c:pt>
                <c:pt idx="39">
                  <c:v>276.125</c:v>
                </c:pt>
                <c:pt idx="40">
                  <c:v>278</c:v>
                </c:pt>
                <c:pt idx="41">
                  <c:v>284.25</c:v>
                </c:pt>
                <c:pt idx="42">
                  <c:v>290.375</c:v>
                </c:pt>
                <c:pt idx="43">
                  <c:v>294</c:v>
                </c:pt>
                <c:pt idx="44">
                  <c:v>298.125</c:v>
                </c:pt>
                <c:pt idx="45">
                  <c:v>309.5</c:v>
                </c:pt>
                <c:pt idx="46">
                  <c:v>310.875</c:v>
                </c:pt>
                <c:pt idx="47">
                  <c:v>315.625</c:v>
                </c:pt>
                <c:pt idx="48">
                  <c:v>322</c:v>
                </c:pt>
                <c:pt idx="49">
                  <c:v>327.75</c:v>
                </c:pt>
                <c:pt idx="50">
                  <c:v>336.375</c:v>
                </c:pt>
                <c:pt idx="51">
                  <c:v>338.625</c:v>
                </c:pt>
                <c:pt idx="52">
                  <c:v>345.5</c:v>
                </c:pt>
                <c:pt idx="53">
                  <c:v>356</c:v>
                </c:pt>
                <c:pt idx="54">
                  <c:v>362.125</c:v>
                </c:pt>
                <c:pt idx="55">
                  <c:v>367.5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D5BC-487F-97DE-CF1E35EEE71F}"/>
            </c:ext>
          </c:extLst>
        </c:ser>
        <c:ser>
          <c:idx val="21"/>
          <c:order val="21"/>
          <c:tx>
            <c:v>Vox-Vox Using Vika -IPTG</c:v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'Plotting graph - 17 Oct'!$W$154:$BZ$154</c:f>
              <c:numCache>
                <c:formatCode>General</c:formatCode>
                <c:ptCount val="56"/>
                <c:pt idx="0">
                  <c:v>229</c:v>
                </c:pt>
                <c:pt idx="1">
                  <c:v>224.75</c:v>
                </c:pt>
                <c:pt idx="2">
                  <c:v>228.75</c:v>
                </c:pt>
                <c:pt idx="3">
                  <c:v>225</c:v>
                </c:pt>
                <c:pt idx="4">
                  <c:v>229.125</c:v>
                </c:pt>
                <c:pt idx="5">
                  <c:v>228.75</c:v>
                </c:pt>
                <c:pt idx="6">
                  <c:v>229.875</c:v>
                </c:pt>
                <c:pt idx="7">
                  <c:v>231</c:v>
                </c:pt>
                <c:pt idx="8">
                  <c:v>230.875</c:v>
                </c:pt>
                <c:pt idx="9">
                  <c:v>235</c:v>
                </c:pt>
                <c:pt idx="10">
                  <c:v>236.25</c:v>
                </c:pt>
                <c:pt idx="11">
                  <c:v>237.25</c:v>
                </c:pt>
                <c:pt idx="12">
                  <c:v>236.5</c:v>
                </c:pt>
                <c:pt idx="13">
                  <c:v>236.375</c:v>
                </c:pt>
                <c:pt idx="14">
                  <c:v>236.125</c:v>
                </c:pt>
                <c:pt idx="15">
                  <c:v>240.5</c:v>
                </c:pt>
                <c:pt idx="16">
                  <c:v>237.625</c:v>
                </c:pt>
                <c:pt idx="17">
                  <c:v>236.625</c:v>
                </c:pt>
                <c:pt idx="18">
                  <c:v>236.375</c:v>
                </c:pt>
                <c:pt idx="19">
                  <c:v>240.75</c:v>
                </c:pt>
                <c:pt idx="20">
                  <c:v>240.25</c:v>
                </c:pt>
                <c:pt idx="21">
                  <c:v>243.625</c:v>
                </c:pt>
                <c:pt idx="22">
                  <c:v>243.5</c:v>
                </c:pt>
                <c:pt idx="23">
                  <c:v>242.625</c:v>
                </c:pt>
                <c:pt idx="24">
                  <c:v>243.875</c:v>
                </c:pt>
                <c:pt idx="25">
                  <c:v>243.25</c:v>
                </c:pt>
                <c:pt idx="26">
                  <c:v>247.375</c:v>
                </c:pt>
                <c:pt idx="27">
                  <c:v>246.375</c:v>
                </c:pt>
                <c:pt idx="28">
                  <c:v>241.75</c:v>
                </c:pt>
                <c:pt idx="29">
                  <c:v>246.125</c:v>
                </c:pt>
                <c:pt idx="30">
                  <c:v>246.625</c:v>
                </c:pt>
                <c:pt idx="31">
                  <c:v>247.875</c:v>
                </c:pt>
                <c:pt idx="32">
                  <c:v>242.625</c:v>
                </c:pt>
                <c:pt idx="33">
                  <c:v>247</c:v>
                </c:pt>
                <c:pt idx="34">
                  <c:v>250.75</c:v>
                </c:pt>
                <c:pt idx="35">
                  <c:v>249.125</c:v>
                </c:pt>
                <c:pt idx="36">
                  <c:v>249</c:v>
                </c:pt>
                <c:pt idx="37">
                  <c:v>250.625</c:v>
                </c:pt>
                <c:pt idx="38">
                  <c:v>249.125</c:v>
                </c:pt>
                <c:pt idx="39">
                  <c:v>251.125</c:v>
                </c:pt>
                <c:pt idx="40">
                  <c:v>248.75</c:v>
                </c:pt>
                <c:pt idx="41">
                  <c:v>250.25</c:v>
                </c:pt>
                <c:pt idx="42">
                  <c:v>250.125</c:v>
                </c:pt>
                <c:pt idx="43">
                  <c:v>249.75</c:v>
                </c:pt>
                <c:pt idx="44">
                  <c:v>247.375</c:v>
                </c:pt>
                <c:pt idx="45">
                  <c:v>253.75</c:v>
                </c:pt>
                <c:pt idx="46">
                  <c:v>250.375</c:v>
                </c:pt>
                <c:pt idx="47">
                  <c:v>250.875</c:v>
                </c:pt>
                <c:pt idx="48">
                  <c:v>253.5</c:v>
                </c:pt>
                <c:pt idx="49">
                  <c:v>251</c:v>
                </c:pt>
                <c:pt idx="50">
                  <c:v>253.125</c:v>
                </c:pt>
                <c:pt idx="51">
                  <c:v>250.875</c:v>
                </c:pt>
                <c:pt idx="52">
                  <c:v>251.75</c:v>
                </c:pt>
                <c:pt idx="53">
                  <c:v>250</c:v>
                </c:pt>
                <c:pt idx="54">
                  <c:v>255.625</c:v>
                </c:pt>
                <c:pt idx="55">
                  <c:v>253.75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D5BC-487F-97DE-CF1E35EEE71F}"/>
            </c:ext>
          </c:extLst>
        </c:ser>
        <c:ser>
          <c:idx val="22"/>
          <c:order val="22"/>
          <c:tx>
            <c:v>Blank</c:v>
          </c:tx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'Plotting graph - 17 Oct'!$W$165:$BZ$165</c:f>
              <c:numCache>
                <c:formatCode>General</c:formatCode>
                <c:ptCount val="56"/>
                <c:pt idx="0">
                  <c:v>34.5</c:v>
                </c:pt>
                <c:pt idx="1">
                  <c:v>35.25</c:v>
                </c:pt>
                <c:pt idx="2">
                  <c:v>36</c:v>
                </c:pt>
                <c:pt idx="3">
                  <c:v>36.75</c:v>
                </c:pt>
                <c:pt idx="4">
                  <c:v>35.125</c:v>
                </c:pt>
                <c:pt idx="5">
                  <c:v>35.75</c:v>
                </c:pt>
                <c:pt idx="6">
                  <c:v>34.375</c:v>
                </c:pt>
                <c:pt idx="7">
                  <c:v>35.75</c:v>
                </c:pt>
                <c:pt idx="8">
                  <c:v>35.875</c:v>
                </c:pt>
                <c:pt idx="9">
                  <c:v>35.75</c:v>
                </c:pt>
                <c:pt idx="10">
                  <c:v>35.75</c:v>
                </c:pt>
                <c:pt idx="11">
                  <c:v>34.75</c:v>
                </c:pt>
                <c:pt idx="12">
                  <c:v>34.75</c:v>
                </c:pt>
                <c:pt idx="13">
                  <c:v>36.125</c:v>
                </c:pt>
                <c:pt idx="14">
                  <c:v>35.875</c:v>
                </c:pt>
                <c:pt idx="15">
                  <c:v>36</c:v>
                </c:pt>
                <c:pt idx="16">
                  <c:v>36.125</c:v>
                </c:pt>
                <c:pt idx="17">
                  <c:v>37.375</c:v>
                </c:pt>
                <c:pt idx="18">
                  <c:v>36.875</c:v>
                </c:pt>
                <c:pt idx="19">
                  <c:v>36</c:v>
                </c:pt>
                <c:pt idx="20">
                  <c:v>35.75</c:v>
                </c:pt>
                <c:pt idx="21">
                  <c:v>36.375</c:v>
                </c:pt>
                <c:pt idx="22">
                  <c:v>36.25</c:v>
                </c:pt>
                <c:pt idx="23">
                  <c:v>37.375</c:v>
                </c:pt>
                <c:pt idx="24">
                  <c:v>36.375</c:v>
                </c:pt>
                <c:pt idx="25">
                  <c:v>36.75</c:v>
                </c:pt>
                <c:pt idx="26">
                  <c:v>36.375</c:v>
                </c:pt>
                <c:pt idx="27">
                  <c:v>37.375</c:v>
                </c:pt>
                <c:pt idx="28">
                  <c:v>36.5</c:v>
                </c:pt>
                <c:pt idx="29">
                  <c:v>37.625</c:v>
                </c:pt>
                <c:pt idx="30">
                  <c:v>36.625</c:v>
                </c:pt>
                <c:pt idx="31">
                  <c:v>37.875</c:v>
                </c:pt>
                <c:pt idx="32">
                  <c:v>37.125</c:v>
                </c:pt>
                <c:pt idx="33">
                  <c:v>37.25</c:v>
                </c:pt>
                <c:pt idx="34">
                  <c:v>36.25</c:v>
                </c:pt>
                <c:pt idx="35">
                  <c:v>37.875</c:v>
                </c:pt>
                <c:pt idx="36">
                  <c:v>38</c:v>
                </c:pt>
                <c:pt idx="37">
                  <c:v>38.625</c:v>
                </c:pt>
                <c:pt idx="38">
                  <c:v>37.625</c:v>
                </c:pt>
                <c:pt idx="39">
                  <c:v>37.375</c:v>
                </c:pt>
                <c:pt idx="40">
                  <c:v>37.75</c:v>
                </c:pt>
                <c:pt idx="41">
                  <c:v>37</c:v>
                </c:pt>
                <c:pt idx="42">
                  <c:v>37.625</c:v>
                </c:pt>
                <c:pt idx="43">
                  <c:v>37</c:v>
                </c:pt>
                <c:pt idx="44">
                  <c:v>37.875</c:v>
                </c:pt>
                <c:pt idx="45">
                  <c:v>36</c:v>
                </c:pt>
                <c:pt idx="46">
                  <c:v>37.125</c:v>
                </c:pt>
                <c:pt idx="47">
                  <c:v>37.625</c:v>
                </c:pt>
                <c:pt idx="48">
                  <c:v>37.25</c:v>
                </c:pt>
                <c:pt idx="49">
                  <c:v>37</c:v>
                </c:pt>
                <c:pt idx="50">
                  <c:v>36.875</c:v>
                </c:pt>
                <c:pt idx="51">
                  <c:v>36.875</c:v>
                </c:pt>
                <c:pt idx="52">
                  <c:v>37.75</c:v>
                </c:pt>
                <c:pt idx="53">
                  <c:v>37.25</c:v>
                </c:pt>
                <c:pt idx="54">
                  <c:v>36.625</c:v>
                </c:pt>
                <c:pt idx="55">
                  <c:v>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D5BC-487F-97DE-CF1E35EEE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3065080"/>
        <c:axId val="453063112"/>
      </c:lineChart>
      <c:catAx>
        <c:axId val="4530650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3063112"/>
        <c:crosses val="autoZero"/>
        <c:auto val="1"/>
        <c:lblAlgn val="ctr"/>
        <c:lblOffset val="100"/>
        <c:noMultiLvlLbl val="0"/>
      </c:catAx>
      <c:valAx>
        <c:axId val="453063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Fluorescence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3065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Plate Reader 20</a:t>
            </a:r>
            <a:r>
              <a:rPr lang="en-GB" baseline="0"/>
              <a:t> Oct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Vlox-Lox using Vcre +IPTG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- 20 Oct'!$E$2:$EB$2</c:f>
              <c:numCache>
                <c:formatCode>General</c:formatCode>
                <c:ptCount val="128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  <c:pt idx="5">
                  <c:v>150</c:v>
                </c:pt>
                <c:pt idx="6">
                  <c:v>180</c:v>
                </c:pt>
                <c:pt idx="7">
                  <c:v>210</c:v>
                </c:pt>
                <c:pt idx="8">
                  <c:v>240</c:v>
                </c:pt>
                <c:pt idx="9">
                  <c:v>270</c:v>
                </c:pt>
                <c:pt idx="10">
                  <c:v>300</c:v>
                </c:pt>
                <c:pt idx="11">
                  <c:v>330</c:v>
                </c:pt>
                <c:pt idx="12">
                  <c:v>360</c:v>
                </c:pt>
                <c:pt idx="13">
                  <c:v>390</c:v>
                </c:pt>
                <c:pt idx="14">
                  <c:v>420</c:v>
                </c:pt>
                <c:pt idx="15">
                  <c:v>450</c:v>
                </c:pt>
                <c:pt idx="16">
                  <c:v>480</c:v>
                </c:pt>
                <c:pt idx="17">
                  <c:v>510</c:v>
                </c:pt>
                <c:pt idx="18">
                  <c:v>540</c:v>
                </c:pt>
                <c:pt idx="19">
                  <c:v>570</c:v>
                </c:pt>
                <c:pt idx="20">
                  <c:v>600</c:v>
                </c:pt>
                <c:pt idx="21">
                  <c:v>630</c:v>
                </c:pt>
                <c:pt idx="22">
                  <c:v>660</c:v>
                </c:pt>
                <c:pt idx="23">
                  <c:v>690</c:v>
                </c:pt>
                <c:pt idx="24">
                  <c:v>720</c:v>
                </c:pt>
                <c:pt idx="25">
                  <c:v>750</c:v>
                </c:pt>
                <c:pt idx="26">
                  <c:v>780</c:v>
                </c:pt>
                <c:pt idx="27">
                  <c:v>810</c:v>
                </c:pt>
                <c:pt idx="28">
                  <c:v>840</c:v>
                </c:pt>
                <c:pt idx="29">
                  <c:v>870</c:v>
                </c:pt>
                <c:pt idx="30">
                  <c:v>900</c:v>
                </c:pt>
                <c:pt idx="31">
                  <c:v>930</c:v>
                </c:pt>
                <c:pt idx="32">
                  <c:v>960</c:v>
                </c:pt>
                <c:pt idx="33">
                  <c:v>990</c:v>
                </c:pt>
                <c:pt idx="34">
                  <c:v>1020</c:v>
                </c:pt>
                <c:pt idx="35">
                  <c:v>1050</c:v>
                </c:pt>
                <c:pt idx="36">
                  <c:v>1080</c:v>
                </c:pt>
                <c:pt idx="37">
                  <c:v>1110</c:v>
                </c:pt>
                <c:pt idx="38">
                  <c:v>1140</c:v>
                </c:pt>
                <c:pt idx="39">
                  <c:v>1170</c:v>
                </c:pt>
                <c:pt idx="40">
                  <c:v>1200</c:v>
                </c:pt>
                <c:pt idx="41">
                  <c:v>1230</c:v>
                </c:pt>
                <c:pt idx="42">
                  <c:v>1260</c:v>
                </c:pt>
                <c:pt idx="43">
                  <c:v>1290</c:v>
                </c:pt>
                <c:pt idx="44">
                  <c:v>1320</c:v>
                </c:pt>
                <c:pt idx="45">
                  <c:v>1350</c:v>
                </c:pt>
                <c:pt idx="46">
                  <c:v>1380</c:v>
                </c:pt>
                <c:pt idx="47">
                  <c:v>1410</c:v>
                </c:pt>
                <c:pt idx="48">
                  <c:v>1440</c:v>
                </c:pt>
                <c:pt idx="49">
                  <c:v>1470</c:v>
                </c:pt>
                <c:pt idx="50">
                  <c:v>1500</c:v>
                </c:pt>
                <c:pt idx="51">
                  <c:v>1530</c:v>
                </c:pt>
                <c:pt idx="52">
                  <c:v>1560</c:v>
                </c:pt>
                <c:pt idx="53">
                  <c:v>1590</c:v>
                </c:pt>
                <c:pt idx="54">
                  <c:v>1620</c:v>
                </c:pt>
                <c:pt idx="55">
                  <c:v>1650</c:v>
                </c:pt>
                <c:pt idx="56">
                  <c:v>1680</c:v>
                </c:pt>
                <c:pt idx="57">
                  <c:v>1710</c:v>
                </c:pt>
                <c:pt idx="58">
                  <c:v>1740</c:v>
                </c:pt>
                <c:pt idx="59">
                  <c:v>1770</c:v>
                </c:pt>
                <c:pt idx="60">
                  <c:v>1800</c:v>
                </c:pt>
                <c:pt idx="61">
                  <c:v>1830</c:v>
                </c:pt>
                <c:pt idx="62">
                  <c:v>1860</c:v>
                </c:pt>
                <c:pt idx="63">
                  <c:v>1890</c:v>
                </c:pt>
                <c:pt idx="64">
                  <c:v>1920</c:v>
                </c:pt>
                <c:pt idx="65">
                  <c:v>1950</c:v>
                </c:pt>
                <c:pt idx="66">
                  <c:v>1980</c:v>
                </c:pt>
                <c:pt idx="67">
                  <c:v>2010</c:v>
                </c:pt>
                <c:pt idx="68">
                  <c:v>2040</c:v>
                </c:pt>
                <c:pt idx="69">
                  <c:v>2070</c:v>
                </c:pt>
                <c:pt idx="70">
                  <c:v>2100</c:v>
                </c:pt>
                <c:pt idx="71">
                  <c:v>2130</c:v>
                </c:pt>
                <c:pt idx="72">
                  <c:v>2160</c:v>
                </c:pt>
                <c:pt idx="73">
                  <c:v>2190</c:v>
                </c:pt>
                <c:pt idx="74">
                  <c:v>2220</c:v>
                </c:pt>
                <c:pt idx="75">
                  <c:v>2250</c:v>
                </c:pt>
                <c:pt idx="76">
                  <c:v>2280</c:v>
                </c:pt>
                <c:pt idx="77">
                  <c:v>2310</c:v>
                </c:pt>
                <c:pt idx="78">
                  <c:v>2340</c:v>
                </c:pt>
                <c:pt idx="79">
                  <c:v>2370</c:v>
                </c:pt>
                <c:pt idx="80">
                  <c:v>2400</c:v>
                </c:pt>
                <c:pt idx="81">
                  <c:v>2430</c:v>
                </c:pt>
                <c:pt idx="82">
                  <c:v>2460</c:v>
                </c:pt>
                <c:pt idx="83">
                  <c:v>2490</c:v>
                </c:pt>
                <c:pt idx="84">
                  <c:v>2520</c:v>
                </c:pt>
                <c:pt idx="85">
                  <c:v>2550</c:v>
                </c:pt>
                <c:pt idx="86">
                  <c:v>2580</c:v>
                </c:pt>
                <c:pt idx="87">
                  <c:v>2610</c:v>
                </c:pt>
                <c:pt idx="88">
                  <c:v>2640</c:v>
                </c:pt>
                <c:pt idx="89">
                  <c:v>2670</c:v>
                </c:pt>
                <c:pt idx="90">
                  <c:v>2700</c:v>
                </c:pt>
                <c:pt idx="91">
                  <c:v>2730</c:v>
                </c:pt>
                <c:pt idx="92">
                  <c:v>2760</c:v>
                </c:pt>
                <c:pt idx="93">
                  <c:v>2790</c:v>
                </c:pt>
                <c:pt idx="94">
                  <c:v>2820</c:v>
                </c:pt>
                <c:pt idx="95">
                  <c:v>2850</c:v>
                </c:pt>
                <c:pt idx="96">
                  <c:v>2880</c:v>
                </c:pt>
                <c:pt idx="97">
                  <c:v>2910</c:v>
                </c:pt>
                <c:pt idx="98">
                  <c:v>2940</c:v>
                </c:pt>
                <c:pt idx="99">
                  <c:v>2970</c:v>
                </c:pt>
                <c:pt idx="100">
                  <c:v>3000</c:v>
                </c:pt>
                <c:pt idx="101">
                  <c:v>3030</c:v>
                </c:pt>
                <c:pt idx="102">
                  <c:v>3060</c:v>
                </c:pt>
                <c:pt idx="103">
                  <c:v>3090</c:v>
                </c:pt>
                <c:pt idx="104">
                  <c:v>3120</c:v>
                </c:pt>
                <c:pt idx="105">
                  <c:v>3150</c:v>
                </c:pt>
                <c:pt idx="106">
                  <c:v>3180</c:v>
                </c:pt>
                <c:pt idx="107">
                  <c:v>3210</c:v>
                </c:pt>
                <c:pt idx="108">
                  <c:v>3240</c:v>
                </c:pt>
                <c:pt idx="109">
                  <c:v>3270</c:v>
                </c:pt>
                <c:pt idx="110">
                  <c:v>3300</c:v>
                </c:pt>
                <c:pt idx="111">
                  <c:v>3330</c:v>
                </c:pt>
                <c:pt idx="112">
                  <c:v>3360</c:v>
                </c:pt>
                <c:pt idx="113">
                  <c:v>3390</c:v>
                </c:pt>
                <c:pt idx="114">
                  <c:v>3420</c:v>
                </c:pt>
                <c:pt idx="115">
                  <c:v>3450</c:v>
                </c:pt>
                <c:pt idx="116">
                  <c:v>3480</c:v>
                </c:pt>
                <c:pt idx="117">
                  <c:v>3510</c:v>
                </c:pt>
                <c:pt idx="118">
                  <c:v>3540</c:v>
                </c:pt>
                <c:pt idx="119">
                  <c:v>3570</c:v>
                </c:pt>
                <c:pt idx="120">
                  <c:v>3600</c:v>
                </c:pt>
                <c:pt idx="121">
                  <c:v>3630</c:v>
                </c:pt>
                <c:pt idx="122">
                  <c:v>3660</c:v>
                </c:pt>
                <c:pt idx="123">
                  <c:v>3690</c:v>
                </c:pt>
                <c:pt idx="124">
                  <c:v>3720</c:v>
                </c:pt>
                <c:pt idx="125">
                  <c:v>3750</c:v>
                </c:pt>
                <c:pt idx="126">
                  <c:v>3780</c:v>
                </c:pt>
                <c:pt idx="127">
                  <c:v>3810</c:v>
                </c:pt>
              </c:numCache>
            </c:numRef>
          </c:cat>
          <c:val>
            <c:numRef>
              <c:f>'Plotting graph - 20 Oct'!$E$11:$EB$11</c:f>
              <c:numCache>
                <c:formatCode>General</c:formatCode>
                <c:ptCount val="128"/>
                <c:pt idx="0">
                  <c:v>-1.75</c:v>
                </c:pt>
                <c:pt idx="1">
                  <c:v>-3.125</c:v>
                </c:pt>
                <c:pt idx="2">
                  <c:v>-2.75</c:v>
                </c:pt>
                <c:pt idx="3">
                  <c:v>-3</c:v>
                </c:pt>
                <c:pt idx="4">
                  <c:v>-0.375</c:v>
                </c:pt>
                <c:pt idx="5">
                  <c:v>-2.75</c:v>
                </c:pt>
                <c:pt idx="6">
                  <c:v>-1.75</c:v>
                </c:pt>
                <c:pt idx="7">
                  <c:v>-2.75</c:v>
                </c:pt>
                <c:pt idx="8">
                  <c:v>-3.625</c:v>
                </c:pt>
                <c:pt idx="9">
                  <c:v>-2</c:v>
                </c:pt>
                <c:pt idx="10">
                  <c:v>-3.5</c:v>
                </c:pt>
                <c:pt idx="11">
                  <c:v>-2</c:v>
                </c:pt>
                <c:pt idx="12">
                  <c:v>-3.25</c:v>
                </c:pt>
                <c:pt idx="13">
                  <c:v>-3.25</c:v>
                </c:pt>
                <c:pt idx="14">
                  <c:v>-3.125</c:v>
                </c:pt>
                <c:pt idx="15">
                  <c:v>-2.25</c:v>
                </c:pt>
                <c:pt idx="16">
                  <c:v>-4.875</c:v>
                </c:pt>
                <c:pt idx="17">
                  <c:v>-3.25</c:v>
                </c:pt>
                <c:pt idx="18">
                  <c:v>-3.5</c:v>
                </c:pt>
                <c:pt idx="19">
                  <c:v>-2.875</c:v>
                </c:pt>
                <c:pt idx="20">
                  <c:v>-3.125</c:v>
                </c:pt>
                <c:pt idx="21">
                  <c:v>-1.25</c:v>
                </c:pt>
                <c:pt idx="22">
                  <c:v>-3.5</c:v>
                </c:pt>
                <c:pt idx="23">
                  <c:v>-2.75</c:v>
                </c:pt>
                <c:pt idx="24">
                  <c:v>-2.625</c:v>
                </c:pt>
                <c:pt idx="25">
                  <c:v>-3.25</c:v>
                </c:pt>
                <c:pt idx="26">
                  <c:v>-2.75</c:v>
                </c:pt>
                <c:pt idx="27">
                  <c:v>-2.875</c:v>
                </c:pt>
                <c:pt idx="28">
                  <c:v>-3.875</c:v>
                </c:pt>
                <c:pt idx="29">
                  <c:v>-1.75</c:v>
                </c:pt>
                <c:pt idx="30">
                  <c:v>-2.75</c:v>
                </c:pt>
                <c:pt idx="31">
                  <c:v>-2.625</c:v>
                </c:pt>
                <c:pt idx="32">
                  <c:v>-3.625</c:v>
                </c:pt>
                <c:pt idx="33">
                  <c:v>-4</c:v>
                </c:pt>
                <c:pt idx="34">
                  <c:v>-2.5</c:v>
                </c:pt>
                <c:pt idx="35">
                  <c:v>-3.25</c:v>
                </c:pt>
                <c:pt idx="36">
                  <c:v>-3</c:v>
                </c:pt>
                <c:pt idx="37">
                  <c:v>-1.875</c:v>
                </c:pt>
                <c:pt idx="38">
                  <c:v>-3</c:v>
                </c:pt>
                <c:pt idx="39">
                  <c:v>-1.875</c:v>
                </c:pt>
                <c:pt idx="40">
                  <c:v>-3</c:v>
                </c:pt>
                <c:pt idx="41">
                  <c:v>-3.75</c:v>
                </c:pt>
                <c:pt idx="42">
                  <c:v>-2.5</c:v>
                </c:pt>
                <c:pt idx="43">
                  <c:v>-2.625</c:v>
                </c:pt>
                <c:pt idx="44">
                  <c:v>-1.5</c:v>
                </c:pt>
                <c:pt idx="45">
                  <c:v>-1.75</c:v>
                </c:pt>
                <c:pt idx="46">
                  <c:v>-2.625</c:v>
                </c:pt>
                <c:pt idx="47">
                  <c:v>-2.375</c:v>
                </c:pt>
                <c:pt idx="48">
                  <c:v>-1.375</c:v>
                </c:pt>
                <c:pt idx="49">
                  <c:v>-0.5</c:v>
                </c:pt>
                <c:pt idx="50">
                  <c:v>0.5</c:v>
                </c:pt>
                <c:pt idx="51">
                  <c:v>-2.125</c:v>
                </c:pt>
                <c:pt idx="52">
                  <c:v>-1.875</c:v>
                </c:pt>
                <c:pt idx="53">
                  <c:v>-0.375</c:v>
                </c:pt>
                <c:pt idx="54">
                  <c:v>0.5</c:v>
                </c:pt>
                <c:pt idx="55">
                  <c:v>0.125</c:v>
                </c:pt>
                <c:pt idx="56">
                  <c:v>0.125</c:v>
                </c:pt>
                <c:pt idx="57">
                  <c:v>1.125</c:v>
                </c:pt>
                <c:pt idx="58">
                  <c:v>1.125</c:v>
                </c:pt>
                <c:pt idx="59">
                  <c:v>-0.25</c:v>
                </c:pt>
                <c:pt idx="60">
                  <c:v>0</c:v>
                </c:pt>
                <c:pt idx="61">
                  <c:v>-0.375</c:v>
                </c:pt>
                <c:pt idx="62">
                  <c:v>0.875</c:v>
                </c:pt>
                <c:pt idx="63">
                  <c:v>2</c:v>
                </c:pt>
                <c:pt idx="64">
                  <c:v>0.5</c:v>
                </c:pt>
                <c:pt idx="65">
                  <c:v>2.625</c:v>
                </c:pt>
                <c:pt idx="66">
                  <c:v>0</c:v>
                </c:pt>
                <c:pt idx="67">
                  <c:v>1.125</c:v>
                </c:pt>
                <c:pt idx="68">
                  <c:v>0.5</c:v>
                </c:pt>
                <c:pt idx="69">
                  <c:v>-0.375</c:v>
                </c:pt>
                <c:pt idx="70">
                  <c:v>1.5</c:v>
                </c:pt>
                <c:pt idx="71">
                  <c:v>2.25</c:v>
                </c:pt>
                <c:pt idx="72">
                  <c:v>2</c:v>
                </c:pt>
                <c:pt idx="73">
                  <c:v>3.75</c:v>
                </c:pt>
                <c:pt idx="74">
                  <c:v>1.375</c:v>
                </c:pt>
                <c:pt idx="75">
                  <c:v>2.25</c:v>
                </c:pt>
                <c:pt idx="76">
                  <c:v>1.625</c:v>
                </c:pt>
                <c:pt idx="77">
                  <c:v>0.875</c:v>
                </c:pt>
                <c:pt idx="78">
                  <c:v>2.375</c:v>
                </c:pt>
                <c:pt idx="79">
                  <c:v>2.25</c:v>
                </c:pt>
                <c:pt idx="80">
                  <c:v>3.125</c:v>
                </c:pt>
                <c:pt idx="81">
                  <c:v>4.125</c:v>
                </c:pt>
                <c:pt idx="82">
                  <c:v>3.875</c:v>
                </c:pt>
                <c:pt idx="83">
                  <c:v>3.875</c:v>
                </c:pt>
                <c:pt idx="84">
                  <c:v>1.875</c:v>
                </c:pt>
                <c:pt idx="85">
                  <c:v>3.375</c:v>
                </c:pt>
                <c:pt idx="86">
                  <c:v>7.125</c:v>
                </c:pt>
                <c:pt idx="87">
                  <c:v>6.375</c:v>
                </c:pt>
                <c:pt idx="88">
                  <c:v>6</c:v>
                </c:pt>
                <c:pt idx="89">
                  <c:v>2.25</c:v>
                </c:pt>
                <c:pt idx="90">
                  <c:v>4.375</c:v>
                </c:pt>
                <c:pt idx="91">
                  <c:v>5.125</c:v>
                </c:pt>
                <c:pt idx="92">
                  <c:v>4.25</c:v>
                </c:pt>
                <c:pt idx="93">
                  <c:v>6</c:v>
                </c:pt>
                <c:pt idx="94">
                  <c:v>4.875</c:v>
                </c:pt>
                <c:pt idx="95">
                  <c:v>4</c:v>
                </c:pt>
                <c:pt idx="96">
                  <c:v>5</c:v>
                </c:pt>
                <c:pt idx="97">
                  <c:v>4.5</c:v>
                </c:pt>
                <c:pt idx="98">
                  <c:v>4</c:v>
                </c:pt>
                <c:pt idx="99">
                  <c:v>4.125</c:v>
                </c:pt>
                <c:pt idx="100">
                  <c:v>6.625</c:v>
                </c:pt>
                <c:pt idx="101">
                  <c:v>5.625</c:v>
                </c:pt>
                <c:pt idx="102">
                  <c:v>7.125</c:v>
                </c:pt>
                <c:pt idx="103">
                  <c:v>4.75</c:v>
                </c:pt>
                <c:pt idx="104">
                  <c:v>6.25</c:v>
                </c:pt>
                <c:pt idx="105">
                  <c:v>5.5</c:v>
                </c:pt>
                <c:pt idx="106">
                  <c:v>6</c:v>
                </c:pt>
                <c:pt idx="107">
                  <c:v>8.875</c:v>
                </c:pt>
                <c:pt idx="108">
                  <c:v>6.75</c:v>
                </c:pt>
                <c:pt idx="109">
                  <c:v>6.875</c:v>
                </c:pt>
                <c:pt idx="110">
                  <c:v>7.25</c:v>
                </c:pt>
                <c:pt idx="111">
                  <c:v>8.5</c:v>
                </c:pt>
                <c:pt idx="112">
                  <c:v>5.625</c:v>
                </c:pt>
                <c:pt idx="113">
                  <c:v>7.375</c:v>
                </c:pt>
                <c:pt idx="114">
                  <c:v>7.75</c:v>
                </c:pt>
                <c:pt idx="115">
                  <c:v>8.625</c:v>
                </c:pt>
                <c:pt idx="116">
                  <c:v>7.875</c:v>
                </c:pt>
                <c:pt idx="117">
                  <c:v>7.625</c:v>
                </c:pt>
                <c:pt idx="118">
                  <c:v>9.75</c:v>
                </c:pt>
                <c:pt idx="119">
                  <c:v>9.125</c:v>
                </c:pt>
                <c:pt idx="120">
                  <c:v>7.75</c:v>
                </c:pt>
                <c:pt idx="121">
                  <c:v>9</c:v>
                </c:pt>
                <c:pt idx="122">
                  <c:v>7.625</c:v>
                </c:pt>
                <c:pt idx="123">
                  <c:v>8.5</c:v>
                </c:pt>
                <c:pt idx="124">
                  <c:v>8</c:v>
                </c:pt>
                <c:pt idx="125">
                  <c:v>8.25</c:v>
                </c:pt>
                <c:pt idx="126">
                  <c:v>8.125</c:v>
                </c:pt>
                <c:pt idx="127">
                  <c:v>8.875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FA-4411-8643-CCFA4F560EC9}"/>
            </c:ext>
          </c:extLst>
        </c:ser>
        <c:ser>
          <c:idx val="1"/>
          <c:order val="1"/>
          <c:tx>
            <c:v>Vlox-Lox using Vcre - IPTG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'Plotting graph - 20 Oct'!$E$22:$EB$22</c:f>
              <c:numCache>
                <c:formatCode>General</c:formatCode>
                <c:ptCount val="128"/>
                <c:pt idx="0">
                  <c:v>0.125</c:v>
                </c:pt>
                <c:pt idx="1">
                  <c:v>1.625</c:v>
                </c:pt>
                <c:pt idx="2">
                  <c:v>-0.25</c:v>
                </c:pt>
                <c:pt idx="3">
                  <c:v>-0.5</c:v>
                </c:pt>
                <c:pt idx="4">
                  <c:v>0.75</c:v>
                </c:pt>
                <c:pt idx="5">
                  <c:v>-1.5</c:v>
                </c:pt>
                <c:pt idx="6">
                  <c:v>0</c:v>
                </c:pt>
                <c:pt idx="7">
                  <c:v>-1.75</c:v>
                </c:pt>
                <c:pt idx="8">
                  <c:v>-1.375</c:v>
                </c:pt>
                <c:pt idx="9">
                  <c:v>-0.5</c:v>
                </c:pt>
                <c:pt idx="10">
                  <c:v>-0.625</c:v>
                </c:pt>
                <c:pt idx="11">
                  <c:v>-0.625</c:v>
                </c:pt>
                <c:pt idx="12">
                  <c:v>-1.125</c:v>
                </c:pt>
                <c:pt idx="13">
                  <c:v>-0.5</c:v>
                </c:pt>
                <c:pt idx="14">
                  <c:v>-0.625</c:v>
                </c:pt>
                <c:pt idx="15">
                  <c:v>0.625</c:v>
                </c:pt>
                <c:pt idx="16">
                  <c:v>0</c:v>
                </c:pt>
                <c:pt idx="17">
                  <c:v>0</c:v>
                </c:pt>
                <c:pt idx="18">
                  <c:v>-1.75</c:v>
                </c:pt>
                <c:pt idx="19">
                  <c:v>0.625</c:v>
                </c:pt>
                <c:pt idx="20">
                  <c:v>-0.25</c:v>
                </c:pt>
                <c:pt idx="21">
                  <c:v>0.25</c:v>
                </c:pt>
                <c:pt idx="22">
                  <c:v>0.125</c:v>
                </c:pt>
                <c:pt idx="23">
                  <c:v>-1</c:v>
                </c:pt>
                <c:pt idx="24">
                  <c:v>-1.625</c:v>
                </c:pt>
                <c:pt idx="25">
                  <c:v>-0.375</c:v>
                </c:pt>
                <c:pt idx="26">
                  <c:v>0.5</c:v>
                </c:pt>
                <c:pt idx="27">
                  <c:v>0.375</c:v>
                </c:pt>
                <c:pt idx="28">
                  <c:v>0.25</c:v>
                </c:pt>
                <c:pt idx="29">
                  <c:v>0.625</c:v>
                </c:pt>
                <c:pt idx="30">
                  <c:v>1.875</c:v>
                </c:pt>
                <c:pt idx="31">
                  <c:v>-0.625</c:v>
                </c:pt>
                <c:pt idx="32">
                  <c:v>0.375</c:v>
                </c:pt>
                <c:pt idx="33">
                  <c:v>-0.5</c:v>
                </c:pt>
                <c:pt idx="34">
                  <c:v>-0.125</c:v>
                </c:pt>
                <c:pt idx="35">
                  <c:v>-1.5</c:v>
                </c:pt>
                <c:pt idx="36">
                  <c:v>-0.25</c:v>
                </c:pt>
                <c:pt idx="37">
                  <c:v>0.25</c:v>
                </c:pt>
                <c:pt idx="38">
                  <c:v>-1</c:v>
                </c:pt>
                <c:pt idx="39">
                  <c:v>1.25</c:v>
                </c:pt>
                <c:pt idx="40">
                  <c:v>0.625</c:v>
                </c:pt>
                <c:pt idx="41">
                  <c:v>0.5</c:v>
                </c:pt>
                <c:pt idx="42">
                  <c:v>-0.75</c:v>
                </c:pt>
                <c:pt idx="43">
                  <c:v>1.375</c:v>
                </c:pt>
                <c:pt idx="44">
                  <c:v>1.375</c:v>
                </c:pt>
                <c:pt idx="45">
                  <c:v>-0.125</c:v>
                </c:pt>
                <c:pt idx="46">
                  <c:v>-0.25</c:v>
                </c:pt>
                <c:pt idx="47">
                  <c:v>0.125</c:v>
                </c:pt>
                <c:pt idx="48">
                  <c:v>0.75</c:v>
                </c:pt>
                <c:pt idx="49">
                  <c:v>2.625</c:v>
                </c:pt>
                <c:pt idx="50">
                  <c:v>1.625</c:v>
                </c:pt>
                <c:pt idx="51">
                  <c:v>-1</c:v>
                </c:pt>
                <c:pt idx="52">
                  <c:v>0.125</c:v>
                </c:pt>
                <c:pt idx="53">
                  <c:v>0.375</c:v>
                </c:pt>
                <c:pt idx="54">
                  <c:v>1.125</c:v>
                </c:pt>
                <c:pt idx="55">
                  <c:v>0.5</c:v>
                </c:pt>
                <c:pt idx="56">
                  <c:v>0.875</c:v>
                </c:pt>
                <c:pt idx="57">
                  <c:v>0.625</c:v>
                </c:pt>
                <c:pt idx="58">
                  <c:v>1.625</c:v>
                </c:pt>
                <c:pt idx="59">
                  <c:v>0.75</c:v>
                </c:pt>
                <c:pt idx="60">
                  <c:v>0.75</c:v>
                </c:pt>
                <c:pt idx="61">
                  <c:v>0.375</c:v>
                </c:pt>
                <c:pt idx="62">
                  <c:v>2.125</c:v>
                </c:pt>
                <c:pt idx="63">
                  <c:v>0.625</c:v>
                </c:pt>
                <c:pt idx="64">
                  <c:v>2</c:v>
                </c:pt>
                <c:pt idx="65">
                  <c:v>1.625</c:v>
                </c:pt>
                <c:pt idx="66">
                  <c:v>0.875</c:v>
                </c:pt>
                <c:pt idx="67">
                  <c:v>1.625</c:v>
                </c:pt>
                <c:pt idx="68">
                  <c:v>1.125</c:v>
                </c:pt>
                <c:pt idx="69">
                  <c:v>0.875</c:v>
                </c:pt>
                <c:pt idx="70">
                  <c:v>0.125</c:v>
                </c:pt>
                <c:pt idx="71">
                  <c:v>2</c:v>
                </c:pt>
                <c:pt idx="72">
                  <c:v>1</c:v>
                </c:pt>
                <c:pt idx="73">
                  <c:v>0.625</c:v>
                </c:pt>
                <c:pt idx="74">
                  <c:v>0.75</c:v>
                </c:pt>
                <c:pt idx="75">
                  <c:v>0.125</c:v>
                </c:pt>
                <c:pt idx="76">
                  <c:v>-0.125</c:v>
                </c:pt>
                <c:pt idx="77">
                  <c:v>0.875</c:v>
                </c:pt>
                <c:pt idx="78">
                  <c:v>1.25</c:v>
                </c:pt>
                <c:pt idx="79">
                  <c:v>0.5</c:v>
                </c:pt>
                <c:pt idx="80">
                  <c:v>0.25</c:v>
                </c:pt>
                <c:pt idx="81">
                  <c:v>-0.25</c:v>
                </c:pt>
                <c:pt idx="82">
                  <c:v>2.375</c:v>
                </c:pt>
                <c:pt idx="83">
                  <c:v>1.25</c:v>
                </c:pt>
                <c:pt idx="84">
                  <c:v>1.125</c:v>
                </c:pt>
                <c:pt idx="85">
                  <c:v>0.875</c:v>
                </c:pt>
                <c:pt idx="86">
                  <c:v>1.5</c:v>
                </c:pt>
                <c:pt idx="87">
                  <c:v>2.875</c:v>
                </c:pt>
                <c:pt idx="88">
                  <c:v>1.125</c:v>
                </c:pt>
                <c:pt idx="89">
                  <c:v>-1.25</c:v>
                </c:pt>
                <c:pt idx="90">
                  <c:v>0.5</c:v>
                </c:pt>
                <c:pt idx="91">
                  <c:v>1.125</c:v>
                </c:pt>
                <c:pt idx="92">
                  <c:v>3</c:v>
                </c:pt>
                <c:pt idx="93">
                  <c:v>1.625</c:v>
                </c:pt>
                <c:pt idx="94">
                  <c:v>0.875</c:v>
                </c:pt>
                <c:pt idx="95">
                  <c:v>0.5</c:v>
                </c:pt>
                <c:pt idx="96">
                  <c:v>1.25</c:v>
                </c:pt>
                <c:pt idx="97">
                  <c:v>1.375</c:v>
                </c:pt>
                <c:pt idx="98">
                  <c:v>1.875</c:v>
                </c:pt>
                <c:pt idx="99">
                  <c:v>1.25</c:v>
                </c:pt>
                <c:pt idx="100">
                  <c:v>2.625</c:v>
                </c:pt>
                <c:pt idx="101">
                  <c:v>2.125</c:v>
                </c:pt>
                <c:pt idx="102">
                  <c:v>2.875</c:v>
                </c:pt>
                <c:pt idx="103">
                  <c:v>2</c:v>
                </c:pt>
                <c:pt idx="104">
                  <c:v>2</c:v>
                </c:pt>
                <c:pt idx="105">
                  <c:v>1.75</c:v>
                </c:pt>
                <c:pt idx="106">
                  <c:v>-0.125</c:v>
                </c:pt>
                <c:pt idx="107">
                  <c:v>2.875</c:v>
                </c:pt>
                <c:pt idx="108">
                  <c:v>2</c:v>
                </c:pt>
                <c:pt idx="109">
                  <c:v>3.25</c:v>
                </c:pt>
                <c:pt idx="110">
                  <c:v>0.375</c:v>
                </c:pt>
                <c:pt idx="111">
                  <c:v>1.375</c:v>
                </c:pt>
                <c:pt idx="112">
                  <c:v>2</c:v>
                </c:pt>
                <c:pt idx="113">
                  <c:v>1.25</c:v>
                </c:pt>
                <c:pt idx="114">
                  <c:v>1.75</c:v>
                </c:pt>
                <c:pt idx="115">
                  <c:v>2.125</c:v>
                </c:pt>
                <c:pt idx="116">
                  <c:v>1.375</c:v>
                </c:pt>
                <c:pt idx="117">
                  <c:v>2.125</c:v>
                </c:pt>
                <c:pt idx="118">
                  <c:v>2.875</c:v>
                </c:pt>
                <c:pt idx="119">
                  <c:v>2.125</c:v>
                </c:pt>
                <c:pt idx="120">
                  <c:v>1.625</c:v>
                </c:pt>
                <c:pt idx="121">
                  <c:v>3</c:v>
                </c:pt>
                <c:pt idx="122">
                  <c:v>1.375</c:v>
                </c:pt>
                <c:pt idx="123">
                  <c:v>2.25</c:v>
                </c:pt>
                <c:pt idx="124">
                  <c:v>1.75</c:v>
                </c:pt>
                <c:pt idx="125">
                  <c:v>1.375</c:v>
                </c:pt>
                <c:pt idx="126">
                  <c:v>1.25</c:v>
                </c:pt>
                <c:pt idx="127">
                  <c:v>2.625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FA-4411-8643-CCFA4F560EC9}"/>
            </c:ext>
          </c:extLst>
        </c:ser>
        <c:ser>
          <c:idx val="2"/>
          <c:order val="2"/>
          <c:tx>
            <c:v>Slox-Vlox Using Scre +IPTG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'Plotting graph - 20 Oct'!$E$37:$EB$37</c:f>
              <c:numCache>
                <c:formatCode>General</c:formatCode>
                <c:ptCount val="128"/>
                <c:pt idx="0">
                  <c:v>-1.6666666666666667</c:v>
                </c:pt>
                <c:pt idx="1">
                  <c:v>-2.5416666666666665</c:v>
                </c:pt>
                <c:pt idx="2">
                  <c:v>-1.7083333333333333</c:v>
                </c:pt>
                <c:pt idx="3">
                  <c:v>-1.3333333333333333</c:v>
                </c:pt>
                <c:pt idx="4">
                  <c:v>-0.29166666666666669</c:v>
                </c:pt>
                <c:pt idx="5">
                  <c:v>-2.25</c:v>
                </c:pt>
                <c:pt idx="6">
                  <c:v>-1.6666666666666667</c:v>
                </c:pt>
                <c:pt idx="7">
                  <c:v>-2.25</c:v>
                </c:pt>
                <c:pt idx="8">
                  <c:v>-2.5416666666666665</c:v>
                </c:pt>
                <c:pt idx="9">
                  <c:v>-2.875</c:v>
                </c:pt>
                <c:pt idx="10">
                  <c:v>-2.5833333333333335</c:v>
                </c:pt>
                <c:pt idx="11">
                  <c:v>-1.125</c:v>
                </c:pt>
                <c:pt idx="12">
                  <c:v>-2.4166666666666665</c:v>
                </c:pt>
                <c:pt idx="13">
                  <c:v>-2.7083333333333335</c:v>
                </c:pt>
                <c:pt idx="14">
                  <c:v>-3</c:v>
                </c:pt>
                <c:pt idx="15">
                  <c:v>-2.0416666666666665</c:v>
                </c:pt>
                <c:pt idx="16">
                  <c:v>-3.4583333333333335</c:v>
                </c:pt>
                <c:pt idx="17">
                  <c:v>-1.75</c:v>
                </c:pt>
                <c:pt idx="18">
                  <c:v>-1.3333333333333333</c:v>
                </c:pt>
                <c:pt idx="19">
                  <c:v>-1.4583333333333333</c:v>
                </c:pt>
                <c:pt idx="20">
                  <c:v>-1.5833333333333333</c:v>
                </c:pt>
                <c:pt idx="21">
                  <c:v>-1.7083333333333333</c:v>
                </c:pt>
                <c:pt idx="22">
                  <c:v>-3.125</c:v>
                </c:pt>
                <c:pt idx="23">
                  <c:v>-2.4583333333333335</c:v>
                </c:pt>
                <c:pt idx="24">
                  <c:v>-2.875</c:v>
                </c:pt>
                <c:pt idx="25">
                  <c:v>-1.9583333333333333</c:v>
                </c:pt>
                <c:pt idx="26">
                  <c:v>-1.9166666666666667</c:v>
                </c:pt>
                <c:pt idx="27">
                  <c:v>-1.5</c:v>
                </c:pt>
                <c:pt idx="28">
                  <c:v>-2.1666666666666665</c:v>
                </c:pt>
                <c:pt idx="29">
                  <c:v>-1.5833333333333333</c:v>
                </c:pt>
                <c:pt idx="30">
                  <c:v>-0.5</c:v>
                </c:pt>
                <c:pt idx="31">
                  <c:v>-1.875</c:v>
                </c:pt>
                <c:pt idx="32">
                  <c:v>-2.1666666666666665</c:v>
                </c:pt>
                <c:pt idx="33">
                  <c:v>-1.7083333333333333</c:v>
                </c:pt>
                <c:pt idx="34">
                  <c:v>-0.54166666666666663</c:v>
                </c:pt>
                <c:pt idx="35">
                  <c:v>-1.75</c:v>
                </c:pt>
                <c:pt idx="36">
                  <c:v>-0.75</c:v>
                </c:pt>
                <c:pt idx="37">
                  <c:v>-0.75</c:v>
                </c:pt>
                <c:pt idx="38">
                  <c:v>-1.2083333333333333</c:v>
                </c:pt>
                <c:pt idx="39">
                  <c:v>8.3333333333333329E-2</c:v>
                </c:pt>
                <c:pt idx="40">
                  <c:v>-0.875</c:v>
                </c:pt>
                <c:pt idx="41">
                  <c:v>-0.54166666666666663</c:v>
                </c:pt>
                <c:pt idx="42">
                  <c:v>-0.66666666666666663</c:v>
                </c:pt>
                <c:pt idx="43">
                  <c:v>0.41666666666666669</c:v>
                </c:pt>
                <c:pt idx="44">
                  <c:v>1.75</c:v>
                </c:pt>
                <c:pt idx="45">
                  <c:v>-0.20833333333333334</c:v>
                </c:pt>
                <c:pt idx="46">
                  <c:v>0.45833333333333331</c:v>
                </c:pt>
                <c:pt idx="47">
                  <c:v>0.33333333333333331</c:v>
                </c:pt>
                <c:pt idx="48">
                  <c:v>0.29166666666666669</c:v>
                </c:pt>
                <c:pt idx="49">
                  <c:v>1.875</c:v>
                </c:pt>
                <c:pt idx="50">
                  <c:v>1.6666666666666667</c:v>
                </c:pt>
                <c:pt idx="51">
                  <c:v>-0.41666666666666669</c:v>
                </c:pt>
                <c:pt idx="52">
                  <c:v>0.5</c:v>
                </c:pt>
                <c:pt idx="53">
                  <c:v>0.91666666666666663</c:v>
                </c:pt>
                <c:pt idx="54">
                  <c:v>2.125</c:v>
                </c:pt>
                <c:pt idx="55">
                  <c:v>1.4583333333333333</c:v>
                </c:pt>
                <c:pt idx="56">
                  <c:v>1.2083333333333333</c:v>
                </c:pt>
                <c:pt idx="57">
                  <c:v>2.7083333333333335</c:v>
                </c:pt>
                <c:pt idx="58">
                  <c:v>1.6666666666666667</c:v>
                </c:pt>
                <c:pt idx="59">
                  <c:v>1.0833333333333333</c:v>
                </c:pt>
                <c:pt idx="60">
                  <c:v>2</c:v>
                </c:pt>
                <c:pt idx="61">
                  <c:v>1.25</c:v>
                </c:pt>
                <c:pt idx="62">
                  <c:v>3.0416666666666665</c:v>
                </c:pt>
                <c:pt idx="63">
                  <c:v>3.25</c:v>
                </c:pt>
                <c:pt idx="64">
                  <c:v>2.0416666666666665</c:v>
                </c:pt>
                <c:pt idx="65">
                  <c:v>4.083333333333333</c:v>
                </c:pt>
                <c:pt idx="66">
                  <c:v>1.9583333333333333</c:v>
                </c:pt>
                <c:pt idx="67">
                  <c:v>2.6666666666666665</c:v>
                </c:pt>
                <c:pt idx="68">
                  <c:v>2.5416666666666665</c:v>
                </c:pt>
                <c:pt idx="69">
                  <c:v>1.6666666666666667</c:v>
                </c:pt>
                <c:pt idx="70">
                  <c:v>1.9166666666666667</c:v>
                </c:pt>
                <c:pt idx="71">
                  <c:v>2.5</c:v>
                </c:pt>
                <c:pt idx="72">
                  <c:v>2.125</c:v>
                </c:pt>
                <c:pt idx="73">
                  <c:v>3.1666666666666665</c:v>
                </c:pt>
                <c:pt idx="74">
                  <c:v>1.875</c:v>
                </c:pt>
                <c:pt idx="75">
                  <c:v>1.0833333333333333</c:v>
                </c:pt>
                <c:pt idx="76">
                  <c:v>1.9166666666666667</c:v>
                </c:pt>
                <c:pt idx="77">
                  <c:v>1.7083333333333333</c:v>
                </c:pt>
                <c:pt idx="78">
                  <c:v>2.9583333333333335</c:v>
                </c:pt>
                <c:pt idx="79">
                  <c:v>2.5416666666666665</c:v>
                </c:pt>
                <c:pt idx="80">
                  <c:v>2</c:v>
                </c:pt>
                <c:pt idx="81">
                  <c:v>1.5</c:v>
                </c:pt>
                <c:pt idx="82">
                  <c:v>3.625</c:v>
                </c:pt>
                <c:pt idx="83">
                  <c:v>3.1666666666666665</c:v>
                </c:pt>
                <c:pt idx="84">
                  <c:v>2.5416666666666665</c:v>
                </c:pt>
                <c:pt idx="85">
                  <c:v>2.8333333333333335</c:v>
                </c:pt>
                <c:pt idx="86">
                  <c:v>4.583333333333333</c:v>
                </c:pt>
                <c:pt idx="87">
                  <c:v>3</c:v>
                </c:pt>
                <c:pt idx="88">
                  <c:v>2.3333333333333335</c:v>
                </c:pt>
                <c:pt idx="89">
                  <c:v>1.625</c:v>
                </c:pt>
                <c:pt idx="90">
                  <c:v>3</c:v>
                </c:pt>
                <c:pt idx="91">
                  <c:v>2.6666666666666665</c:v>
                </c:pt>
                <c:pt idx="92">
                  <c:v>4.75</c:v>
                </c:pt>
                <c:pt idx="93">
                  <c:v>2.7916666666666665</c:v>
                </c:pt>
                <c:pt idx="94">
                  <c:v>3.9166666666666665</c:v>
                </c:pt>
                <c:pt idx="95">
                  <c:v>2.3333333333333335</c:v>
                </c:pt>
                <c:pt idx="96">
                  <c:v>3.875</c:v>
                </c:pt>
                <c:pt idx="97">
                  <c:v>2.7083333333333335</c:v>
                </c:pt>
                <c:pt idx="98">
                  <c:v>3.1666666666666665</c:v>
                </c:pt>
                <c:pt idx="99">
                  <c:v>3.25</c:v>
                </c:pt>
                <c:pt idx="100">
                  <c:v>3.9583333333333335</c:v>
                </c:pt>
                <c:pt idx="101">
                  <c:v>4.75</c:v>
                </c:pt>
                <c:pt idx="102">
                  <c:v>4.333333333333333</c:v>
                </c:pt>
                <c:pt idx="103">
                  <c:v>4.083333333333333</c:v>
                </c:pt>
                <c:pt idx="104">
                  <c:v>5.333333333333333</c:v>
                </c:pt>
                <c:pt idx="105">
                  <c:v>4.333333333333333</c:v>
                </c:pt>
                <c:pt idx="106">
                  <c:v>3.375</c:v>
                </c:pt>
                <c:pt idx="107">
                  <c:v>5.291666666666667</c:v>
                </c:pt>
                <c:pt idx="108">
                  <c:v>3.75</c:v>
                </c:pt>
                <c:pt idx="109">
                  <c:v>5.416666666666667</c:v>
                </c:pt>
                <c:pt idx="110">
                  <c:v>3.9166666666666665</c:v>
                </c:pt>
                <c:pt idx="111">
                  <c:v>3.8333333333333335</c:v>
                </c:pt>
                <c:pt idx="112">
                  <c:v>5.291666666666667</c:v>
                </c:pt>
                <c:pt idx="113">
                  <c:v>4.041666666666667</c:v>
                </c:pt>
                <c:pt idx="114">
                  <c:v>5</c:v>
                </c:pt>
                <c:pt idx="115">
                  <c:v>6.083333333333333</c:v>
                </c:pt>
                <c:pt idx="116">
                  <c:v>4.666666666666667</c:v>
                </c:pt>
                <c:pt idx="117">
                  <c:v>5.5</c:v>
                </c:pt>
                <c:pt idx="118">
                  <c:v>7.541666666666667</c:v>
                </c:pt>
                <c:pt idx="119">
                  <c:v>7.25</c:v>
                </c:pt>
                <c:pt idx="120">
                  <c:v>6.083333333333333</c:v>
                </c:pt>
                <c:pt idx="121">
                  <c:v>6.833333333333333</c:v>
                </c:pt>
                <c:pt idx="122">
                  <c:v>5.75</c:v>
                </c:pt>
                <c:pt idx="123">
                  <c:v>5.833333333333333</c:v>
                </c:pt>
                <c:pt idx="124">
                  <c:v>5.916666666666667</c:v>
                </c:pt>
                <c:pt idx="125">
                  <c:v>6.041666666666667</c:v>
                </c:pt>
                <c:pt idx="126">
                  <c:v>5.333333333333333</c:v>
                </c:pt>
                <c:pt idx="127">
                  <c:v>7.708333333333333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FA-4411-8643-CCFA4F560EC9}"/>
            </c:ext>
          </c:extLst>
        </c:ser>
        <c:ser>
          <c:idx val="3"/>
          <c:order val="3"/>
          <c:tx>
            <c:v>Slox-Vlox using Scre -IPTG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'Plotting graph - 20 Oct'!$E$52:$EB$52</c:f>
              <c:numCache>
                <c:formatCode>General</c:formatCode>
                <c:ptCount val="128"/>
                <c:pt idx="0">
                  <c:v>-0.41666666666666669</c:v>
                </c:pt>
                <c:pt idx="1">
                  <c:v>-0.95833333333333337</c:v>
                </c:pt>
                <c:pt idx="2">
                  <c:v>0.125</c:v>
                </c:pt>
                <c:pt idx="3">
                  <c:v>0.5</c:v>
                </c:pt>
                <c:pt idx="4">
                  <c:v>0.875</c:v>
                </c:pt>
                <c:pt idx="5">
                  <c:v>-1.75</c:v>
                </c:pt>
                <c:pt idx="6">
                  <c:v>-1.25</c:v>
                </c:pt>
                <c:pt idx="7">
                  <c:v>-1.3333333333333333</c:v>
                </c:pt>
                <c:pt idx="8">
                  <c:v>-1.2083333333333333</c:v>
                </c:pt>
                <c:pt idx="9">
                  <c:v>-0.95833333333333337</c:v>
                </c:pt>
                <c:pt idx="10">
                  <c:v>-0.66666666666666663</c:v>
                </c:pt>
                <c:pt idx="11">
                  <c:v>-0.45833333333333331</c:v>
                </c:pt>
                <c:pt idx="12">
                  <c:v>-0.25</c:v>
                </c:pt>
                <c:pt idx="13">
                  <c:v>-1.125</c:v>
                </c:pt>
                <c:pt idx="14">
                  <c:v>-0.25</c:v>
                </c:pt>
                <c:pt idx="15">
                  <c:v>-0.875</c:v>
                </c:pt>
                <c:pt idx="16">
                  <c:v>-1.875</c:v>
                </c:pt>
                <c:pt idx="17">
                  <c:v>-1.5833333333333333</c:v>
                </c:pt>
                <c:pt idx="18">
                  <c:v>8.3333333333333329E-2</c:v>
                </c:pt>
                <c:pt idx="19">
                  <c:v>-0.45833333333333331</c:v>
                </c:pt>
                <c:pt idx="20">
                  <c:v>0.41666666666666669</c:v>
                </c:pt>
                <c:pt idx="21">
                  <c:v>4.1666666666666664E-2</c:v>
                </c:pt>
                <c:pt idx="22">
                  <c:v>-0.79166666666666663</c:v>
                </c:pt>
                <c:pt idx="23">
                  <c:v>0.125</c:v>
                </c:pt>
                <c:pt idx="24">
                  <c:v>-1.875</c:v>
                </c:pt>
                <c:pt idx="25">
                  <c:v>-0.375</c:v>
                </c:pt>
                <c:pt idx="26">
                  <c:v>-8.3333333333333329E-2</c:v>
                </c:pt>
                <c:pt idx="27">
                  <c:v>-0.58333333333333337</c:v>
                </c:pt>
                <c:pt idx="28">
                  <c:v>-0.5</c:v>
                </c:pt>
                <c:pt idx="29">
                  <c:v>0.66666666666666663</c:v>
                </c:pt>
                <c:pt idx="30">
                  <c:v>0</c:v>
                </c:pt>
                <c:pt idx="31">
                  <c:v>-0.29166666666666669</c:v>
                </c:pt>
                <c:pt idx="32">
                  <c:v>-0.66666666666666663</c:v>
                </c:pt>
                <c:pt idx="33">
                  <c:v>-0.54166666666666663</c:v>
                </c:pt>
                <c:pt idx="34">
                  <c:v>0.79166666666666663</c:v>
                </c:pt>
                <c:pt idx="35">
                  <c:v>-1.0833333333333333</c:v>
                </c:pt>
                <c:pt idx="36">
                  <c:v>0.16666666666666666</c:v>
                </c:pt>
                <c:pt idx="37">
                  <c:v>-0.83333333333333337</c:v>
                </c:pt>
                <c:pt idx="38">
                  <c:v>-2.125</c:v>
                </c:pt>
                <c:pt idx="39">
                  <c:v>0.41666666666666669</c:v>
                </c:pt>
                <c:pt idx="40">
                  <c:v>-4.1666666666666664E-2</c:v>
                </c:pt>
                <c:pt idx="41">
                  <c:v>0.125</c:v>
                </c:pt>
                <c:pt idx="42">
                  <c:v>0.16666666666666666</c:v>
                </c:pt>
                <c:pt idx="43">
                  <c:v>1</c:v>
                </c:pt>
                <c:pt idx="44">
                  <c:v>1.4166666666666667</c:v>
                </c:pt>
                <c:pt idx="45">
                  <c:v>-1.375</c:v>
                </c:pt>
                <c:pt idx="46">
                  <c:v>0.375</c:v>
                </c:pt>
                <c:pt idx="47">
                  <c:v>-0.25</c:v>
                </c:pt>
                <c:pt idx="48">
                  <c:v>0.79166666666666663</c:v>
                </c:pt>
                <c:pt idx="49">
                  <c:v>2.2916666666666665</c:v>
                </c:pt>
                <c:pt idx="50">
                  <c:v>1.9166666666666667</c:v>
                </c:pt>
                <c:pt idx="51">
                  <c:v>-1.0833333333333333</c:v>
                </c:pt>
                <c:pt idx="52">
                  <c:v>0.33333333333333331</c:v>
                </c:pt>
                <c:pt idx="53">
                  <c:v>0.58333333333333337</c:v>
                </c:pt>
                <c:pt idx="54">
                  <c:v>1.7916666666666667</c:v>
                </c:pt>
                <c:pt idx="55">
                  <c:v>-0.79166666666666663</c:v>
                </c:pt>
                <c:pt idx="56">
                  <c:v>1.5416666666666667</c:v>
                </c:pt>
                <c:pt idx="57">
                  <c:v>0.79166666666666663</c:v>
                </c:pt>
                <c:pt idx="58">
                  <c:v>1.8333333333333333</c:v>
                </c:pt>
                <c:pt idx="59">
                  <c:v>0.83333333333333337</c:v>
                </c:pt>
                <c:pt idx="60">
                  <c:v>1</c:v>
                </c:pt>
                <c:pt idx="61">
                  <c:v>0.41666666666666669</c:v>
                </c:pt>
                <c:pt idx="62">
                  <c:v>0.95833333333333337</c:v>
                </c:pt>
                <c:pt idx="63">
                  <c:v>2.25</c:v>
                </c:pt>
                <c:pt idx="64">
                  <c:v>1.7916666666666667</c:v>
                </c:pt>
                <c:pt idx="65">
                  <c:v>2.5833333333333335</c:v>
                </c:pt>
                <c:pt idx="66">
                  <c:v>1.125</c:v>
                </c:pt>
                <c:pt idx="67">
                  <c:v>0.83333333333333337</c:v>
                </c:pt>
                <c:pt idx="68">
                  <c:v>0.95833333333333337</c:v>
                </c:pt>
                <c:pt idx="69">
                  <c:v>1.5</c:v>
                </c:pt>
                <c:pt idx="70">
                  <c:v>-0.83333333333333337</c:v>
                </c:pt>
                <c:pt idx="71">
                  <c:v>2.25</c:v>
                </c:pt>
                <c:pt idx="72">
                  <c:v>1.875</c:v>
                </c:pt>
                <c:pt idx="73">
                  <c:v>1.4166666666666667</c:v>
                </c:pt>
                <c:pt idx="74">
                  <c:v>-4.1666666666666664E-2</c:v>
                </c:pt>
                <c:pt idx="75">
                  <c:v>0.58333333333333337</c:v>
                </c:pt>
                <c:pt idx="76">
                  <c:v>0.66666666666666663</c:v>
                </c:pt>
                <c:pt idx="77">
                  <c:v>0.625</c:v>
                </c:pt>
                <c:pt idx="78">
                  <c:v>0.70833333333333337</c:v>
                </c:pt>
                <c:pt idx="79">
                  <c:v>1.625</c:v>
                </c:pt>
                <c:pt idx="80">
                  <c:v>1.3333333333333333</c:v>
                </c:pt>
                <c:pt idx="81">
                  <c:v>-0.66666666666666663</c:v>
                </c:pt>
                <c:pt idx="82">
                  <c:v>2.0416666666666665</c:v>
                </c:pt>
                <c:pt idx="83">
                  <c:v>1.25</c:v>
                </c:pt>
                <c:pt idx="84">
                  <c:v>1.2083333333333333</c:v>
                </c:pt>
                <c:pt idx="85">
                  <c:v>1.5833333333333333</c:v>
                </c:pt>
                <c:pt idx="86">
                  <c:v>1.75</c:v>
                </c:pt>
                <c:pt idx="87">
                  <c:v>2.5</c:v>
                </c:pt>
                <c:pt idx="88">
                  <c:v>0.58333333333333337</c:v>
                </c:pt>
                <c:pt idx="89">
                  <c:v>-0.54166666666666663</c:v>
                </c:pt>
                <c:pt idx="90">
                  <c:v>1.3333333333333333</c:v>
                </c:pt>
                <c:pt idx="91">
                  <c:v>1.6666666666666667</c:v>
                </c:pt>
                <c:pt idx="92">
                  <c:v>2</c:v>
                </c:pt>
                <c:pt idx="93">
                  <c:v>1.4583333333333333</c:v>
                </c:pt>
                <c:pt idx="94">
                  <c:v>2.0833333333333335</c:v>
                </c:pt>
                <c:pt idx="95">
                  <c:v>1.1666666666666667</c:v>
                </c:pt>
                <c:pt idx="96">
                  <c:v>2.4583333333333335</c:v>
                </c:pt>
                <c:pt idx="97">
                  <c:v>1.0416666666666667</c:v>
                </c:pt>
                <c:pt idx="98">
                  <c:v>2.0833333333333335</c:v>
                </c:pt>
                <c:pt idx="99">
                  <c:v>1.1666666666666667</c:v>
                </c:pt>
                <c:pt idx="100">
                  <c:v>3.625</c:v>
                </c:pt>
                <c:pt idx="101">
                  <c:v>1.4166666666666667</c:v>
                </c:pt>
                <c:pt idx="102">
                  <c:v>2.5833333333333335</c:v>
                </c:pt>
                <c:pt idx="103">
                  <c:v>0.91666666666666663</c:v>
                </c:pt>
                <c:pt idx="104">
                  <c:v>2.4166666666666665</c:v>
                </c:pt>
                <c:pt idx="105">
                  <c:v>1</c:v>
                </c:pt>
                <c:pt idx="106">
                  <c:v>0.95833333333333337</c:v>
                </c:pt>
                <c:pt idx="107">
                  <c:v>3.2916666666666665</c:v>
                </c:pt>
                <c:pt idx="108">
                  <c:v>0.83333333333333337</c:v>
                </c:pt>
                <c:pt idx="109">
                  <c:v>2.9166666666666665</c:v>
                </c:pt>
                <c:pt idx="110">
                  <c:v>1.4166666666666667</c:v>
                </c:pt>
                <c:pt idx="111">
                  <c:v>2.1666666666666665</c:v>
                </c:pt>
                <c:pt idx="112">
                  <c:v>3.0416666666666665</c:v>
                </c:pt>
                <c:pt idx="113">
                  <c:v>0.79166666666666663</c:v>
                </c:pt>
                <c:pt idx="114">
                  <c:v>2.1666666666666665</c:v>
                </c:pt>
                <c:pt idx="115">
                  <c:v>4.5</c:v>
                </c:pt>
                <c:pt idx="116">
                  <c:v>1.5833333333333333</c:v>
                </c:pt>
                <c:pt idx="117">
                  <c:v>1.75</c:v>
                </c:pt>
                <c:pt idx="118">
                  <c:v>3.4583333333333335</c:v>
                </c:pt>
                <c:pt idx="119">
                  <c:v>2</c:v>
                </c:pt>
                <c:pt idx="120">
                  <c:v>2.25</c:v>
                </c:pt>
                <c:pt idx="121">
                  <c:v>3</c:v>
                </c:pt>
                <c:pt idx="122">
                  <c:v>1.6666666666666667</c:v>
                </c:pt>
                <c:pt idx="123">
                  <c:v>1.8333333333333333</c:v>
                </c:pt>
                <c:pt idx="124">
                  <c:v>1.75</c:v>
                </c:pt>
                <c:pt idx="125">
                  <c:v>3.0416666666666665</c:v>
                </c:pt>
                <c:pt idx="126">
                  <c:v>2.4166666666666665</c:v>
                </c:pt>
                <c:pt idx="127">
                  <c:v>3.7916666666666665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FA-4411-8643-CCFA4F560EC9}"/>
            </c:ext>
          </c:extLst>
        </c:ser>
        <c:ser>
          <c:idx val="4"/>
          <c:order val="4"/>
          <c:tx>
            <c:v>Slox-Vlox using Vcre +IPTG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'Plotting graph - 20 Oct'!$E$67:$EB$67</c:f>
              <c:numCache>
                <c:formatCode>General</c:formatCode>
                <c:ptCount val="128"/>
                <c:pt idx="0">
                  <c:v>-0.75</c:v>
                </c:pt>
                <c:pt idx="1">
                  <c:v>-1.4583333333333333</c:v>
                </c:pt>
                <c:pt idx="2">
                  <c:v>-1.5416666666666667</c:v>
                </c:pt>
                <c:pt idx="3">
                  <c:v>-1.3333333333333333</c:v>
                </c:pt>
                <c:pt idx="4">
                  <c:v>-0.29166666666666669</c:v>
                </c:pt>
                <c:pt idx="5">
                  <c:v>-2.1666666666666665</c:v>
                </c:pt>
                <c:pt idx="6">
                  <c:v>-1.6666666666666667</c:v>
                </c:pt>
                <c:pt idx="7">
                  <c:v>-2.1666666666666665</c:v>
                </c:pt>
                <c:pt idx="8">
                  <c:v>-2.375</c:v>
                </c:pt>
                <c:pt idx="9">
                  <c:v>-1.2083333333333333</c:v>
                </c:pt>
                <c:pt idx="10">
                  <c:v>-1.0833333333333333</c:v>
                </c:pt>
                <c:pt idx="11">
                  <c:v>-0.79166666666666663</c:v>
                </c:pt>
                <c:pt idx="12">
                  <c:v>-2.0833333333333335</c:v>
                </c:pt>
                <c:pt idx="13">
                  <c:v>-2.375</c:v>
                </c:pt>
                <c:pt idx="14">
                  <c:v>-1.25</c:v>
                </c:pt>
                <c:pt idx="15">
                  <c:v>-1.0416666666666667</c:v>
                </c:pt>
                <c:pt idx="16">
                  <c:v>-2.2916666666666665</c:v>
                </c:pt>
                <c:pt idx="17">
                  <c:v>-1.5833333333333333</c:v>
                </c:pt>
                <c:pt idx="18">
                  <c:v>-0.5</c:v>
                </c:pt>
                <c:pt idx="19">
                  <c:v>-1.375</c:v>
                </c:pt>
                <c:pt idx="20">
                  <c:v>-1.0833333333333333</c:v>
                </c:pt>
                <c:pt idx="21">
                  <c:v>-1.2083333333333333</c:v>
                </c:pt>
                <c:pt idx="22">
                  <c:v>-1.2083333333333333</c:v>
                </c:pt>
                <c:pt idx="23">
                  <c:v>0.70833333333333337</c:v>
                </c:pt>
                <c:pt idx="24">
                  <c:v>-0.54166666666666663</c:v>
                </c:pt>
                <c:pt idx="25">
                  <c:v>-4.1666666666666664E-2</c:v>
                </c:pt>
                <c:pt idx="26">
                  <c:v>0.41666666666666669</c:v>
                </c:pt>
                <c:pt idx="27">
                  <c:v>1.1666666666666667</c:v>
                </c:pt>
                <c:pt idx="28">
                  <c:v>1.5</c:v>
                </c:pt>
                <c:pt idx="29">
                  <c:v>4.583333333333333</c:v>
                </c:pt>
                <c:pt idx="30">
                  <c:v>6</c:v>
                </c:pt>
                <c:pt idx="31">
                  <c:v>5.875</c:v>
                </c:pt>
                <c:pt idx="32">
                  <c:v>7</c:v>
                </c:pt>
                <c:pt idx="33">
                  <c:v>8.2916666666666661</c:v>
                </c:pt>
                <c:pt idx="34">
                  <c:v>10.625</c:v>
                </c:pt>
                <c:pt idx="35">
                  <c:v>11.583333333333334</c:v>
                </c:pt>
                <c:pt idx="36">
                  <c:v>14.25</c:v>
                </c:pt>
                <c:pt idx="37">
                  <c:v>15.25</c:v>
                </c:pt>
                <c:pt idx="38">
                  <c:v>17.875</c:v>
                </c:pt>
                <c:pt idx="39">
                  <c:v>19.666666666666668</c:v>
                </c:pt>
                <c:pt idx="40">
                  <c:v>21.958333333333332</c:v>
                </c:pt>
                <c:pt idx="41">
                  <c:v>25.041666666666668</c:v>
                </c:pt>
                <c:pt idx="42">
                  <c:v>27.166666666666668</c:v>
                </c:pt>
                <c:pt idx="43">
                  <c:v>29.916666666666668</c:v>
                </c:pt>
                <c:pt idx="44">
                  <c:v>33.25</c:v>
                </c:pt>
                <c:pt idx="45">
                  <c:v>34.375</c:v>
                </c:pt>
                <c:pt idx="46">
                  <c:v>36.708333333333336</c:v>
                </c:pt>
                <c:pt idx="47">
                  <c:v>40.75</c:v>
                </c:pt>
                <c:pt idx="48">
                  <c:v>44.958333333333336</c:v>
                </c:pt>
                <c:pt idx="49">
                  <c:v>49.958333333333336</c:v>
                </c:pt>
                <c:pt idx="50">
                  <c:v>53.25</c:v>
                </c:pt>
                <c:pt idx="51">
                  <c:v>54</c:v>
                </c:pt>
                <c:pt idx="52">
                  <c:v>57.333333333333336</c:v>
                </c:pt>
                <c:pt idx="53">
                  <c:v>61</c:v>
                </c:pt>
                <c:pt idx="54">
                  <c:v>64.875</c:v>
                </c:pt>
                <c:pt idx="55">
                  <c:v>65.708333333333329</c:v>
                </c:pt>
                <c:pt idx="56">
                  <c:v>69.791666666666671</c:v>
                </c:pt>
                <c:pt idx="57">
                  <c:v>73.958333333333329</c:v>
                </c:pt>
                <c:pt idx="58">
                  <c:v>76.666666666666671</c:v>
                </c:pt>
                <c:pt idx="59">
                  <c:v>76.916666666666671</c:v>
                </c:pt>
                <c:pt idx="60">
                  <c:v>81.166666666666671</c:v>
                </c:pt>
                <c:pt idx="61">
                  <c:v>83.916666666666671</c:v>
                </c:pt>
                <c:pt idx="62">
                  <c:v>87.458333333333329</c:v>
                </c:pt>
                <c:pt idx="63">
                  <c:v>91.75</c:v>
                </c:pt>
                <c:pt idx="64">
                  <c:v>91.541666666666671</c:v>
                </c:pt>
                <c:pt idx="65">
                  <c:v>95.416666666666671</c:v>
                </c:pt>
                <c:pt idx="66">
                  <c:v>97.125</c:v>
                </c:pt>
                <c:pt idx="67">
                  <c:v>98.666666666666671</c:v>
                </c:pt>
                <c:pt idx="68">
                  <c:v>100.20833333333333</c:v>
                </c:pt>
                <c:pt idx="69">
                  <c:v>99.666666666666671</c:v>
                </c:pt>
                <c:pt idx="70">
                  <c:v>102.08333333333333</c:v>
                </c:pt>
                <c:pt idx="71">
                  <c:v>104.25</c:v>
                </c:pt>
                <c:pt idx="72">
                  <c:v>106.625</c:v>
                </c:pt>
                <c:pt idx="73">
                  <c:v>109.83333333333333</c:v>
                </c:pt>
                <c:pt idx="74">
                  <c:v>107.875</c:v>
                </c:pt>
                <c:pt idx="75">
                  <c:v>109.58333333333333</c:v>
                </c:pt>
                <c:pt idx="76">
                  <c:v>110.16666666666667</c:v>
                </c:pt>
                <c:pt idx="77">
                  <c:v>110.875</c:v>
                </c:pt>
                <c:pt idx="78">
                  <c:v>111.625</c:v>
                </c:pt>
                <c:pt idx="79">
                  <c:v>112.95833333333333</c:v>
                </c:pt>
                <c:pt idx="80">
                  <c:v>114.75</c:v>
                </c:pt>
                <c:pt idx="81">
                  <c:v>114.83333333333333</c:v>
                </c:pt>
                <c:pt idx="82">
                  <c:v>115.70833333333333</c:v>
                </c:pt>
                <c:pt idx="83">
                  <c:v>116.75</c:v>
                </c:pt>
                <c:pt idx="84">
                  <c:v>117.04166666666667</c:v>
                </c:pt>
                <c:pt idx="85">
                  <c:v>117.58333333333333</c:v>
                </c:pt>
                <c:pt idx="86">
                  <c:v>119.91666666666667</c:v>
                </c:pt>
                <c:pt idx="87">
                  <c:v>119.5</c:v>
                </c:pt>
                <c:pt idx="88">
                  <c:v>121.66666666666667</c:v>
                </c:pt>
                <c:pt idx="89">
                  <c:v>120.375</c:v>
                </c:pt>
                <c:pt idx="90">
                  <c:v>123.66666666666667</c:v>
                </c:pt>
                <c:pt idx="91">
                  <c:v>123.41666666666667</c:v>
                </c:pt>
                <c:pt idx="92">
                  <c:v>128.08333333333334</c:v>
                </c:pt>
                <c:pt idx="93">
                  <c:v>126.625</c:v>
                </c:pt>
                <c:pt idx="94">
                  <c:v>127.08333333333333</c:v>
                </c:pt>
                <c:pt idx="95">
                  <c:v>126.83333333333333</c:v>
                </c:pt>
                <c:pt idx="96">
                  <c:v>129.375</c:v>
                </c:pt>
                <c:pt idx="97">
                  <c:v>127.29166666666667</c:v>
                </c:pt>
                <c:pt idx="98">
                  <c:v>128.41666666666666</c:v>
                </c:pt>
                <c:pt idx="99">
                  <c:v>129.91666666666666</c:v>
                </c:pt>
                <c:pt idx="100">
                  <c:v>131.20833333333334</c:v>
                </c:pt>
                <c:pt idx="101">
                  <c:v>131.41666666666666</c:v>
                </c:pt>
                <c:pt idx="102">
                  <c:v>134.66666666666666</c:v>
                </c:pt>
                <c:pt idx="103">
                  <c:v>135.58333333333334</c:v>
                </c:pt>
                <c:pt idx="104">
                  <c:v>134.91666666666666</c:v>
                </c:pt>
                <c:pt idx="105">
                  <c:v>135.08333333333334</c:v>
                </c:pt>
                <c:pt idx="106">
                  <c:v>136.54166666666666</c:v>
                </c:pt>
                <c:pt idx="107">
                  <c:v>140.375</c:v>
                </c:pt>
                <c:pt idx="108">
                  <c:v>138.58333333333334</c:v>
                </c:pt>
                <c:pt idx="109">
                  <c:v>140.5</c:v>
                </c:pt>
                <c:pt idx="110">
                  <c:v>140.66666666666666</c:v>
                </c:pt>
                <c:pt idx="111">
                  <c:v>140.58333333333334</c:v>
                </c:pt>
                <c:pt idx="112">
                  <c:v>140.95833333333334</c:v>
                </c:pt>
                <c:pt idx="113">
                  <c:v>140.625</c:v>
                </c:pt>
                <c:pt idx="114">
                  <c:v>142.16666666666666</c:v>
                </c:pt>
                <c:pt idx="115">
                  <c:v>143.91666666666666</c:v>
                </c:pt>
                <c:pt idx="116">
                  <c:v>142.25</c:v>
                </c:pt>
                <c:pt idx="117">
                  <c:v>142.66666666666666</c:v>
                </c:pt>
                <c:pt idx="118">
                  <c:v>147.45833333333334</c:v>
                </c:pt>
                <c:pt idx="119">
                  <c:v>147</c:v>
                </c:pt>
                <c:pt idx="120">
                  <c:v>145.16666666666666</c:v>
                </c:pt>
                <c:pt idx="121">
                  <c:v>149.66666666666666</c:v>
                </c:pt>
                <c:pt idx="122">
                  <c:v>147.41666666666666</c:v>
                </c:pt>
                <c:pt idx="123">
                  <c:v>148.5</c:v>
                </c:pt>
                <c:pt idx="124">
                  <c:v>147.08333333333334</c:v>
                </c:pt>
                <c:pt idx="125">
                  <c:v>151.45833333333334</c:v>
                </c:pt>
                <c:pt idx="126">
                  <c:v>149.16666666666666</c:v>
                </c:pt>
                <c:pt idx="127">
                  <c:v>149.875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AFA-4411-8643-CCFA4F560EC9}"/>
            </c:ext>
          </c:extLst>
        </c:ser>
        <c:ser>
          <c:idx val="5"/>
          <c:order val="5"/>
          <c:tx>
            <c:v>Slox-Vlox using Vcre -IPTG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'Plotting graph - 20 Oct'!$E$82:$EB$82</c:f>
              <c:numCache>
                <c:formatCode>General</c:formatCode>
                <c:ptCount val="128"/>
                <c:pt idx="0">
                  <c:v>0.41666666666666669</c:v>
                </c:pt>
                <c:pt idx="1">
                  <c:v>-0.375</c:v>
                </c:pt>
                <c:pt idx="2">
                  <c:v>0.125</c:v>
                </c:pt>
                <c:pt idx="3">
                  <c:v>0.16666666666666666</c:v>
                </c:pt>
                <c:pt idx="4">
                  <c:v>1.2083333333333333</c:v>
                </c:pt>
                <c:pt idx="5">
                  <c:v>-0.33333333333333331</c:v>
                </c:pt>
                <c:pt idx="6">
                  <c:v>-0.41666666666666669</c:v>
                </c:pt>
                <c:pt idx="7">
                  <c:v>-1.5833333333333333</c:v>
                </c:pt>
                <c:pt idx="8">
                  <c:v>0.29166666666666669</c:v>
                </c:pt>
                <c:pt idx="9">
                  <c:v>-4.1666666666666664E-2</c:v>
                </c:pt>
                <c:pt idx="10">
                  <c:v>-0.25</c:v>
                </c:pt>
                <c:pt idx="11">
                  <c:v>0.125</c:v>
                </c:pt>
                <c:pt idx="12">
                  <c:v>0</c:v>
                </c:pt>
                <c:pt idx="13">
                  <c:v>0.125</c:v>
                </c:pt>
                <c:pt idx="14">
                  <c:v>0.33333333333333331</c:v>
                </c:pt>
                <c:pt idx="15">
                  <c:v>-0.20833333333333334</c:v>
                </c:pt>
                <c:pt idx="16">
                  <c:v>-0.875</c:v>
                </c:pt>
                <c:pt idx="17">
                  <c:v>0.83333333333333337</c:v>
                </c:pt>
                <c:pt idx="18">
                  <c:v>0.25</c:v>
                </c:pt>
                <c:pt idx="19">
                  <c:v>-0.125</c:v>
                </c:pt>
                <c:pt idx="20">
                  <c:v>0.58333333333333337</c:v>
                </c:pt>
                <c:pt idx="21">
                  <c:v>0.20833333333333334</c:v>
                </c:pt>
                <c:pt idx="22">
                  <c:v>-4.1666666666666664E-2</c:v>
                </c:pt>
                <c:pt idx="23">
                  <c:v>0.45833333333333331</c:v>
                </c:pt>
                <c:pt idx="24">
                  <c:v>-0.29166666666666669</c:v>
                </c:pt>
                <c:pt idx="25">
                  <c:v>0.29166666666666669</c:v>
                </c:pt>
                <c:pt idx="26">
                  <c:v>2.3333333333333335</c:v>
                </c:pt>
                <c:pt idx="27">
                  <c:v>1.4166666666666667</c:v>
                </c:pt>
                <c:pt idx="28">
                  <c:v>-0.41666666666666669</c:v>
                </c:pt>
                <c:pt idx="29">
                  <c:v>1.4166666666666667</c:v>
                </c:pt>
                <c:pt idx="30">
                  <c:v>1.8333333333333333</c:v>
                </c:pt>
                <c:pt idx="31">
                  <c:v>-0.29166666666666669</c:v>
                </c:pt>
                <c:pt idx="32">
                  <c:v>0.25</c:v>
                </c:pt>
                <c:pt idx="33">
                  <c:v>-0.125</c:v>
                </c:pt>
                <c:pt idx="34">
                  <c:v>1.0416666666666667</c:v>
                </c:pt>
                <c:pt idx="35">
                  <c:v>8.3333333333333329E-2</c:v>
                </c:pt>
                <c:pt idx="36">
                  <c:v>0.83333333333333337</c:v>
                </c:pt>
                <c:pt idx="37">
                  <c:v>8.3333333333333329E-2</c:v>
                </c:pt>
                <c:pt idx="38">
                  <c:v>-0.125</c:v>
                </c:pt>
                <c:pt idx="39">
                  <c:v>1.0833333333333333</c:v>
                </c:pt>
                <c:pt idx="40">
                  <c:v>1.125</c:v>
                </c:pt>
                <c:pt idx="41">
                  <c:v>0.875</c:v>
                </c:pt>
                <c:pt idx="42">
                  <c:v>0.66666666666666663</c:v>
                </c:pt>
                <c:pt idx="43">
                  <c:v>3</c:v>
                </c:pt>
                <c:pt idx="44">
                  <c:v>2.5833333333333335</c:v>
                </c:pt>
                <c:pt idx="45">
                  <c:v>0.79166666666666663</c:v>
                </c:pt>
                <c:pt idx="46">
                  <c:v>-0.125</c:v>
                </c:pt>
                <c:pt idx="47">
                  <c:v>-0.5</c:v>
                </c:pt>
                <c:pt idx="48">
                  <c:v>1.7916666666666667</c:v>
                </c:pt>
                <c:pt idx="49">
                  <c:v>2.7083333333333335</c:v>
                </c:pt>
                <c:pt idx="50">
                  <c:v>3.0833333333333335</c:v>
                </c:pt>
                <c:pt idx="51">
                  <c:v>-1.1666666666666667</c:v>
                </c:pt>
                <c:pt idx="52">
                  <c:v>0.66666666666666663</c:v>
                </c:pt>
                <c:pt idx="53">
                  <c:v>2</c:v>
                </c:pt>
                <c:pt idx="54">
                  <c:v>2.7083333333333335</c:v>
                </c:pt>
                <c:pt idx="55">
                  <c:v>0.875</c:v>
                </c:pt>
                <c:pt idx="56">
                  <c:v>2.625</c:v>
                </c:pt>
                <c:pt idx="57">
                  <c:v>2.875</c:v>
                </c:pt>
                <c:pt idx="58">
                  <c:v>3.3333333333333335</c:v>
                </c:pt>
                <c:pt idx="59">
                  <c:v>1.5</c:v>
                </c:pt>
                <c:pt idx="60">
                  <c:v>2.0833333333333335</c:v>
                </c:pt>
                <c:pt idx="61">
                  <c:v>1.6666666666666667</c:v>
                </c:pt>
                <c:pt idx="62">
                  <c:v>2.7916666666666665</c:v>
                </c:pt>
                <c:pt idx="63">
                  <c:v>3.4166666666666665</c:v>
                </c:pt>
                <c:pt idx="64">
                  <c:v>3.625</c:v>
                </c:pt>
                <c:pt idx="65">
                  <c:v>3.5833333333333335</c:v>
                </c:pt>
                <c:pt idx="66">
                  <c:v>2.0416666666666665</c:v>
                </c:pt>
                <c:pt idx="67">
                  <c:v>3.0833333333333335</c:v>
                </c:pt>
                <c:pt idx="68">
                  <c:v>3.7083333333333335</c:v>
                </c:pt>
                <c:pt idx="69">
                  <c:v>2.5833333333333335</c:v>
                </c:pt>
                <c:pt idx="70">
                  <c:v>1.75</c:v>
                </c:pt>
                <c:pt idx="71">
                  <c:v>3.6666666666666665</c:v>
                </c:pt>
                <c:pt idx="72">
                  <c:v>2.0416666666666665</c:v>
                </c:pt>
                <c:pt idx="73">
                  <c:v>2.6666666666666665</c:v>
                </c:pt>
                <c:pt idx="74">
                  <c:v>1.7916666666666667</c:v>
                </c:pt>
                <c:pt idx="75">
                  <c:v>2</c:v>
                </c:pt>
                <c:pt idx="76">
                  <c:v>1.6666666666666667</c:v>
                </c:pt>
                <c:pt idx="77">
                  <c:v>2.2083333333333335</c:v>
                </c:pt>
                <c:pt idx="78">
                  <c:v>2.4583333333333335</c:v>
                </c:pt>
                <c:pt idx="79">
                  <c:v>1.625</c:v>
                </c:pt>
                <c:pt idx="80">
                  <c:v>2.25</c:v>
                </c:pt>
                <c:pt idx="81">
                  <c:v>2</c:v>
                </c:pt>
                <c:pt idx="82">
                  <c:v>2.7916666666666665</c:v>
                </c:pt>
                <c:pt idx="83">
                  <c:v>2.9166666666666665</c:v>
                </c:pt>
                <c:pt idx="84">
                  <c:v>3.2083333333333335</c:v>
                </c:pt>
                <c:pt idx="85">
                  <c:v>2.3333333333333335</c:v>
                </c:pt>
                <c:pt idx="86">
                  <c:v>2.75</c:v>
                </c:pt>
                <c:pt idx="87">
                  <c:v>2.5</c:v>
                </c:pt>
                <c:pt idx="88">
                  <c:v>2.5</c:v>
                </c:pt>
                <c:pt idx="89">
                  <c:v>1.0416666666666667</c:v>
                </c:pt>
                <c:pt idx="90">
                  <c:v>3.3333333333333335</c:v>
                </c:pt>
                <c:pt idx="91">
                  <c:v>2</c:v>
                </c:pt>
                <c:pt idx="92">
                  <c:v>4.416666666666667</c:v>
                </c:pt>
                <c:pt idx="93">
                  <c:v>2.375</c:v>
                </c:pt>
                <c:pt idx="94">
                  <c:v>3</c:v>
                </c:pt>
                <c:pt idx="95">
                  <c:v>1.4166666666666667</c:v>
                </c:pt>
                <c:pt idx="96">
                  <c:v>2.875</c:v>
                </c:pt>
                <c:pt idx="97">
                  <c:v>3.2083333333333335</c:v>
                </c:pt>
                <c:pt idx="98">
                  <c:v>3.4166666666666665</c:v>
                </c:pt>
                <c:pt idx="99">
                  <c:v>3.1666666666666665</c:v>
                </c:pt>
                <c:pt idx="100">
                  <c:v>4.791666666666667</c:v>
                </c:pt>
                <c:pt idx="101">
                  <c:v>3.8333333333333335</c:v>
                </c:pt>
                <c:pt idx="102">
                  <c:v>4.083333333333333</c:v>
                </c:pt>
                <c:pt idx="103">
                  <c:v>2.8333333333333335</c:v>
                </c:pt>
                <c:pt idx="104">
                  <c:v>4.25</c:v>
                </c:pt>
                <c:pt idx="105">
                  <c:v>2.5</c:v>
                </c:pt>
                <c:pt idx="106">
                  <c:v>2.625</c:v>
                </c:pt>
                <c:pt idx="107">
                  <c:v>5.208333333333333</c:v>
                </c:pt>
                <c:pt idx="108">
                  <c:v>3</c:v>
                </c:pt>
                <c:pt idx="109">
                  <c:v>4</c:v>
                </c:pt>
                <c:pt idx="110">
                  <c:v>3.3333333333333335</c:v>
                </c:pt>
                <c:pt idx="111">
                  <c:v>2.5</c:v>
                </c:pt>
                <c:pt idx="112">
                  <c:v>3.2083333333333335</c:v>
                </c:pt>
                <c:pt idx="113">
                  <c:v>2.625</c:v>
                </c:pt>
                <c:pt idx="114">
                  <c:v>3.25</c:v>
                </c:pt>
                <c:pt idx="115">
                  <c:v>4.833333333333333</c:v>
                </c:pt>
                <c:pt idx="116">
                  <c:v>3</c:v>
                </c:pt>
                <c:pt idx="117">
                  <c:v>3.1666666666666665</c:v>
                </c:pt>
                <c:pt idx="118">
                  <c:v>4.958333333333333</c:v>
                </c:pt>
                <c:pt idx="119">
                  <c:v>4.333333333333333</c:v>
                </c:pt>
                <c:pt idx="120">
                  <c:v>3.5</c:v>
                </c:pt>
                <c:pt idx="121">
                  <c:v>4.583333333333333</c:v>
                </c:pt>
                <c:pt idx="122">
                  <c:v>2.75</c:v>
                </c:pt>
                <c:pt idx="123">
                  <c:v>4.416666666666667</c:v>
                </c:pt>
                <c:pt idx="124">
                  <c:v>3.4166666666666665</c:v>
                </c:pt>
                <c:pt idx="125">
                  <c:v>4.291666666666667</c:v>
                </c:pt>
                <c:pt idx="126">
                  <c:v>3.1666666666666665</c:v>
                </c:pt>
                <c:pt idx="127">
                  <c:v>4.458333333333333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AFA-4411-8643-CCFA4F560EC9}"/>
            </c:ext>
          </c:extLst>
        </c:ser>
        <c:ser>
          <c:idx val="6"/>
          <c:order val="6"/>
          <c:tx>
            <c:v>Slox-Slox using Scre +IPTG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'Plotting graph - 20 Oct'!$E$97:$EB$97</c:f>
              <c:numCache>
                <c:formatCode>General</c:formatCode>
                <c:ptCount val="128"/>
                <c:pt idx="0">
                  <c:v>9</c:v>
                </c:pt>
                <c:pt idx="1">
                  <c:v>10.125</c:v>
                </c:pt>
                <c:pt idx="2">
                  <c:v>15.541666666666666</c:v>
                </c:pt>
                <c:pt idx="3">
                  <c:v>18.666666666666668</c:v>
                </c:pt>
                <c:pt idx="4">
                  <c:v>21.625</c:v>
                </c:pt>
                <c:pt idx="5">
                  <c:v>22.5</c:v>
                </c:pt>
                <c:pt idx="6">
                  <c:v>23.75</c:v>
                </c:pt>
                <c:pt idx="7">
                  <c:v>23.583333333333332</c:v>
                </c:pt>
                <c:pt idx="8">
                  <c:v>24.291666666666668</c:v>
                </c:pt>
                <c:pt idx="9">
                  <c:v>26.041666666666668</c:v>
                </c:pt>
                <c:pt idx="10">
                  <c:v>25.833333333333332</c:v>
                </c:pt>
                <c:pt idx="11">
                  <c:v>27.875</c:v>
                </c:pt>
                <c:pt idx="12">
                  <c:v>28</c:v>
                </c:pt>
                <c:pt idx="13">
                  <c:v>27.625</c:v>
                </c:pt>
                <c:pt idx="14">
                  <c:v>29.5</c:v>
                </c:pt>
                <c:pt idx="15">
                  <c:v>31.291666666666668</c:v>
                </c:pt>
                <c:pt idx="16">
                  <c:v>30.958333333333332</c:v>
                </c:pt>
                <c:pt idx="17">
                  <c:v>33.25</c:v>
                </c:pt>
                <c:pt idx="18">
                  <c:v>35.083333333333336</c:v>
                </c:pt>
                <c:pt idx="19">
                  <c:v>35.625</c:v>
                </c:pt>
                <c:pt idx="20">
                  <c:v>38</c:v>
                </c:pt>
                <c:pt idx="21">
                  <c:v>38.458333333333336</c:v>
                </c:pt>
                <c:pt idx="22">
                  <c:v>38.208333333333336</c:v>
                </c:pt>
                <c:pt idx="23">
                  <c:v>40.041666666666664</c:v>
                </c:pt>
                <c:pt idx="24">
                  <c:v>39.541666666666664</c:v>
                </c:pt>
                <c:pt idx="25">
                  <c:v>41.208333333333336</c:v>
                </c:pt>
                <c:pt idx="26">
                  <c:v>42.25</c:v>
                </c:pt>
                <c:pt idx="27">
                  <c:v>43.833333333333336</c:v>
                </c:pt>
                <c:pt idx="28">
                  <c:v>44</c:v>
                </c:pt>
                <c:pt idx="29">
                  <c:v>49</c:v>
                </c:pt>
                <c:pt idx="30">
                  <c:v>50.5</c:v>
                </c:pt>
                <c:pt idx="31">
                  <c:v>52.791666666666664</c:v>
                </c:pt>
                <c:pt idx="32">
                  <c:v>56.833333333333336</c:v>
                </c:pt>
                <c:pt idx="33">
                  <c:v>60.458333333333336</c:v>
                </c:pt>
                <c:pt idx="34">
                  <c:v>65.125</c:v>
                </c:pt>
                <c:pt idx="35">
                  <c:v>68.666666666666671</c:v>
                </c:pt>
                <c:pt idx="36">
                  <c:v>75.5</c:v>
                </c:pt>
                <c:pt idx="37">
                  <c:v>81</c:v>
                </c:pt>
                <c:pt idx="38">
                  <c:v>85.791666666666671</c:v>
                </c:pt>
                <c:pt idx="39">
                  <c:v>93.916666666666671</c:v>
                </c:pt>
                <c:pt idx="40">
                  <c:v>100.70833333333333</c:v>
                </c:pt>
                <c:pt idx="41">
                  <c:v>111.70833333333333</c:v>
                </c:pt>
                <c:pt idx="42">
                  <c:v>120.25</c:v>
                </c:pt>
                <c:pt idx="43">
                  <c:v>131.66666666666666</c:v>
                </c:pt>
                <c:pt idx="44">
                  <c:v>141.16666666666666</c:v>
                </c:pt>
                <c:pt idx="45">
                  <c:v>150.625</c:v>
                </c:pt>
                <c:pt idx="46">
                  <c:v>161.20833333333334</c:v>
                </c:pt>
                <c:pt idx="47">
                  <c:v>172.08333333333334</c:v>
                </c:pt>
                <c:pt idx="48">
                  <c:v>184.625</c:v>
                </c:pt>
                <c:pt idx="49">
                  <c:v>199.04166666666666</c:v>
                </c:pt>
                <c:pt idx="50">
                  <c:v>209.25</c:v>
                </c:pt>
                <c:pt idx="51">
                  <c:v>220.66666666666666</c:v>
                </c:pt>
                <c:pt idx="52">
                  <c:v>233</c:v>
                </c:pt>
                <c:pt idx="53">
                  <c:v>245</c:v>
                </c:pt>
                <c:pt idx="54">
                  <c:v>256.375</c:v>
                </c:pt>
                <c:pt idx="55">
                  <c:v>262.95833333333331</c:v>
                </c:pt>
                <c:pt idx="56">
                  <c:v>269.45833333333331</c:v>
                </c:pt>
                <c:pt idx="57">
                  <c:v>276.70833333333331</c:v>
                </c:pt>
                <c:pt idx="58">
                  <c:v>278.25</c:v>
                </c:pt>
                <c:pt idx="59">
                  <c:v>284.08333333333331</c:v>
                </c:pt>
                <c:pt idx="60">
                  <c:v>287.66666666666669</c:v>
                </c:pt>
                <c:pt idx="61">
                  <c:v>291.41666666666669</c:v>
                </c:pt>
                <c:pt idx="62">
                  <c:v>297.04166666666669</c:v>
                </c:pt>
                <c:pt idx="63">
                  <c:v>301.33333333333331</c:v>
                </c:pt>
                <c:pt idx="64">
                  <c:v>304.125</c:v>
                </c:pt>
                <c:pt idx="65">
                  <c:v>309.91666666666669</c:v>
                </c:pt>
                <c:pt idx="66">
                  <c:v>312.125</c:v>
                </c:pt>
                <c:pt idx="67">
                  <c:v>317.33333333333331</c:v>
                </c:pt>
                <c:pt idx="68">
                  <c:v>320.54166666666669</c:v>
                </c:pt>
                <c:pt idx="69">
                  <c:v>323.5</c:v>
                </c:pt>
                <c:pt idx="70">
                  <c:v>328.58333333333331</c:v>
                </c:pt>
                <c:pt idx="71">
                  <c:v>332.16666666666669</c:v>
                </c:pt>
                <c:pt idx="72">
                  <c:v>337.95833333333331</c:v>
                </c:pt>
                <c:pt idx="73">
                  <c:v>342.25</c:v>
                </c:pt>
                <c:pt idx="74">
                  <c:v>346.375</c:v>
                </c:pt>
                <c:pt idx="75">
                  <c:v>346.25</c:v>
                </c:pt>
                <c:pt idx="76">
                  <c:v>351</c:v>
                </c:pt>
                <c:pt idx="77">
                  <c:v>351.375</c:v>
                </c:pt>
                <c:pt idx="78">
                  <c:v>355.70833333333331</c:v>
                </c:pt>
                <c:pt idx="79">
                  <c:v>356.125</c:v>
                </c:pt>
                <c:pt idx="80">
                  <c:v>358.5</c:v>
                </c:pt>
                <c:pt idx="81">
                  <c:v>362.08333333333331</c:v>
                </c:pt>
                <c:pt idx="82">
                  <c:v>362.625</c:v>
                </c:pt>
                <c:pt idx="83">
                  <c:v>366.41666666666669</c:v>
                </c:pt>
                <c:pt idx="84">
                  <c:v>367.54166666666669</c:v>
                </c:pt>
                <c:pt idx="85">
                  <c:v>369.08333333333331</c:v>
                </c:pt>
                <c:pt idx="86">
                  <c:v>371.25</c:v>
                </c:pt>
                <c:pt idx="87">
                  <c:v>373.66666666666669</c:v>
                </c:pt>
                <c:pt idx="88">
                  <c:v>376.33333333333331</c:v>
                </c:pt>
                <c:pt idx="89">
                  <c:v>378.125</c:v>
                </c:pt>
                <c:pt idx="90">
                  <c:v>380.16666666666669</c:v>
                </c:pt>
                <c:pt idx="91">
                  <c:v>384.83333333333331</c:v>
                </c:pt>
                <c:pt idx="92">
                  <c:v>387.25</c:v>
                </c:pt>
                <c:pt idx="93">
                  <c:v>389.70833333333331</c:v>
                </c:pt>
                <c:pt idx="94">
                  <c:v>393.58333333333331</c:v>
                </c:pt>
                <c:pt idx="95">
                  <c:v>391.66666666666669</c:v>
                </c:pt>
                <c:pt idx="96">
                  <c:v>396.04166666666669</c:v>
                </c:pt>
                <c:pt idx="97">
                  <c:v>397.875</c:v>
                </c:pt>
                <c:pt idx="98">
                  <c:v>399.83333333333331</c:v>
                </c:pt>
                <c:pt idx="99">
                  <c:v>404.33333333333331</c:v>
                </c:pt>
                <c:pt idx="100">
                  <c:v>406.54166666666669</c:v>
                </c:pt>
                <c:pt idx="101">
                  <c:v>409.75</c:v>
                </c:pt>
                <c:pt idx="102">
                  <c:v>413.41666666666669</c:v>
                </c:pt>
                <c:pt idx="103">
                  <c:v>414.25</c:v>
                </c:pt>
                <c:pt idx="104">
                  <c:v>419</c:v>
                </c:pt>
                <c:pt idx="105">
                  <c:v>418</c:v>
                </c:pt>
                <c:pt idx="106">
                  <c:v>421.625</c:v>
                </c:pt>
                <c:pt idx="107">
                  <c:v>425.125</c:v>
                </c:pt>
                <c:pt idx="108">
                  <c:v>426.25</c:v>
                </c:pt>
                <c:pt idx="109">
                  <c:v>426.25</c:v>
                </c:pt>
                <c:pt idx="110">
                  <c:v>428.75</c:v>
                </c:pt>
                <c:pt idx="111">
                  <c:v>431.5</c:v>
                </c:pt>
                <c:pt idx="112">
                  <c:v>436.125</c:v>
                </c:pt>
                <c:pt idx="113">
                  <c:v>435.45833333333331</c:v>
                </c:pt>
                <c:pt idx="114">
                  <c:v>439.25</c:v>
                </c:pt>
                <c:pt idx="115">
                  <c:v>442.41666666666669</c:v>
                </c:pt>
                <c:pt idx="116">
                  <c:v>439.91666666666669</c:v>
                </c:pt>
                <c:pt idx="117">
                  <c:v>441.75</c:v>
                </c:pt>
                <c:pt idx="118">
                  <c:v>446.45833333333331</c:v>
                </c:pt>
                <c:pt idx="119">
                  <c:v>450.25</c:v>
                </c:pt>
                <c:pt idx="120">
                  <c:v>447.5</c:v>
                </c:pt>
                <c:pt idx="121">
                  <c:v>450</c:v>
                </c:pt>
                <c:pt idx="122">
                  <c:v>451.41666666666669</c:v>
                </c:pt>
                <c:pt idx="123">
                  <c:v>448.33333333333331</c:v>
                </c:pt>
                <c:pt idx="124">
                  <c:v>451.66666666666669</c:v>
                </c:pt>
                <c:pt idx="125">
                  <c:v>455.125</c:v>
                </c:pt>
                <c:pt idx="126">
                  <c:v>457.08333333333331</c:v>
                </c:pt>
                <c:pt idx="127">
                  <c:v>457.45833333333331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AFA-4411-8643-CCFA4F560EC9}"/>
            </c:ext>
          </c:extLst>
        </c:ser>
        <c:ser>
          <c:idx val="7"/>
          <c:order val="7"/>
          <c:tx>
            <c:v>Slox-Slox using Scre -IPTG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'Plotting graph - 20 Oct'!$E$112:$EB$112</c:f>
              <c:numCache>
                <c:formatCode>General</c:formatCode>
                <c:ptCount val="128"/>
                <c:pt idx="0">
                  <c:v>9.5833333333333339</c:v>
                </c:pt>
                <c:pt idx="1">
                  <c:v>12.291666666666666</c:v>
                </c:pt>
                <c:pt idx="2">
                  <c:v>15.875</c:v>
                </c:pt>
                <c:pt idx="3">
                  <c:v>18.75</c:v>
                </c:pt>
                <c:pt idx="4">
                  <c:v>20.541666666666668</c:v>
                </c:pt>
                <c:pt idx="5">
                  <c:v>20.166666666666668</c:v>
                </c:pt>
                <c:pt idx="6">
                  <c:v>22.166666666666668</c:v>
                </c:pt>
                <c:pt idx="7">
                  <c:v>21.833333333333332</c:v>
                </c:pt>
                <c:pt idx="8">
                  <c:v>23.291666666666668</c:v>
                </c:pt>
                <c:pt idx="9">
                  <c:v>25.375</c:v>
                </c:pt>
                <c:pt idx="10">
                  <c:v>26.083333333333332</c:v>
                </c:pt>
                <c:pt idx="11">
                  <c:v>29.041666666666668</c:v>
                </c:pt>
                <c:pt idx="12">
                  <c:v>30.5</c:v>
                </c:pt>
                <c:pt idx="13">
                  <c:v>32.791666666666664</c:v>
                </c:pt>
                <c:pt idx="14">
                  <c:v>35.833333333333336</c:v>
                </c:pt>
                <c:pt idx="15">
                  <c:v>37.041666666666664</c:v>
                </c:pt>
                <c:pt idx="16">
                  <c:v>37.958333333333336</c:v>
                </c:pt>
                <c:pt idx="17">
                  <c:v>41.916666666666664</c:v>
                </c:pt>
                <c:pt idx="18">
                  <c:v>44.833333333333336</c:v>
                </c:pt>
                <c:pt idx="19">
                  <c:v>46.791666666666664</c:v>
                </c:pt>
                <c:pt idx="20">
                  <c:v>48.333333333333336</c:v>
                </c:pt>
                <c:pt idx="21">
                  <c:v>52.458333333333336</c:v>
                </c:pt>
                <c:pt idx="22">
                  <c:v>54.958333333333336</c:v>
                </c:pt>
                <c:pt idx="23">
                  <c:v>56.791666666666664</c:v>
                </c:pt>
                <c:pt idx="24">
                  <c:v>57.875</c:v>
                </c:pt>
                <c:pt idx="25">
                  <c:v>60.458333333333336</c:v>
                </c:pt>
                <c:pt idx="26">
                  <c:v>63.833333333333336</c:v>
                </c:pt>
                <c:pt idx="27">
                  <c:v>64.833333333333329</c:v>
                </c:pt>
                <c:pt idx="28">
                  <c:v>67.583333333333329</c:v>
                </c:pt>
                <c:pt idx="29">
                  <c:v>70</c:v>
                </c:pt>
                <c:pt idx="30">
                  <c:v>73</c:v>
                </c:pt>
                <c:pt idx="31">
                  <c:v>72.625</c:v>
                </c:pt>
                <c:pt idx="32">
                  <c:v>73.666666666666671</c:v>
                </c:pt>
                <c:pt idx="33">
                  <c:v>74.375</c:v>
                </c:pt>
                <c:pt idx="34">
                  <c:v>75.625</c:v>
                </c:pt>
                <c:pt idx="35">
                  <c:v>76.583333333333329</c:v>
                </c:pt>
                <c:pt idx="36">
                  <c:v>77.5</c:v>
                </c:pt>
                <c:pt idx="37">
                  <c:v>78.833333333333329</c:v>
                </c:pt>
                <c:pt idx="38">
                  <c:v>78.541666666666671</c:v>
                </c:pt>
                <c:pt idx="39">
                  <c:v>79.916666666666671</c:v>
                </c:pt>
                <c:pt idx="40">
                  <c:v>81.125</c:v>
                </c:pt>
                <c:pt idx="41">
                  <c:v>80.541666666666671</c:v>
                </c:pt>
                <c:pt idx="42">
                  <c:v>80.916666666666671</c:v>
                </c:pt>
                <c:pt idx="43">
                  <c:v>83.166666666666671</c:v>
                </c:pt>
                <c:pt idx="44">
                  <c:v>85.25</c:v>
                </c:pt>
                <c:pt idx="45">
                  <c:v>83.541666666666671</c:v>
                </c:pt>
                <c:pt idx="46">
                  <c:v>82.875</c:v>
                </c:pt>
                <c:pt idx="47">
                  <c:v>83</c:v>
                </c:pt>
                <c:pt idx="48">
                  <c:v>84.375</c:v>
                </c:pt>
                <c:pt idx="49">
                  <c:v>85.958333333333329</c:v>
                </c:pt>
                <c:pt idx="50">
                  <c:v>86.666666666666671</c:v>
                </c:pt>
                <c:pt idx="51">
                  <c:v>85.416666666666671</c:v>
                </c:pt>
                <c:pt idx="52">
                  <c:v>86.5</c:v>
                </c:pt>
                <c:pt idx="53">
                  <c:v>87.5</c:v>
                </c:pt>
                <c:pt idx="54">
                  <c:v>89.458333333333329</c:v>
                </c:pt>
                <c:pt idx="55">
                  <c:v>89.125</c:v>
                </c:pt>
                <c:pt idx="56">
                  <c:v>90.125</c:v>
                </c:pt>
                <c:pt idx="57">
                  <c:v>90.375</c:v>
                </c:pt>
                <c:pt idx="58">
                  <c:v>90.5</c:v>
                </c:pt>
                <c:pt idx="59">
                  <c:v>90.916666666666671</c:v>
                </c:pt>
                <c:pt idx="60">
                  <c:v>91.666666666666671</c:v>
                </c:pt>
                <c:pt idx="61">
                  <c:v>89.583333333333329</c:v>
                </c:pt>
                <c:pt idx="62">
                  <c:v>92.291666666666671</c:v>
                </c:pt>
                <c:pt idx="63">
                  <c:v>93.583333333333329</c:v>
                </c:pt>
                <c:pt idx="64">
                  <c:v>93.458333333333329</c:v>
                </c:pt>
                <c:pt idx="65">
                  <c:v>94.75</c:v>
                </c:pt>
                <c:pt idx="66">
                  <c:v>94.458333333333329</c:v>
                </c:pt>
                <c:pt idx="67">
                  <c:v>95.333333333333329</c:v>
                </c:pt>
                <c:pt idx="68">
                  <c:v>96.791666666666671</c:v>
                </c:pt>
                <c:pt idx="69">
                  <c:v>96.916666666666671</c:v>
                </c:pt>
                <c:pt idx="70">
                  <c:v>93.75</c:v>
                </c:pt>
                <c:pt idx="71">
                  <c:v>97.333333333333329</c:v>
                </c:pt>
                <c:pt idx="72">
                  <c:v>99.208333333333329</c:v>
                </c:pt>
                <c:pt idx="73">
                  <c:v>97.916666666666671</c:v>
                </c:pt>
                <c:pt idx="74">
                  <c:v>99.375</c:v>
                </c:pt>
                <c:pt idx="75">
                  <c:v>99.583333333333329</c:v>
                </c:pt>
                <c:pt idx="76">
                  <c:v>99.416666666666671</c:v>
                </c:pt>
                <c:pt idx="77">
                  <c:v>99.708333333333329</c:v>
                </c:pt>
                <c:pt idx="78">
                  <c:v>101.79166666666667</c:v>
                </c:pt>
                <c:pt idx="79">
                  <c:v>101.95833333333333</c:v>
                </c:pt>
                <c:pt idx="80">
                  <c:v>101.5</c:v>
                </c:pt>
                <c:pt idx="81">
                  <c:v>103.41666666666667</c:v>
                </c:pt>
                <c:pt idx="82">
                  <c:v>102.45833333333333</c:v>
                </c:pt>
                <c:pt idx="83">
                  <c:v>104.08333333333333</c:v>
                </c:pt>
                <c:pt idx="84">
                  <c:v>104.95833333333333</c:v>
                </c:pt>
                <c:pt idx="85">
                  <c:v>105</c:v>
                </c:pt>
                <c:pt idx="86">
                  <c:v>106.33333333333333</c:v>
                </c:pt>
                <c:pt idx="87">
                  <c:v>106.83333333333333</c:v>
                </c:pt>
                <c:pt idx="88">
                  <c:v>106.5</c:v>
                </c:pt>
                <c:pt idx="89">
                  <c:v>104.70833333333333</c:v>
                </c:pt>
                <c:pt idx="90">
                  <c:v>108.33333333333333</c:v>
                </c:pt>
                <c:pt idx="91">
                  <c:v>106.33333333333333</c:v>
                </c:pt>
                <c:pt idx="92">
                  <c:v>112.16666666666667</c:v>
                </c:pt>
                <c:pt idx="93">
                  <c:v>107.625</c:v>
                </c:pt>
                <c:pt idx="94">
                  <c:v>111.91666666666667</c:v>
                </c:pt>
                <c:pt idx="95">
                  <c:v>110.41666666666667</c:v>
                </c:pt>
                <c:pt idx="96">
                  <c:v>112.70833333333333</c:v>
                </c:pt>
                <c:pt idx="97">
                  <c:v>110.95833333333333</c:v>
                </c:pt>
                <c:pt idx="98">
                  <c:v>114.75</c:v>
                </c:pt>
                <c:pt idx="99">
                  <c:v>115.33333333333333</c:v>
                </c:pt>
                <c:pt idx="100">
                  <c:v>115.54166666666667</c:v>
                </c:pt>
                <c:pt idx="101">
                  <c:v>116.75</c:v>
                </c:pt>
                <c:pt idx="102">
                  <c:v>118.91666666666667</c:v>
                </c:pt>
                <c:pt idx="103">
                  <c:v>118.16666666666667</c:v>
                </c:pt>
                <c:pt idx="104">
                  <c:v>119.25</c:v>
                </c:pt>
                <c:pt idx="105">
                  <c:v>117.5</c:v>
                </c:pt>
                <c:pt idx="106">
                  <c:v>119.95833333333333</c:v>
                </c:pt>
                <c:pt idx="107">
                  <c:v>121.54166666666667</c:v>
                </c:pt>
                <c:pt idx="108">
                  <c:v>122.75</c:v>
                </c:pt>
                <c:pt idx="109">
                  <c:v>121.91666666666667</c:v>
                </c:pt>
                <c:pt idx="110">
                  <c:v>121.66666666666667</c:v>
                </c:pt>
                <c:pt idx="111">
                  <c:v>122.83333333333333</c:v>
                </c:pt>
                <c:pt idx="112">
                  <c:v>122.875</c:v>
                </c:pt>
                <c:pt idx="113">
                  <c:v>122.125</c:v>
                </c:pt>
                <c:pt idx="114">
                  <c:v>123.66666666666667</c:v>
                </c:pt>
                <c:pt idx="115">
                  <c:v>124.91666666666667</c:v>
                </c:pt>
                <c:pt idx="116">
                  <c:v>125.08333333333333</c:v>
                </c:pt>
                <c:pt idx="117">
                  <c:v>126.5</c:v>
                </c:pt>
                <c:pt idx="118">
                  <c:v>129.04166666666666</c:v>
                </c:pt>
                <c:pt idx="119">
                  <c:v>129.16666666666666</c:v>
                </c:pt>
                <c:pt idx="120">
                  <c:v>128.91666666666666</c:v>
                </c:pt>
                <c:pt idx="121">
                  <c:v>130.91666666666666</c:v>
                </c:pt>
                <c:pt idx="122">
                  <c:v>128.5</c:v>
                </c:pt>
                <c:pt idx="123">
                  <c:v>129.41666666666666</c:v>
                </c:pt>
                <c:pt idx="124">
                  <c:v>129.58333333333334</c:v>
                </c:pt>
                <c:pt idx="125">
                  <c:v>130.45833333333334</c:v>
                </c:pt>
                <c:pt idx="126">
                  <c:v>130.83333333333334</c:v>
                </c:pt>
                <c:pt idx="127">
                  <c:v>132.54166666666666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AFA-4411-8643-CCFA4F560EC9}"/>
            </c:ext>
          </c:extLst>
        </c:ser>
        <c:ser>
          <c:idx val="8"/>
          <c:order val="8"/>
          <c:tx>
            <c:v>Blank</c:v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'Plotting graph - 20 Oct'!$E$123:$EB$123</c:f>
              <c:numCache>
                <c:formatCode>General</c:formatCode>
                <c:ptCount val="128"/>
                <c:pt idx="0">
                  <c:v>38</c:v>
                </c:pt>
                <c:pt idx="1">
                  <c:v>37.125</c:v>
                </c:pt>
                <c:pt idx="2">
                  <c:v>36.625</c:v>
                </c:pt>
                <c:pt idx="3">
                  <c:v>36</c:v>
                </c:pt>
                <c:pt idx="4">
                  <c:v>35.875</c:v>
                </c:pt>
                <c:pt idx="5">
                  <c:v>37.5</c:v>
                </c:pt>
                <c:pt idx="6">
                  <c:v>37.25</c:v>
                </c:pt>
                <c:pt idx="7">
                  <c:v>38.25</c:v>
                </c:pt>
                <c:pt idx="8">
                  <c:v>37.625</c:v>
                </c:pt>
                <c:pt idx="9">
                  <c:v>37.625</c:v>
                </c:pt>
                <c:pt idx="10">
                  <c:v>38.25</c:v>
                </c:pt>
                <c:pt idx="11">
                  <c:v>37.875</c:v>
                </c:pt>
                <c:pt idx="12">
                  <c:v>38.25</c:v>
                </c:pt>
                <c:pt idx="13">
                  <c:v>38.375</c:v>
                </c:pt>
                <c:pt idx="14">
                  <c:v>38.5</c:v>
                </c:pt>
                <c:pt idx="15">
                  <c:v>38.125</c:v>
                </c:pt>
                <c:pt idx="16">
                  <c:v>39.375</c:v>
                </c:pt>
                <c:pt idx="17">
                  <c:v>38.25</c:v>
                </c:pt>
                <c:pt idx="18">
                  <c:v>38.25</c:v>
                </c:pt>
                <c:pt idx="19">
                  <c:v>38.375</c:v>
                </c:pt>
                <c:pt idx="20">
                  <c:v>37.75</c:v>
                </c:pt>
                <c:pt idx="21">
                  <c:v>38.125</c:v>
                </c:pt>
                <c:pt idx="22">
                  <c:v>38.375</c:v>
                </c:pt>
                <c:pt idx="23">
                  <c:v>38.625</c:v>
                </c:pt>
                <c:pt idx="24">
                  <c:v>38.625</c:v>
                </c:pt>
                <c:pt idx="25">
                  <c:v>37.875</c:v>
                </c:pt>
                <c:pt idx="26">
                  <c:v>38.25</c:v>
                </c:pt>
                <c:pt idx="27">
                  <c:v>38.25</c:v>
                </c:pt>
                <c:pt idx="28">
                  <c:v>38.75</c:v>
                </c:pt>
                <c:pt idx="29">
                  <c:v>37.75</c:v>
                </c:pt>
                <c:pt idx="30">
                  <c:v>37.5</c:v>
                </c:pt>
                <c:pt idx="31">
                  <c:v>39.125</c:v>
                </c:pt>
                <c:pt idx="32">
                  <c:v>38.75</c:v>
                </c:pt>
                <c:pt idx="33">
                  <c:v>38.875</c:v>
                </c:pt>
                <c:pt idx="34">
                  <c:v>38.125</c:v>
                </c:pt>
                <c:pt idx="35">
                  <c:v>39</c:v>
                </c:pt>
                <c:pt idx="36">
                  <c:v>37.25</c:v>
                </c:pt>
                <c:pt idx="37">
                  <c:v>37.25</c:v>
                </c:pt>
                <c:pt idx="38">
                  <c:v>38.125</c:v>
                </c:pt>
                <c:pt idx="39">
                  <c:v>36.75</c:v>
                </c:pt>
                <c:pt idx="40">
                  <c:v>36.875</c:v>
                </c:pt>
                <c:pt idx="41">
                  <c:v>37.375</c:v>
                </c:pt>
                <c:pt idx="42">
                  <c:v>37.5</c:v>
                </c:pt>
                <c:pt idx="43">
                  <c:v>36.25</c:v>
                </c:pt>
                <c:pt idx="44">
                  <c:v>36.25</c:v>
                </c:pt>
                <c:pt idx="45">
                  <c:v>37.625</c:v>
                </c:pt>
                <c:pt idx="46">
                  <c:v>37.625</c:v>
                </c:pt>
                <c:pt idx="47">
                  <c:v>38</c:v>
                </c:pt>
                <c:pt idx="48">
                  <c:v>37.375</c:v>
                </c:pt>
                <c:pt idx="49">
                  <c:v>35.375</c:v>
                </c:pt>
                <c:pt idx="50">
                  <c:v>36.25</c:v>
                </c:pt>
                <c:pt idx="51">
                  <c:v>38</c:v>
                </c:pt>
                <c:pt idx="52">
                  <c:v>38</c:v>
                </c:pt>
                <c:pt idx="53">
                  <c:v>37.25</c:v>
                </c:pt>
                <c:pt idx="54">
                  <c:v>36.125</c:v>
                </c:pt>
                <c:pt idx="55">
                  <c:v>37.375</c:v>
                </c:pt>
                <c:pt idx="56">
                  <c:v>36.625</c:v>
                </c:pt>
                <c:pt idx="57">
                  <c:v>37.125</c:v>
                </c:pt>
                <c:pt idx="58">
                  <c:v>36.5</c:v>
                </c:pt>
                <c:pt idx="59">
                  <c:v>37</c:v>
                </c:pt>
                <c:pt idx="60">
                  <c:v>37.75</c:v>
                </c:pt>
                <c:pt idx="61">
                  <c:v>37.5</c:v>
                </c:pt>
                <c:pt idx="62">
                  <c:v>36.375</c:v>
                </c:pt>
                <c:pt idx="63">
                  <c:v>35.75</c:v>
                </c:pt>
                <c:pt idx="64">
                  <c:v>36.625</c:v>
                </c:pt>
                <c:pt idx="65">
                  <c:v>35.75</c:v>
                </c:pt>
                <c:pt idx="66">
                  <c:v>37.375</c:v>
                </c:pt>
                <c:pt idx="67">
                  <c:v>37.5</c:v>
                </c:pt>
                <c:pt idx="68">
                  <c:v>37.125</c:v>
                </c:pt>
                <c:pt idx="69">
                  <c:v>38</c:v>
                </c:pt>
                <c:pt idx="70">
                  <c:v>39.25</c:v>
                </c:pt>
                <c:pt idx="71">
                  <c:v>37</c:v>
                </c:pt>
                <c:pt idx="72">
                  <c:v>37.125</c:v>
                </c:pt>
                <c:pt idx="73">
                  <c:v>37</c:v>
                </c:pt>
                <c:pt idx="74">
                  <c:v>38.375</c:v>
                </c:pt>
                <c:pt idx="75">
                  <c:v>38</c:v>
                </c:pt>
                <c:pt idx="76">
                  <c:v>38.5</c:v>
                </c:pt>
                <c:pt idx="77">
                  <c:v>37.625</c:v>
                </c:pt>
                <c:pt idx="78">
                  <c:v>37.625</c:v>
                </c:pt>
                <c:pt idx="79">
                  <c:v>37.375</c:v>
                </c:pt>
                <c:pt idx="80">
                  <c:v>38</c:v>
                </c:pt>
                <c:pt idx="81">
                  <c:v>38.75</c:v>
                </c:pt>
                <c:pt idx="82">
                  <c:v>36.875</c:v>
                </c:pt>
                <c:pt idx="83">
                  <c:v>36.5</c:v>
                </c:pt>
                <c:pt idx="84">
                  <c:v>37.625</c:v>
                </c:pt>
                <c:pt idx="85">
                  <c:v>37</c:v>
                </c:pt>
                <c:pt idx="86">
                  <c:v>35.5</c:v>
                </c:pt>
                <c:pt idx="87">
                  <c:v>35.75</c:v>
                </c:pt>
                <c:pt idx="88">
                  <c:v>36.75</c:v>
                </c:pt>
                <c:pt idx="89">
                  <c:v>38.125</c:v>
                </c:pt>
                <c:pt idx="90">
                  <c:v>36.5</c:v>
                </c:pt>
                <c:pt idx="91">
                  <c:v>36.5</c:v>
                </c:pt>
                <c:pt idx="92">
                  <c:v>35.25</c:v>
                </c:pt>
                <c:pt idx="93">
                  <c:v>35.875</c:v>
                </c:pt>
                <c:pt idx="94">
                  <c:v>35.75</c:v>
                </c:pt>
                <c:pt idx="95">
                  <c:v>36.5</c:v>
                </c:pt>
                <c:pt idx="96">
                  <c:v>36.125</c:v>
                </c:pt>
                <c:pt idx="97">
                  <c:v>35.625</c:v>
                </c:pt>
                <c:pt idx="98">
                  <c:v>35.5</c:v>
                </c:pt>
                <c:pt idx="99">
                  <c:v>37.25</c:v>
                </c:pt>
                <c:pt idx="100">
                  <c:v>35.375</c:v>
                </c:pt>
                <c:pt idx="101">
                  <c:v>36.5</c:v>
                </c:pt>
                <c:pt idx="102">
                  <c:v>36</c:v>
                </c:pt>
                <c:pt idx="103">
                  <c:v>37.25</c:v>
                </c:pt>
                <c:pt idx="104">
                  <c:v>35.75</c:v>
                </c:pt>
                <c:pt idx="105">
                  <c:v>37</c:v>
                </c:pt>
                <c:pt idx="106">
                  <c:v>37.125</c:v>
                </c:pt>
                <c:pt idx="107">
                  <c:v>35.375</c:v>
                </c:pt>
                <c:pt idx="108">
                  <c:v>36.5</c:v>
                </c:pt>
                <c:pt idx="109">
                  <c:v>35.75</c:v>
                </c:pt>
                <c:pt idx="110">
                  <c:v>37.75</c:v>
                </c:pt>
                <c:pt idx="111">
                  <c:v>37</c:v>
                </c:pt>
                <c:pt idx="112">
                  <c:v>37.125</c:v>
                </c:pt>
                <c:pt idx="113">
                  <c:v>37.375</c:v>
                </c:pt>
                <c:pt idx="114">
                  <c:v>36</c:v>
                </c:pt>
                <c:pt idx="115">
                  <c:v>36</c:v>
                </c:pt>
                <c:pt idx="116">
                  <c:v>37</c:v>
                </c:pt>
                <c:pt idx="117">
                  <c:v>37.25</c:v>
                </c:pt>
                <c:pt idx="118">
                  <c:v>36.125</c:v>
                </c:pt>
                <c:pt idx="119">
                  <c:v>36.25</c:v>
                </c:pt>
                <c:pt idx="120">
                  <c:v>37.5</c:v>
                </c:pt>
                <c:pt idx="121">
                  <c:v>36</c:v>
                </c:pt>
                <c:pt idx="122">
                  <c:v>37.5</c:v>
                </c:pt>
                <c:pt idx="123">
                  <c:v>36.75</c:v>
                </c:pt>
                <c:pt idx="124">
                  <c:v>37.5</c:v>
                </c:pt>
                <c:pt idx="125">
                  <c:v>37.125</c:v>
                </c:pt>
                <c:pt idx="126">
                  <c:v>37.5</c:v>
                </c:pt>
                <c:pt idx="127">
                  <c:v>36.625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AFA-4411-8643-CCFA4F560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367160"/>
        <c:axId val="408364536"/>
      </c:lineChart>
      <c:catAx>
        <c:axId val="4083671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364536"/>
        <c:crosses val="autoZero"/>
        <c:auto val="1"/>
        <c:lblAlgn val="ctr"/>
        <c:lblOffset val="100"/>
        <c:noMultiLvlLbl val="0"/>
      </c:catAx>
      <c:valAx>
        <c:axId val="408364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 Fluorescence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367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640972000271182"/>
          <c:y val="9.7258483048787175E-2"/>
          <c:w val="0.20359027999728815"/>
          <c:h val="0.723850775741879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VCre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Vox-Lox Using Vcre +IPTG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- 20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- 20 Oct'!$W$11:$BZ$11</c:f>
              <c:numCache>
                <c:formatCode>General</c:formatCode>
                <c:ptCount val="56"/>
                <c:pt idx="0">
                  <c:v>-3.5</c:v>
                </c:pt>
                <c:pt idx="1">
                  <c:v>-2.875</c:v>
                </c:pt>
                <c:pt idx="2">
                  <c:v>-3.125</c:v>
                </c:pt>
                <c:pt idx="3">
                  <c:v>-1.25</c:v>
                </c:pt>
                <c:pt idx="4">
                  <c:v>-3.5</c:v>
                </c:pt>
                <c:pt idx="5">
                  <c:v>-2.75</c:v>
                </c:pt>
                <c:pt idx="6">
                  <c:v>-2.625</c:v>
                </c:pt>
                <c:pt idx="7">
                  <c:v>-3.25</c:v>
                </c:pt>
                <c:pt idx="8">
                  <c:v>-2.75</c:v>
                </c:pt>
                <c:pt idx="9">
                  <c:v>-2.875</c:v>
                </c:pt>
                <c:pt idx="10">
                  <c:v>-3.875</c:v>
                </c:pt>
                <c:pt idx="11">
                  <c:v>-1.75</c:v>
                </c:pt>
                <c:pt idx="12">
                  <c:v>-2.75</c:v>
                </c:pt>
                <c:pt idx="13">
                  <c:v>-2.625</c:v>
                </c:pt>
                <c:pt idx="14">
                  <c:v>-3.625</c:v>
                </c:pt>
                <c:pt idx="15">
                  <c:v>-4</c:v>
                </c:pt>
                <c:pt idx="16">
                  <c:v>-2.5</c:v>
                </c:pt>
                <c:pt idx="17">
                  <c:v>-3.25</c:v>
                </c:pt>
                <c:pt idx="18">
                  <c:v>-3</c:v>
                </c:pt>
                <c:pt idx="19">
                  <c:v>-1.875</c:v>
                </c:pt>
                <c:pt idx="20">
                  <c:v>-3</c:v>
                </c:pt>
                <c:pt idx="21">
                  <c:v>-1.875</c:v>
                </c:pt>
                <c:pt idx="22">
                  <c:v>-3</c:v>
                </c:pt>
                <c:pt idx="23">
                  <c:v>-3.75</c:v>
                </c:pt>
                <c:pt idx="24">
                  <c:v>-2.5</c:v>
                </c:pt>
                <c:pt idx="25">
                  <c:v>-2.625</c:v>
                </c:pt>
                <c:pt idx="26">
                  <c:v>-1.5</c:v>
                </c:pt>
                <c:pt idx="27">
                  <c:v>-1.75</c:v>
                </c:pt>
                <c:pt idx="28">
                  <c:v>-2.625</c:v>
                </c:pt>
                <c:pt idx="29">
                  <c:v>-2.375</c:v>
                </c:pt>
                <c:pt idx="30">
                  <c:v>-1.375</c:v>
                </c:pt>
                <c:pt idx="31">
                  <c:v>-0.5</c:v>
                </c:pt>
                <c:pt idx="32">
                  <c:v>0.5</c:v>
                </c:pt>
                <c:pt idx="33">
                  <c:v>-2.125</c:v>
                </c:pt>
                <c:pt idx="34">
                  <c:v>-1.875</c:v>
                </c:pt>
                <c:pt idx="35">
                  <c:v>-0.375</c:v>
                </c:pt>
                <c:pt idx="36">
                  <c:v>0.5</c:v>
                </c:pt>
                <c:pt idx="37">
                  <c:v>0.125</c:v>
                </c:pt>
                <c:pt idx="38">
                  <c:v>0.125</c:v>
                </c:pt>
                <c:pt idx="39">
                  <c:v>1.125</c:v>
                </c:pt>
                <c:pt idx="40">
                  <c:v>1.125</c:v>
                </c:pt>
                <c:pt idx="41">
                  <c:v>-0.25</c:v>
                </c:pt>
                <c:pt idx="42">
                  <c:v>0</c:v>
                </c:pt>
                <c:pt idx="43">
                  <c:v>-0.375</c:v>
                </c:pt>
                <c:pt idx="44">
                  <c:v>0.875</c:v>
                </c:pt>
                <c:pt idx="45">
                  <c:v>2</c:v>
                </c:pt>
                <c:pt idx="46">
                  <c:v>0.5</c:v>
                </c:pt>
                <c:pt idx="47">
                  <c:v>2.625</c:v>
                </c:pt>
                <c:pt idx="48">
                  <c:v>0</c:v>
                </c:pt>
                <c:pt idx="49">
                  <c:v>1.125</c:v>
                </c:pt>
                <c:pt idx="50">
                  <c:v>0.5</c:v>
                </c:pt>
                <c:pt idx="51">
                  <c:v>-0.375</c:v>
                </c:pt>
                <c:pt idx="52">
                  <c:v>1.5</c:v>
                </c:pt>
                <c:pt idx="53">
                  <c:v>2.25</c:v>
                </c:pt>
                <c:pt idx="54">
                  <c:v>2</c:v>
                </c:pt>
                <c:pt idx="55">
                  <c:v>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15-4288-945C-456363BA8A1C}"/>
            </c:ext>
          </c:extLst>
        </c:ser>
        <c:ser>
          <c:idx val="1"/>
          <c:order val="1"/>
          <c:tx>
            <c:v>Vox-Lox using Vcre -IPTG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- 20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- 20 Oct'!$W$22:$BZ$22</c:f>
              <c:numCache>
                <c:formatCode>General</c:formatCode>
                <c:ptCount val="56"/>
                <c:pt idx="0">
                  <c:v>-1.75</c:v>
                </c:pt>
                <c:pt idx="1">
                  <c:v>0.625</c:v>
                </c:pt>
                <c:pt idx="2">
                  <c:v>-0.25</c:v>
                </c:pt>
                <c:pt idx="3">
                  <c:v>0.25</c:v>
                </c:pt>
                <c:pt idx="4">
                  <c:v>0.125</c:v>
                </c:pt>
                <c:pt idx="5">
                  <c:v>-1</c:v>
                </c:pt>
                <c:pt idx="6">
                  <c:v>-1.625</c:v>
                </c:pt>
                <c:pt idx="7">
                  <c:v>-0.375</c:v>
                </c:pt>
                <c:pt idx="8">
                  <c:v>0.5</c:v>
                </c:pt>
                <c:pt idx="9">
                  <c:v>0.375</c:v>
                </c:pt>
                <c:pt idx="10">
                  <c:v>0.25</c:v>
                </c:pt>
                <c:pt idx="11">
                  <c:v>0.625</c:v>
                </c:pt>
                <c:pt idx="12">
                  <c:v>1.875</c:v>
                </c:pt>
                <c:pt idx="13">
                  <c:v>-0.625</c:v>
                </c:pt>
                <c:pt idx="14">
                  <c:v>0.375</c:v>
                </c:pt>
                <c:pt idx="15">
                  <c:v>-0.5</c:v>
                </c:pt>
                <c:pt idx="16">
                  <c:v>-0.125</c:v>
                </c:pt>
                <c:pt idx="17">
                  <c:v>-1.5</c:v>
                </c:pt>
                <c:pt idx="18">
                  <c:v>-0.25</c:v>
                </c:pt>
                <c:pt idx="19">
                  <c:v>0.25</c:v>
                </c:pt>
                <c:pt idx="20">
                  <c:v>-1</c:v>
                </c:pt>
                <c:pt idx="21">
                  <c:v>1.25</c:v>
                </c:pt>
                <c:pt idx="22">
                  <c:v>0.625</c:v>
                </c:pt>
                <c:pt idx="23">
                  <c:v>0.5</c:v>
                </c:pt>
                <c:pt idx="24">
                  <c:v>-0.75</c:v>
                </c:pt>
                <c:pt idx="25">
                  <c:v>1.375</c:v>
                </c:pt>
                <c:pt idx="26">
                  <c:v>1.375</c:v>
                </c:pt>
                <c:pt idx="27">
                  <c:v>-0.125</c:v>
                </c:pt>
                <c:pt idx="28">
                  <c:v>-0.25</c:v>
                </c:pt>
                <c:pt idx="29">
                  <c:v>0.125</c:v>
                </c:pt>
                <c:pt idx="30">
                  <c:v>0.75</c:v>
                </c:pt>
                <c:pt idx="31">
                  <c:v>2.625</c:v>
                </c:pt>
                <c:pt idx="32">
                  <c:v>1.625</c:v>
                </c:pt>
                <c:pt idx="33">
                  <c:v>-1</c:v>
                </c:pt>
                <c:pt idx="34">
                  <c:v>0.125</c:v>
                </c:pt>
                <c:pt idx="35">
                  <c:v>0.375</c:v>
                </c:pt>
                <c:pt idx="36">
                  <c:v>1.125</c:v>
                </c:pt>
                <c:pt idx="37">
                  <c:v>0.5</c:v>
                </c:pt>
                <c:pt idx="38">
                  <c:v>0.875</c:v>
                </c:pt>
                <c:pt idx="39">
                  <c:v>0.625</c:v>
                </c:pt>
                <c:pt idx="40">
                  <c:v>1.625</c:v>
                </c:pt>
                <c:pt idx="41">
                  <c:v>0.75</c:v>
                </c:pt>
                <c:pt idx="42">
                  <c:v>0.75</c:v>
                </c:pt>
                <c:pt idx="43">
                  <c:v>0.375</c:v>
                </c:pt>
                <c:pt idx="44">
                  <c:v>2.125</c:v>
                </c:pt>
                <c:pt idx="45">
                  <c:v>0.625</c:v>
                </c:pt>
                <c:pt idx="46">
                  <c:v>2</c:v>
                </c:pt>
                <c:pt idx="47">
                  <c:v>1.625</c:v>
                </c:pt>
                <c:pt idx="48">
                  <c:v>0.875</c:v>
                </c:pt>
                <c:pt idx="49">
                  <c:v>1.625</c:v>
                </c:pt>
                <c:pt idx="50">
                  <c:v>1.125</c:v>
                </c:pt>
                <c:pt idx="51">
                  <c:v>0.875</c:v>
                </c:pt>
                <c:pt idx="52">
                  <c:v>0.125</c:v>
                </c:pt>
                <c:pt idx="53">
                  <c:v>2</c:v>
                </c:pt>
                <c:pt idx="54">
                  <c:v>1</c:v>
                </c:pt>
                <c:pt idx="55">
                  <c:v>0.625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15-4288-945C-456363BA8A1C}"/>
            </c:ext>
          </c:extLst>
        </c:ser>
        <c:ser>
          <c:idx val="2"/>
          <c:order val="2"/>
          <c:tx>
            <c:v>Slox-Vlox using Vcre +IPTG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- 20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- 20 Oct'!$W$67:$BZ$67</c:f>
              <c:numCache>
                <c:formatCode>General</c:formatCode>
                <c:ptCount val="56"/>
                <c:pt idx="0">
                  <c:v>-0.5</c:v>
                </c:pt>
                <c:pt idx="1">
                  <c:v>-1.375</c:v>
                </c:pt>
                <c:pt idx="2">
                  <c:v>-1.0833333333333333</c:v>
                </c:pt>
                <c:pt idx="3">
                  <c:v>-1.2083333333333333</c:v>
                </c:pt>
                <c:pt idx="4">
                  <c:v>-1.2083333333333333</c:v>
                </c:pt>
                <c:pt idx="5">
                  <c:v>0.70833333333333337</c:v>
                </c:pt>
                <c:pt idx="6">
                  <c:v>-0.54166666666666663</c:v>
                </c:pt>
                <c:pt idx="7">
                  <c:v>-4.1666666666666664E-2</c:v>
                </c:pt>
                <c:pt idx="8">
                  <c:v>0.41666666666666669</c:v>
                </c:pt>
                <c:pt idx="9">
                  <c:v>1.1666666666666667</c:v>
                </c:pt>
                <c:pt idx="10">
                  <c:v>1.5</c:v>
                </c:pt>
                <c:pt idx="11">
                  <c:v>4.583333333333333</c:v>
                </c:pt>
                <c:pt idx="12">
                  <c:v>6</c:v>
                </c:pt>
                <c:pt idx="13">
                  <c:v>5.875</c:v>
                </c:pt>
                <c:pt idx="14">
                  <c:v>7</c:v>
                </c:pt>
                <c:pt idx="15">
                  <c:v>8.2916666666666661</c:v>
                </c:pt>
                <c:pt idx="16">
                  <c:v>10.625</c:v>
                </c:pt>
                <c:pt idx="17">
                  <c:v>11.583333333333334</c:v>
                </c:pt>
                <c:pt idx="18">
                  <c:v>14.25</c:v>
                </c:pt>
                <c:pt idx="19">
                  <c:v>15.25</c:v>
                </c:pt>
                <c:pt idx="20">
                  <c:v>17.875</c:v>
                </c:pt>
                <c:pt idx="21">
                  <c:v>19.666666666666668</c:v>
                </c:pt>
                <c:pt idx="22">
                  <c:v>21.958333333333332</c:v>
                </c:pt>
                <c:pt idx="23">
                  <c:v>25.041666666666668</c:v>
                </c:pt>
                <c:pt idx="24">
                  <c:v>27.166666666666668</c:v>
                </c:pt>
                <c:pt idx="25">
                  <c:v>29.916666666666668</c:v>
                </c:pt>
                <c:pt idx="26">
                  <c:v>33.25</c:v>
                </c:pt>
                <c:pt idx="27">
                  <c:v>34.375</c:v>
                </c:pt>
                <c:pt idx="28">
                  <c:v>36.708333333333336</c:v>
                </c:pt>
                <c:pt idx="29">
                  <c:v>40.75</c:v>
                </c:pt>
                <c:pt idx="30">
                  <c:v>44.958333333333336</c:v>
                </c:pt>
                <c:pt idx="31">
                  <c:v>49.958333333333336</c:v>
                </c:pt>
                <c:pt idx="32">
                  <c:v>53.25</c:v>
                </c:pt>
                <c:pt idx="33">
                  <c:v>54</c:v>
                </c:pt>
                <c:pt idx="34">
                  <c:v>57.333333333333336</c:v>
                </c:pt>
                <c:pt idx="35">
                  <c:v>61</c:v>
                </c:pt>
                <c:pt idx="36">
                  <c:v>64.875</c:v>
                </c:pt>
                <c:pt idx="37">
                  <c:v>65.708333333333329</c:v>
                </c:pt>
                <c:pt idx="38">
                  <c:v>69.791666666666671</c:v>
                </c:pt>
                <c:pt idx="39">
                  <c:v>73.958333333333329</c:v>
                </c:pt>
                <c:pt idx="40">
                  <c:v>76.666666666666671</c:v>
                </c:pt>
                <c:pt idx="41">
                  <c:v>76.916666666666671</c:v>
                </c:pt>
                <c:pt idx="42">
                  <c:v>81.166666666666671</c:v>
                </c:pt>
                <c:pt idx="43">
                  <c:v>83.916666666666671</c:v>
                </c:pt>
                <c:pt idx="44">
                  <c:v>87.458333333333329</c:v>
                </c:pt>
                <c:pt idx="45">
                  <c:v>91.75</c:v>
                </c:pt>
                <c:pt idx="46">
                  <c:v>91.541666666666671</c:v>
                </c:pt>
                <c:pt idx="47">
                  <c:v>95.416666666666671</c:v>
                </c:pt>
                <c:pt idx="48">
                  <c:v>97.125</c:v>
                </c:pt>
                <c:pt idx="49">
                  <c:v>98.666666666666671</c:v>
                </c:pt>
                <c:pt idx="50">
                  <c:v>100.20833333333333</c:v>
                </c:pt>
                <c:pt idx="51">
                  <c:v>99.666666666666671</c:v>
                </c:pt>
                <c:pt idx="52">
                  <c:v>102.08333333333333</c:v>
                </c:pt>
                <c:pt idx="53">
                  <c:v>104.25</c:v>
                </c:pt>
                <c:pt idx="54">
                  <c:v>106.625</c:v>
                </c:pt>
                <c:pt idx="55">
                  <c:v>109.83333333333333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15-4288-945C-456363BA8A1C}"/>
            </c:ext>
          </c:extLst>
        </c:ser>
        <c:ser>
          <c:idx val="3"/>
          <c:order val="3"/>
          <c:tx>
            <c:v>Slox-Vlox Using Vcre -IPTG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- 20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- 20 Oct'!$W$82:$BZ$82</c:f>
              <c:numCache>
                <c:formatCode>General</c:formatCode>
                <c:ptCount val="56"/>
                <c:pt idx="0">
                  <c:v>0.25</c:v>
                </c:pt>
                <c:pt idx="1">
                  <c:v>-0.125</c:v>
                </c:pt>
                <c:pt idx="2">
                  <c:v>0.58333333333333337</c:v>
                </c:pt>
                <c:pt idx="3">
                  <c:v>0.20833333333333334</c:v>
                </c:pt>
                <c:pt idx="4">
                  <c:v>-4.1666666666666664E-2</c:v>
                </c:pt>
                <c:pt idx="5">
                  <c:v>0.45833333333333331</c:v>
                </c:pt>
                <c:pt idx="6">
                  <c:v>-0.29166666666666669</c:v>
                </c:pt>
                <c:pt idx="7">
                  <c:v>0.29166666666666669</c:v>
                </c:pt>
                <c:pt idx="8">
                  <c:v>2.3333333333333335</c:v>
                </c:pt>
                <c:pt idx="9">
                  <c:v>1.4166666666666667</c:v>
                </c:pt>
                <c:pt idx="10">
                  <c:v>-0.41666666666666669</c:v>
                </c:pt>
                <c:pt idx="11">
                  <c:v>1.4166666666666667</c:v>
                </c:pt>
                <c:pt idx="12">
                  <c:v>1.8333333333333333</c:v>
                </c:pt>
                <c:pt idx="13">
                  <c:v>-0.29166666666666669</c:v>
                </c:pt>
                <c:pt idx="14">
                  <c:v>0.25</c:v>
                </c:pt>
                <c:pt idx="15">
                  <c:v>-0.125</c:v>
                </c:pt>
                <c:pt idx="16">
                  <c:v>1.0416666666666667</c:v>
                </c:pt>
                <c:pt idx="17">
                  <c:v>8.3333333333333329E-2</c:v>
                </c:pt>
                <c:pt idx="18">
                  <c:v>0.83333333333333337</c:v>
                </c:pt>
                <c:pt idx="19">
                  <c:v>8.3333333333333329E-2</c:v>
                </c:pt>
                <c:pt idx="20">
                  <c:v>-0.125</c:v>
                </c:pt>
                <c:pt idx="21">
                  <c:v>1.0833333333333333</c:v>
                </c:pt>
                <c:pt idx="22">
                  <c:v>1.125</c:v>
                </c:pt>
                <c:pt idx="23">
                  <c:v>0.875</c:v>
                </c:pt>
                <c:pt idx="24">
                  <c:v>0.66666666666666663</c:v>
                </c:pt>
                <c:pt idx="25">
                  <c:v>3</c:v>
                </c:pt>
                <c:pt idx="26">
                  <c:v>2.5833333333333335</c:v>
                </c:pt>
                <c:pt idx="27">
                  <c:v>0.79166666666666663</c:v>
                </c:pt>
                <c:pt idx="28">
                  <c:v>-0.125</c:v>
                </c:pt>
                <c:pt idx="29">
                  <c:v>-0.5</c:v>
                </c:pt>
                <c:pt idx="30">
                  <c:v>1.7916666666666667</c:v>
                </c:pt>
                <c:pt idx="31">
                  <c:v>2.7083333333333335</c:v>
                </c:pt>
                <c:pt idx="32">
                  <c:v>3.0833333333333335</c:v>
                </c:pt>
                <c:pt idx="33">
                  <c:v>-1.1666666666666667</c:v>
                </c:pt>
                <c:pt idx="34">
                  <c:v>0.66666666666666663</c:v>
                </c:pt>
                <c:pt idx="35">
                  <c:v>2</c:v>
                </c:pt>
                <c:pt idx="36">
                  <c:v>2.7083333333333335</c:v>
                </c:pt>
                <c:pt idx="37">
                  <c:v>0.875</c:v>
                </c:pt>
                <c:pt idx="38">
                  <c:v>2.625</c:v>
                </c:pt>
                <c:pt idx="39">
                  <c:v>2.875</c:v>
                </c:pt>
                <c:pt idx="40">
                  <c:v>3.3333333333333335</c:v>
                </c:pt>
                <c:pt idx="41">
                  <c:v>1.5</c:v>
                </c:pt>
                <c:pt idx="42">
                  <c:v>2.0833333333333335</c:v>
                </c:pt>
                <c:pt idx="43">
                  <c:v>1.6666666666666667</c:v>
                </c:pt>
                <c:pt idx="44">
                  <c:v>2.7916666666666665</c:v>
                </c:pt>
                <c:pt idx="45">
                  <c:v>3.4166666666666665</c:v>
                </c:pt>
                <c:pt idx="46">
                  <c:v>3.625</c:v>
                </c:pt>
                <c:pt idx="47">
                  <c:v>3.5833333333333335</c:v>
                </c:pt>
                <c:pt idx="48">
                  <c:v>2.0416666666666665</c:v>
                </c:pt>
                <c:pt idx="49">
                  <c:v>3.0833333333333335</c:v>
                </c:pt>
                <c:pt idx="50">
                  <c:v>3.7083333333333335</c:v>
                </c:pt>
                <c:pt idx="51">
                  <c:v>2.5833333333333335</c:v>
                </c:pt>
                <c:pt idx="52">
                  <c:v>1.75</c:v>
                </c:pt>
                <c:pt idx="53">
                  <c:v>3.6666666666666665</c:v>
                </c:pt>
                <c:pt idx="54">
                  <c:v>2.0416666666666665</c:v>
                </c:pt>
                <c:pt idx="55">
                  <c:v>2.6666666666666665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15-4288-945C-456363BA8A1C}"/>
            </c:ext>
          </c:extLst>
        </c:ser>
        <c:ser>
          <c:idx val="4"/>
          <c:order val="4"/>
          <c:tx>
            <c:v>Vox-Vlox Using Vcre +IPTG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'Plotting graph - 17 Oct'!$W$21:$BZ$21</c:f>
              <c:numCache>
                <c:formatCode>General</c:formatCode>
                <c:ptCount val="56"/>
                <c:pt idx="0">
                  <c:v>134.75</c:v>
                </c:pt>
                <c:pt idx="1">
                  <c:v>147.5</c:v>
                </c:pt>
                <c:pt idx="2">
                  <c:v>160.75</c:v>
                </c:pt>
                <c:pt idx="3">
                  <c:v>173.5</c:v>
                </c:pt>
                <c:pt idx="4">
                  <c:v>181.625</c:v>
                </c:pt>
                <c:pt idx="5">
                  <c:v>190.75</c:v>
                </c:pt>
                <c:pt idx="6">
                  <c:v>198.375</c:v>
                </c:pt>
                <c:pt idx="7">
                  <c:v>201.25</c:v>
                </c:pt>
                <c:pt idx="8">
                  <c:v>212.125</c:v>
                </c:pt>
                <c:pt idx="9">
                  <c:v>216.5</c:v>
                </c:pt>
                <c:pt idx="10">
                  <c:v>221</c:v>
                </c:pt>
                <c:pt idx="11">
                  <c:v>233.25</c:v>
                </c:pt>
                <c:pt idx="12">
                  <c:v>235.5</c:v>
                </c:pt>
                <c:pt idx="13">
                  <c:v>237.125</c:v>
                </c:pt>
                <c:pt idx="14">
                  <c:v>242.125</c:v>
                </c:pt>
                <c:pt idx="15">
                  <c:v>249.75</c:v>
                </c:pt>
                <c:pt idx="16">
                  <c:v>257.875</c:v>
                </c:pt>
                <c:pt idx="17">
                  <c:v>259.125</c:v>
                </c:pt>
                <c:pt idx="18">
                  <c:v>259.375</c:v>
                </c:pt>
                <c:pt idx="19">
                  <c:v>262.25</c:v>
                </c:pt>
                <c:pt idx="20">
                  <c:v>268.5</c:v>
                </c:pt>
                <c:pt idx="21">
                  <c:v>266.375</c:v>
                </c:pt>
                <c:pt idx="22">
                  <c:v>269.5</c:v>
                </c:pt>
                <c:pt idx="23">
                  <c:v>268.875</c:v>
                </c:pt>
                <c:pt idx="24">
                  <c:v>270.125</c:v>
                </c:pt>
                <c:pt idx="25">
                  <c:v>269.25</c:v>
                </c:pt>
                <c:pt idx="26">
                  <c:v>275.125</c:v>
                </c:pt>
                <c:pt idx="27">
                  <c:v>275.625</c:v>
                </c:pt>
                <c:pt idx="28">
                  <c:v>278.25</c:v>
                </c:pt>
                <c:pt idx="29">
                  <c:v>281.875</c:v>
                </c:pt>
                <c:pt idx="30">
                  <c:v>281.375</c:v>
                </c:pt>
                <c:pt idx="31">
                  <c:v>279.875</c:v>
                </c:pt>
                <c:pt idx="32">
                  <c:v>285.125</c:v>
                </c:pt>
                <c:pt idx="33">
                  <c:v>288.75</c:v>
                </c:pt>
                <c:pt idx="34">
                  <c:v>290.5</c:v>
                </c:pt>
                <c:pt idx="35">
                  <c:v>290.125</c:v>
                </c:pt>
                <c:pt idx="36">
                  <c:v>291.25</c:v>
                </c:pt>
                <c:pt idx="37">
                  <c:v>290.625</c:v>
                </c:pt>
                <c:pt idx="38">
                  <c:v>296.125</c:v>
                </c:pt>
                <c:pt idx="39">
                  <c:v>294.875</c:v>
                </c:pt>
                <c:pt idx="40">
                  <c:v>293</c:v>
                </c:pt>
                <c:pt idx="41">
                  <c:v>293.5</c:v>
                </c:pt>
                <c:pt idx="42">
                  <c:v>299.625</c:v>
                </c:pt>
                <c:pt idx="43">
                  <c:v>301</c:v>
                </c:pt>
                <c:pt idx="44">
                  <c:v>298.875</c:v>
                </c:pt>
                <c:pt idx="45">
                  <c:v>305.25</c:v>
                </c:pt>
                <c:pt idx="46">
                  <c:v>304.375</c:v>
                </c:pt>
                <c:pt idx="47">
                  <c:v>304.125</c:v>
                </c:pt>
                <c:pt idx="48">
                  <c:v>306.5</c:v>
                </c:pt>
                <c:pt idx="49">
                  <c:v>308</c:v>
                </c:pt>
                <c:pt idx="50">
                  <c:v>313.625</c:v>
                </c:pt>
                <c:pt idx="51">
                  <c:v>309.375</c:v>
                </c:pt>
                <c:pt idx="52">
                  <c:v>314.5</c:v>
                </c:pt>
                <c:pt idx="53">
                  <c:v>316.5</c:v>
                </c:pt>
                <c:pt idx="54">
                  <c:v>318.375</c:v>
                </c:pt>
                <c:pt idx="55">
                  <c:v>323.75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815-4288-945C-456363BA8A1C}"/>
            </c:ext>
          </c:extLst>
        </c:ser>
        <c:ser>
          <c:idx val="5"/>
          <c:order val="5"/>
          <c:tx>
            <c:v>Vox-Vlox Using Vcre -IPTG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'Plotting graph - 17 Oct'!$W$28:$BZ$28</c:f>
              <c:numCache>
                <c:formatCode>General</c:formatCode>
                <c:ptCount val="56"/>
                <c:pt idx="0">
                  <c:v>29.5</c:v>
                </c:pt>
                <c:pt idx="1">
                  <c:v>27.25</c:v>
                </c:pt>
                <c:pt idx="2">
                  <c:v>28</c:v>
                </c:pt>
                <c:pt idx="3">
                  <c:v>26.25</c:v>
                </c:pt>
                <c:pt idx="4">
                  <c:v>26.875</c:v>
                </c:pt>
                <c:pt idx="5">
                  <c:v>28.5</c:v>
                </c:pt>
                <c:pt idx="6">
                  <c:v>28.125</c:v>
                </c:pt>
                <c:pt idx="7">
                  <c:v>27.75</c:v>
                </c:pt>
                <c:pt idx="8">
                  <c:v>28.625</c:v>
                </c:pt>
                <c:pt idx="9">
                  <c:v>27</c:v>
                </c:pt>
                <c:pt idx="10">
                  <c:v>28.75</c:v>
                </c:pt>
                <c:pt idx="11">
                  <c:v>32.25</c:v>
                </c:pt>
                <c:pt idx="12">
                  <c:v>30.5</c:v>
                </c:pt>
                <c:pt idx="13">
                  <c:v>28.375</c:v>
                </c:pt>
                <c:pt idx="14">
                  <c:v>30.375</c:v>
                </c:pt>
                <c:pt idx="15">
                  <c:v>31.25</c:v>
                </c:pt>
                <c:pt idx="16">
                  <c:v>29.625</c:v>
                </c:pt>
                <c:pt idx="17">
                  <c:v>30.375</c:v>
                </c:pt>
                <c:pt idx="18">
                  <c:v>30.875</c:v>
                </c:pt>
                <c:pt idx="19">
                  <c:v>31.75</c:v>
                </c:pt>
                <c:pt idx="20">
                  <c:v>31.5</c:v>
                </c:pt>
                <c:pt idx="21">
                  <c:v>32.125</c:v>
                </c:pt>
                <c:pt idx="22">
                  <c:v>31.75</c:v>
                </c:pt>
                <c:pt idx="23">
                  <c:v>32.875</c:v>
                </c:pt>
                <c:pt idx="24">
                  <c:v>33.125</c:v>
                </c:pt>
                <c:pt idx="25">
                  <c:v>29.75</c:v>
                </c:pt>
                <c:pt idx="26">
                  <c:v>31.875</c:v>
                </c:pt>
                <c:pt idx="27">
                  <c:v>32.125</c:v>
                </c:pt>
                <c:pt idx="28">
                  <c:v>30.25</c:v>
                </c:pt>
                <c:pt idx="29">
                  <c:v>30.375</c:v>
                </c:pt>
                <c:pt idx="30">
                  <c:v>33.125</c:v>
                </c:pt>
                <c:pt idx="31">
                  <c:v>31.625</c:v>
                </c:pt>
                <c:pt idx="32">
                  <c:v>30.625</c:v>
                </c:pt>
                <c:pt idx="33">
                  <c:v>32</c:v>
                </c:pt>
                <c:pt idx="34">
                  <c:v>33.5</c:v>
                </c:pt>
                <c:pt idx="35">
                  <c:v>31.625</c:v>
                </c:pt>
                <c:pt idx="36">
                  <c:v>33.5</c:v>
                </c:pt>
                <c:pt idx="37">
                  <c:v>31.125</c:v>
                </c:pt>
                <c:pt idx="38">
                  <c:v>31.875</c:v>
                </c:pt>
                <c:pt idx="39">
                  <c:v>31.125</c:v>
                </c:pt>
                <c:pt idx="40">
                  <c:v>31.5</c:v>
                </c:pt>
                <c:pt idx="41">
                  <c:v>31.5</c:v>
                </c:pt>
                <c:pt idx="42">
                  <c:v>32.875</c:v>
                </c:pt>
                <c:pt idx="43">
                  <c:v>33.25</c:v>
                </c:pt>
                <c:pt idx="44">
                  <c:v>32.875</c:v>
                </c:pt>
                <c:pt idx="45">
                  <c:v>32.5</c:v>
                </c:pt>
                <c:pt idx="46">
                  <c:v>31.875</c:v>
                </c:pt>
                <c:pt idx="47">
                  <c:v>31.375</c:v>
                </c:pt>
                <c:pt idx="48">
                  <c:v>30.5</c:v>
                </c:pt>
                <c:pt idx="49">
                  <c:v>30</c:v>
                </c:pt>
                <c:pt idx="50">
                  <c:v>32.125</c:v>
                </c:pt>
                <c:pt idx="51">
                  <c:v>30.125</c:v>
                </c:pt>
                <c:pt idx="52">
                  <c:v>29.75</c:v>
                </c:pt>
                <c:pt idx="53">
                  <c:v>28.75</c:v>
                </c:pt>
                <c:pt idx="54">
                  <c:v>29.875</c:v>
                </c:pt>
                <c:pt idx="55">
                  <c:v>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815-4288-945C-456363BA8A1C}"/>
            </c:ext>
          </c:extLst>
        </c:ser>
        <c:ser>
          <c:idx val="6"/>
          <c:order val="6"/>
          <c:tx>
            <c:v>Vlox-Rox using Vcre +IPTG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'Plotting graph - 17 Oct'!$W$105:$BZ$105</c:f>
              <c:numCache>
                <c:formatCode>General</c:formatCode>
                <c:ptCount val="56"/>
                <c:pt idx="0">
                  <c:v>1.5</c:v>
                </c:pt>
                <c:pt idx="1">
                  <c:v>1.5</c:v>
                </c:pt>
                <c:pt idx="2">
                  <c:v>2.25</c:v>
                </c:pt>
                <c:pt idx="3">
                  <c:v>3.75</c:v>
                </c:pt>
                <c:pt idx="4">
                  <c:v>5.125</c:v>
                </c:pt>
                <c:pt idx="5">
                  <c:v>2.5</c:v>
                </c:pt>
                <c:pt idx="6">
                  <c:v>4.875</c:v>
                </c:pt>
                <c:pt idx="7">
                  <c:v>4</c:v>
                </c:pt>
                <c:pt idx="8">
                  <c:v>4.625</c:v>
                </c:pt>
                <c:pt idx="9">
                  <c:v>4.25</c:v>
                </c:pt>
                <c:pt idx="10">
                  <c:v>5.25</c:v>
                </c:pt>
                <c:pt idx="11">
                  <c:v>6</c:v>
                </c:pt>
                <c:pt idx="12">
                  <c:v>4.5</c:v>
                </c:pt>
                <c:pt idx="13">
                  <c:v>4.875</c:v>
                </c:pt>
                <c:pt idx="14">
                  <c:v>5.375</c:v>
                </c:pt>
                <c:pt idx="15">
                  <c:v>6</c:v>
                </c:pt>
                <c:pt idx="16">
                  <c:v>5.125</c:v>
                </c:pt>
                <c:pt idx="17">
                  <c:v>7.875</c:v>
                </c:pt>
                <c:pt idx="18">
                  <c:v>6.125</c:v>
                </c:pt>
                <c:pt idx="19">
                  <c:v>8</c:v>
                </c:pt>
                <c:pt idx="20">
                  <c:v>9.25</c:v>
                </c:pt>
                <c:pt idx="21">
                  <c:v>7.375</c:v>
                </c:pt>
                <c:pt idx="22">
                  <c:v>6.75</c:v>
                </c:pt>
                <c:pt idx="23">
                  <c:v>5.625</c:v>
                </c:pt>
                <c:pt idx="24">
                  <c:v>7.625</c:v>
                </c:pt>
                <c:pt idx="25">
                  <c:v>6.75</c:v>
                </c:pt>
                <c:pt idx="26">
                  <c:v>8.375</c:v>
                </c:pt>
                <c:pt idx="27">
                  <c:v>7.125</c:v>
                </c:pt>
                <c:pt idx="28">
                  <c:v>7.5</c:v>
                </c:pt>
                <c:pt idx="29">
                  <c:v>7.125</c:v>
                </c:pt>
                <c:pt idx="30">
                  <c:v>7.375</c:v>
                </c:pt>
                <c:pt idx="31">
                  <c:v>6.375</c:v>
                </c:pt>
                <c:pt idx="32">
                  <c:v>9.125</c:v>
                </c:pt>
                <c:pt idx="33">
                  <c:v>10</c:v>
                </c:pt>
                <c:pt idx="34">
                  <c:v>9.25</c:v>
                </c:pt>
                <c:pt idx="35">
                  <c:v>8.625</c:v>
                </c:pt>
                <c:pt idx="36">
                  <c:v>9.75</c:v>
                </c:pt>
                <c:pt idx="37">
                  <c:v>8.125</c:v>
                </c:pt>
                <c:pt idx="38">
                  <c:v>8.375</c:v>
                </c:pt>
                <c:pt idx="39">
                  <c:v>10.375</c:v>
                </c:pt>
                <c:pt idx="40">
                  <c:v>8.5</c:v>
                </c:pt>
                <c:pt idx="41">
                  <c:v>10</c:v>
                </c:pt>
                <c:pt idx="42">
                  <c:v>8.625</c:v>
                </c:pt>
                <c:pt idx="43">
                  <c:v>10.5</c:v>
                </c:pt>
                <c:pt idx="44">
                  <c:v>10.375</c:v>
                </c:pt>
                <c:pt idx="45">
                  <c:v>11.75</c:v>
                </c:pt>
                <c:pt idx="46">
                  <c:v>12.875</c:v>
                </c:pt>
                <c:pt idx="47">
                  <c:v>10.125</c:v>
                </c:pt>
                <c:pt idx="48">
                  <c:v>12.25</c:v>
                </c:pt>
                <c:pt idx="49">
                  <c:v>11.75</c:v>
                </c:pt>
                <c:pt idx="50">
                  <c:v>11.625</c:v>
                </c:pt>
                <c:pt idx="51">
                  <c:v>10.875</c:v>
                </c:pt>
                <c:pt idx="52">
                  <c:v>10</c:v>
                </c:pt>
                <c:pt idx="53">
                  <c:v>12</c:v>
                </c:pt>
                <c:pt idx="54">
                  <c:v>12.875</c:v>
                </c:pt>
                <c:pt idx="55">
                  <c:v>13.25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815-4288-945C-456363BA8A1C}"/>
            </c:ext>
          </c:extLst>
        </c:ser>
        <c:ser>
          <c:idx val="7"/>
          <c:order val="7"/>
          <c:tx>
            <c:v>Vlox-Rox Using Vcre -IPTG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'Plotting graph - 17 Oct'!$W$112:$BZ$112</c:f>
              <c:numCache>
                <c:formatCode>General</c:formatCode>
                <c:ptCount val="56"/>
                <c:pt idx="0">
                  <c:v>2.75</c:v>
                </c:pt>
                <c:pt idx="1">
                  <c:v>1.25</c:v>
                </c:pt>
                <c:pt idx="2">
                  <c:v>1.5</c:v>
                </c:pt>
                <c:pt idx="3">
                  <c:v>2</c:v>
                </c:pt>
                <c:pt idx="4">
                  <c:v>1.625</c:v>
                </c:pt>
                <c:pt idx="5">
                  <c:v>1.5</c:v>
                </c:pt>
                <c:pt idx="6">
                  <c:v>4.125</c:v>
                </c:pt>
                <c:pt idx="7">
                  <c:v>2.5</c:v>
                </c:pt>
                <c:pt idx="8">
                  <c:v>2.375</c:v>
                </c:pt>
                <c:pt idx="9">
                  <c:v>3</c:v>
                </c:pt>
                <c:pt idx="10">
                  <c:v>2.75</c:v>
                </c:pt>
                <c:pt idx="11">
                  <c:v>2</c:v>
                </c:pt>
                <c:pt idx="12">
                  <c:v>2.5</c:v>
                </c:pt>
                <c:pt idx="13">
                  <c:v>2.375</c:v>
                </c:pt>
                <c:pt idx="14">
                  <c:v>0.625</c:v>
                </c:pt>
                <c:pt idx="15">
                  <c:v>5.5</c:v>
                </c:pt>
                <c:pt idx="16">
                  <c:v>1.375</c:v>
                </c:pt>
                <c:pt idx="17">
                  <c:v>0.875</c:v>
                </c:pt>
                <c:pt idx="18">
                  <c:v>1.125</c:v>
                </c:pt>
                <c:pt idx="19">
                  <c:v>1.75</c:v>
                </c:pt>
                <c:pt idx="20">
                  <c:v>2.75</c:v>
                </c:pt>
                <c:pt idx="21">
                  <c:v>1.625</c:v>
                </c:pt>
                <c:pt idx="22">
                  <c:v>2.25</c:v>
                </c:pt>
                <c:pt idx="23">
                  <c:v>3.125</c:v>
                </c:pt>
                <c:pt idx="24">
                  <c:v>2.125</c:v>
                </c:pt>
                <c:pt idx="25">
                  <c:v>2.25</c:v>
                </c:pt>
                <c:pt idx="26">
                  <c:v>0.625</c:v>
                </c:pt>
                <c:pt idx="27">
                  <c:v>2.125</c:v>
                </c:pt>
                <c:pt idx="28">
                  <c:v>-0.75</c:v>
                </c:pt>
                <c:pt idx="29">
                  <c:v>2.625</c:v>
                </c:pt>
                <c:pt idx="30">
                  <c:v>2.875</c:v>
                </c:pt>
                <c:pt idx="31">
                  <c:v>1.875</c:v>
                </c:pt>
                <c:pt idx="32">
                  <c:v>2.625</c:v>
                </c:pt>
                <c:pt idx="33">
                  <c:v>1.5</c:v>
                </c:pt>
                <c:pt idx="34">
                  <c:v>3</c:v>
                </c:pt>
                <c:pt idx="35">
                  <c:v>0.875</c:v>
                </c:pt>
                <c:pt idx="36">
                  <c:v>2</c:v>
                </c:pt>
                <c:pt idx="37">
                  <c:v>2.125</c:v>
                </c:pt>
                <c:pt idx="38">
                  <c:v>1.625</c:v>
                </c:pt>
                <c:pt idx="39">
                  <c:v>1.875</c:v>
                </c:pt>
                <c:pt idx="40">
                  <c:v>0.5</c:v>
                </c:pt>
                <c:pt idx="41">
                  <c:v>2.5</c:v>
                </c:pt>
                <c:pt idx="42">
                  <c:v>1.375</c:v>
                </c:pt>
                <c:pt idx="43">
                  <c:v>2</c:v>
                </c:pt>
                <c:pt idx="44">
                  <c:v>-0.625</c:v>
                </c:pt>
                <c:pt idx="45">
                  <c:v>2</c:v>
                </c:pt>
                <c:pt idx="46">
                  <c:v>1.125</c:v>
                </c:pt>
                <c:pt idx="47">
                  <c:v>1.125</c:v>
                </c:pt>
                <c:pt idx="48">
                  <c:v>2</c:v>
                </c:pt>
                <c:pt idx="49">
                  <c:v>1</c:v>
                </c:pt>
                <c:pt idx="50">
                  <c:v>1.875</c:v>
                </c:pt>
                <c:pt idx="51">
                  <c:v>1.125</c:v>
                </c:pt>
                <c:pt idx="52">
                  <c:v>1.75</c:v>
                </c:pt>
                <c:pt idx="53">
                  <c:v>1.5</c:v>
                </c:pt>
                <c:pt idx="54">
                  <c:v>2.625</c:v>
                </c:pt>
                <c:pt idx="5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815-4288-945C-456363BA8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6520200"/>
        <c:axId val="456517248"/>
      </c:lineChart>
      <c:catAx>
        <c:axId val="456520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517248"/>
        <c:crosses val="autoZero"/>
        <c:auto val="1"/>
        <c:lblAlgn val="ctr"/>
        <c:lblOffset val="100"/>
        <c:noMultiLvlLbl val="0"/>
      </c:catAx>
      <c:valAx>
        <c:axId val="456517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Fluorescence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520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SCre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Slox-Vlox using Scre +IPTG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- 20 Oct'!$W$37:$BZ$37</c:f>
              <c:numCache>
                <c:formatCode>General</c:formatCode>
                <c:ptCount val="56"/>
                <c:pt idx="0">
                  <c:v>-1.3333333333333333</c:v>
                </c:pt>
                <c:pt idx="1">
                  <c:v>-1.4583333333333333</c:v>
                </c:pt>
                <c:pt idx="2">
                  <c:v>-1.5833333333333333</c:v>
                </c:pt>
                <c:pt idx="3">
                  <c:v>-1.7083333333333333</c:v>
                </c:pt>
                <c:pt idx="4">
                  <c:v>-3.125</c:v>
                </c:pt>
                <c:pt idx="5">
                  <c:v>-2.4583333333333335</c:v>
                </c:pt>
                <c:pt idx="6">
                  <c:v>-2.875</c:v>
                </c:pt>
                <c:pt idx="7">
                  <c:v>-1.9583333333333333</c:v>
                </c:pt>
                <c:pt idx="8">
                  <c:v>-1.9166666666666667</c:v>
                </c:pt>
                <c:pt idx="9">
                  <c:v>-1.5</c:v>
                </c:pt>
                <c:pt idx="10">
                  <c:v>-2.1666666666666665</c:v>
                </c:pt>
                <c:pt idx="11">
                  <c:v>-1.5833333333333333</c:v>
                </c:pt>
                <c:pt idx="12">
                  <c:v>-0.5</c:v>
                </c:pt>
                <c:pt idx="13">
                  <c:v>-1.875</c:v>
                </c:pt>
                <c:pt idx="14">
                  <c:v>-2.1666666666666665</c:v>
                </c:pt>
                <c:pt idx="15">
                  <c:v>-1.7083333333333333</c:v>
                </c:pt>
                <c:pt idx="16">
                  <c:v>-0.54166666666666663</c:v>
                </c:pt>
                <c:pt idx="17">
                  <c:v>-1.75</c:v>
                </c:pt>
                <c:pt idx="18">
                  <c:v>-0.75</c:v>
                </c:pt>
                <c:pt idx="19">
                  <c:v>-0.75</c:v>
                </c:pt>
                <c:pt idx="20">
                  <c:v>-1.2083333333333333</c:v>
                </c:pt>
                <c:pt idx="21">
                  <c:v>8.3333333333333329E-2</c:v>
                </c:pt>
                <c:pt idx="22">
                  <c:v>-0.875</c:v>
                </c:pt>
                <c:pt idx="23">
                  <c:v>-0.54166666666666663</c:v>
                </c:pt>
                <c:pt idx="24">
                  <c:v>-0.66666666666666663</c:v>
                </c:pt>
                <c:pt idx="25">
                  <c:v>0.41666666666666669</c:v>
                </c:pt>
                <c:pt idx="26">
                  <c:v>1.75</c:v>
                </c:pt>
                <c:pt idx="27">
                  <c:v>-0.20833333333333334</c:v>
                </c:pt>
                <c:pt idx="28">
                  <c:v>0.45833333333333331</c:v>
                </c:pt>
                <c:pt idx="29">
                  <c:v>0.33333333333333331</c:v>
                </c:pt>
                <c:pt idx="30">
                  <c:v>0.29166666666666669</c:v>
                </c:pt>
                <c:pt idx="31">
                  <c:v>1.875</c:v>
                </c:pt>
                <c:pt idx="32">
                  <c:v>1.6666666666666667</c:v>
                </c:pt>
                <c:pt idx="33">
                  <c:v>-0.41666666666666669</c:v>
                </c:pt>
                <c:pt idx="34">
                  <c:v>0.5</c:v>
                </c:pt>
                <c:pt idx="35">
                  <c:v>0.91666666666666663</c:v>
                </c:pt>
                <c:pt idx="36">
                  <c:v>2.125</c:v>
                </c:pt>
                <c:pt idx="37">
                  <c:v>1.4583333333333333</c:v>
                </c:pt>
                <c:pt idx="38">
                  <c:v>1.2083333333333333</c:v>
                </c:pt>
                <c:pt idx="39">
                  <c:v>2.7083333333333335</c:v>
                </c:pt>
                <c:pt idx="40">
                  <c:v>1.6666666666666667</c:v>
                </c:pt>
                <c:pt idx="41">
                  <c:v>1.0833333333333333</c:v>
                </c:pt>
                <c:pt idx="42">
                  <c:v>2</c:v>
                </c:pt>
                <c:pt idx="43">
                  <c:v>1.25</c:v>
                </c:pt>
                <c:pt idx="44">
                  <c:v>3.0416666666666665</c:v>
                </c:pt>
                <c:pt idx="45">
                  <c:v>3.25</c:v>
                </c:pt>
                <c:pt idx="46">
                  <c:v>2.0416666666666665</c:v>
                </c:pt>
                <c:pt idx="47">
                  <c:v>4.083333333333333</c:v>
                </c:pt>
                <c:pt idx="48">
                  <c:v>1.9583333333333333</c:v>
                </c:pt>
                <c:pt idx="49">
                  <c:v>2.6666666666666665</c:v>
                </c:pt>
                <c:pt idx="50">
                  <c:v>2.5416666666666665</c:v>
                </c:pt>
                <c:pt idx="51">
                  <c:v>1.6666666666666667</c:v>
                </c:pt>
                <c:pt idx="52">
                  <c:v>1.9166666666666667</c:v>
                </c:pt>
                <c:pt idx="53">
                  <c:v>2.5</c:v>
                </c:pt>
                <c:pt idx="54">
                  <c:v>2.125</c:v>
                </c:pt>
                <c:pt idx="55">
                  <c:v>3.1666666666666665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3D-476C-8C30-1AEE637E3E7D}"/>
            </c:ext>
          </c:extLst>
        </c:ser>
        <c:ser>
          <c:idx val="1"/>
          <c:order val="1"/>
          <c:tx>
            <c:v>Slox-Vlox Using Vcre -IPTG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- 20 Oct'!$W$52:$BZ$52</c:f>
              <c:numCache>
                <c:formatCode>General</c:formatCode>
                <c:ptCount val="56"/>
                <c:pt idx="0">
                  <c:v>8.3333333333333329E-2</c:v>
                </c:pt>
                <c:pt idx="1">
                  <c:v>-0.45833333333333331</c:v>
                </c:pt>
                <c:pt idx="2">
                  <c:v>0.41666666666666669</c:v>
                </c:pt>
                <c:pt idx="3">
                  <c:v>4.1666666666666664E-2</c:v>
                </c:pt>
                <c:pt idx="4">
                  <c:v>-0.79166666666666663</c:v>
                </c:pt>
                <c:pt idx="5">
                  <c:v>0.125</c:v>
                </c:pt>
                <c:pt idx="6">
                  <c:v>-1.875</c:v>
                </c:pt>
                <c:pt idx="7">
                  <c:v>-0.375</c:v>
                </c:pt>
                <c:pt idx="8">
                  <c:v>-8.3333333333333329E-2</c:v>
                </c:pt>
                <c:pt idx="9">
                  <c:v>-0.58333333333333337</c:v>
                </c:pt>
                <c:pt idx="10">
                  <c:v>-0.5</c:v>
                </c:pt>
                <c:pt idx="11">
                  <c:v>0.66666666666666663</c:v>
                </c:pt>
                <c:pt idx="12">
                  <c:v>0</c:v>
                </c:pt>
                <c:pt idx="13">
                  <c:v>-0.29166666666666669</c:v>
                </c:pt>
                <c:pt idx="14">
                  <c:v>-0.66666666666666663</c:v>
                </c:pt>
                <c:pt idx="15">
                  <c:v>-0.54166666666666663</c:v>
                </c:pt>
                <c:pt idx="16">
                  <c:v>0.79166666666666663</c:v>
                </c:pt>
                <c:pt idx="17">
                  <c:v>-1.0833333333333333</c:v>
                </c:pt>
                <c:pt idx="18">
                  <c:v>0.16666666666666666</c:v>
                </c:pt>
                <c:pt idx="19">
                  <c:v>-0.83333333333333337</c:v>
                </c:pt>
                <c:pt idx="20">
                  <c:v>-2.125</c:v>
                </c:pt>
                <c:pt idx="21">
                  <c:v>0.41666666666666669</c:v>
                </c:pt>
                <c:pt idx="22">
                  <c:v>-4.1666666666666664E-2</c:v>
                </c:pt>
                <c:pt idx="23">
                  <c:v>0.125</c:v>
                </c:pt>
                <c:pt idx="24">
                  <c:v>0.16666666666666666</c:v>
                </c:pt>
                <c:pt idx="25">
                  <c:v>1</c:v>
                </c:pt>
                <c:pt idx="26">
                  <c:v>1.4166666666666667</c:v>
                </c:pt>
                <c:pt idx="27">
                  <c:v>-1.375</c:v>
                </c:pt>
                <c:pt idx="28">
                  <c:v>0.375</c:v>
                </c:pt>
                <c:pt idx="29">
                  <c:v>-0.25</c:v>
                </c:pt>
                <c:pt idx="30">
                  <c:v>0.79166666666666663</c:v>
                </c:pt>
                <c:pt idx="31">
                  <c:v>2.2916666666666665</c:v>
                </c:pt>
                <c:pt idx="32">
                  <c:v>1.9166666666666667</c:v>
                </c:pt>
                <c:pt idx="33">
                  <c:v>-1.0833333333333333</c:v>
                </c:pt>
                <c:pt idx="34">
                  <c:v>0.33333333333333331</c:v>
                </c:pt>
                <c:pt idx="35">
                  <c:v>0.58333333333333337</c:v>
                </c:pt>
                <c:pt idx="36">
                  <c:v>1.7916666666666667</c:v>
                </c:pt>
                <c:pt idx="37">
                  <c:v>-0.79166666666666663</c:v>
                </c:pt>
                <c:pt idx="38">
                  <c:v>1.5416666666666667</c:v>
                </c:pt>
                <c:pt idx="39">
                  <c:v>0.79166666666666663</c:v>
                </c:pt>
                <c:pt idx="40">
                  <c:v>1.8333333333333333</c:v>
                </c:pt>
                <c:pt idx="41">
                  <c:v>0.83333333333333337</c:v>
                </c:pt>
                <c:pt idx="42">
                  <c:v>1</c:v>
                </c:pt>
                <c:pt idx="43">
                  <c:v>0.41666666666666669</c:v>
                </c:pt>
                <c:pt idx="44">
                  <c:v>0.95833333333333337</c:v>
                </c:pt>
                <c:pt idx="45">
                  <c:v>2.25</c:v>
                </c:pt>
                <c:pt idx="46">
                  <c:v>1.7916666666666667</c:v>
                </c:pt>
                <c:pt idx="47">
                  <c:v>2.5833333333333335</c:v>
                </c:pt>
                <c:pt idx="48">
                  <c:v>1.125</c:v>
                </c:pt>
                <c:pt idx="49">
                  <c:v>0.83333333333333337</c:v>
                </c:pt>
                <c:pt idx="50">
                  <c:v>0.95833333333333337</c:v>
                </c:pt>
                <c:pt idx="51">
                  <c:v>1.5</c:v>
                </c:pt>
                <c:pt idx="52">
                  <c:v>-0.83333333333333337</c:v>
                </c:pt>
                <c:pt idx="53">
                  <c:v>2.25</c:v>
                </c:pt>
                <c:pt idx="54">
                  <c:v>1.875</c:v>
                </c:pt>
                <c:pt idx="55">
                  <c:v>1.4166666666666667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3D-476C-8C30-1AEE637E3E7D}"/>
            </c:ext>
          </c:extLst>
        </c:ser>
        <c:ser>
          <c:idx val="2"/>
          <c:order val="2"/>
          <c:tx>
            <c:v>Slox-Slox Using Scre +IPTG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- 20 Oct'!$W$97:$BZ$97</c:f>
              <c:numCache>
                <c:formatCode>General</c:formatCode>
                <c:ptCount val="56"/>
                <c:pt idx="0">
                  <c:v>35.083333333333336</c:v>
                </c:pt>
                <c:pt idx="1">
                  <c:v>35.625</c:v>
                </c:pt>
                <c:pt idx="2">
                  <c:v>38</c:v>
                </c:pt>
                <c:pt idx="3">
                  <c:v>38.458333333333336</c:v>
                </c:pt>
                <c:pt idx="4">
                  <c:v>38.208333333333336</c:v>
                </c:pt>
                <c:pt idx="5">
                  <c:v>40.041666666666664</c:v>
                </c:pt>
                <c:pt idx="6">
                  <c:v>39.541666666666664</c:v>
                </c:pt>
                <c:pt idx="7">
                  <c:v>41.208333333333336</c:v>
                </c:pt>
                <c:pt idx="8">
                  <c:v>42.25</c:v>
                </c:pt>
                <c:pt idx="9">
                  <c:v>43.833333333333336</c:v>
                </c:pt>
                <c:pt idx="10">
                  <c:v>44</c:v>
                </c:pt>
                <c:pt idx="11">
                  <c:v>49</c:v>
                </c:pt>
                <c:pt idx="12">
                  <c:v>50.5</c:v>
                </c:pt>
                <c:pt idx="13">
                  <c:v>52.791666666666664</c:v>
                </c:pt>
                <c:pt idx="14">
                  <c:v>56.833333333333336</c:v>
                </c:pt>
                <c:pt idx="15">
                  <c:v>60.458333333333336</c:v>
                </c:pt>
                <c:pt idx="16">
                  <c:v>65.125</c:v>
                </c:pt>
                <c:pt idx="17">
                  <c:v>68.666666666666671</c:v>
                </c:pt>
                <c:pt idx="18">
                  <c:v>75.5</c:v>
                </c:pt>
                <c:pt idx="19">
                  <c:v>81</c:v>
                </c:pt>
                <c:pt idx="20">
                  <c:v>85.791666666666671</c:v>
                </c:pt>
                <c:pt idx="21">
                  <c:v>93.916666666666671</c:v>
                </c:pt>
                <c:pt idx="22">
                  <c:v>100.70833333333333</c:v>
                </c:pt>
                <c:pt idx="23">
                  <c:v>111.70833333333333</c:v>
                </c:pt>
                <c:pt idx="24">
                  <c:v>120.25</c:v>
                </c:pt>
                <c:pt idx="25">
                  <c:v>131.66666666666666</c:v>
                </c:pt>
                <c:pt idx="26">
                  <c:v>141.16666666666666</c:v>
                </c:pt>
                <c:pt idx="27">
                  <c:v>150.625</c:v>
                </c:pt>
                <c:pt idx="28">
                  <c:v>161.20833333333334</c:v>
                </c:pt>
                <c:pt idx="29">
                  <c:v>172.08333333333334</c:v>
                </c:pt>
                <c:pt idx="30">
                  <c:v>184.625</c:v>
                </c:pt>
                <c:pt idx="31">
                  <c:v>199.04166666666666</c:v>
                </c:pt>
                <c:pt idx="32">
                  <c:v>209.25</c:v>
                </c:pt>
                <c:pt idx="33">
                  <c:v>220.66666666666666</c:v>
                </c:pt>
                <c:pt idx="34">
                  <c:v>233</c:v>
                </c:pt>
                <c:pt idx="35">
                  <c:v>245</c:v>
                </c:pt>
                <c:pt idx="36">
                  <c:v>256.375</c:v>
                </c:pt>
                <c:pt idx="37">
                  <c:v>262.95833333333331</c:v>
                </c:pt>
                <c:pt idx="38">
                  <c:v>269.45833333333331</c:v>
                </c:pt>
                <c:pt idx="39">
                  <c:v>276.70833333333331</c:v>
                </c:pt>
                <c:pt idx="40">
                  <c:v>278.25</c:v>
                </c:pt>
                <c:pt idx="41">
                  <c:v>284.08333333333331</c:v>
                </c:pt>
                <c:pt idx="42">
                  <c:v>287.66666666666669</c:v>
                </c:pt>
                <c:pt idx="43">
                  <c:v>291.41666666666669</c:v>
                </c:pt>
                <c:pt idx="44">
                  <c:v>297.04166666666669</c:v>
                </c:pt>
                <c:pt idx="45">
                  <c:v>301.33333333333331</c:v>
                </c:pt>
                <c:pt idx="46">
                  <c:v>304.125</c:v>
                </c:pt>
                <c:pt idx="47">
                  <c:v>309.91666666666669</c:v>
                </c:pt>
                <c:pt idx="48">
                  <c:v>312.125</c:v>
                </c:pt>
                <c:pt idx="49">
                  <c:v>317.33333333333331</c:v>
                </c:pt>
                <c:pt idx="50">
                  <c:v>320.54166666666669</c:v>
                </c:pt>
                <c:pt idx="51">
                  <c:v>323.5</c:v>
                </c:pt>
                <c:pt idx="52">
                  <c:v>328.58333333333331</c:v>
                </c:pt>
                <c:pt idx="53">
                  <c:v>332.16666666666669</c:v>
                </c:pt>
                <c:pt idx="54">
                  <c:v>337.95833333333331</c:v>
                </c:pt>
                <c:pt idx="55">
                  <c:v>342.25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3D-476C-8C30-1AEE637E3E7D}"/>
            </c:ext>
          </c:extLst>
        </c:ser>
        <c:ser>
          <c:idx val="3"/>
          <c:order val="3"/>
          <c:tx>
            <c:v>Slox-Slox Using Scre -IPTG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- 20 Oct'!$W$112:$BZ$112</c:f>
              <c:numCache>
                <c:formatCode>General</c:formatCode>
                <c:ptCount val="56"/>
                <c:pt idx="0">
                  <c:v>44.833333333333336</c:v>
                </c:pt>
                <c:pt idx="1">
                  <c:v>46.791666666666664</c:v>
                </c:pt>
                <c:pt idx="2">
                  <c:v>48.333333333333336</c:v>
                </c:pt>
                <c:pt idx="3">
                  <c:v>52.458333333333336</c:v>
                </c:pt>
                <c:pt idx="4">
                  <c:v>54.958333333333336</c:v>
                </c:pt>
                <c:pt idx="5">
                  <c:v>56.791666666666664</c:v>
                </c:pt>
                <c:pt idx="6">
                  <c:v>57.875</c:v>
                </c:pt>
                <c:pt idx="7">
                  <c:v>60.458333333333336</c:v>
                </c:pt>
                <c:pt idx="8">
                  <c:v>63.833333333333336</c:v>
                </c:pt>
                <c:pt idx="9">
                  <c:v>64.833333333333329</c:v>
                </c:pt>
                <c:pt idx="10">
                  <c:v>67.583333333333329</c:v>
                </c:pt>
                <c:pt idx="11">
                  <c:v>70</c:v>
                </c:pt>
                <c:pt idx="12">
                  <c:v>73</c:v>
                </c:pt>
                <c:pt idx="13">
                  <c:v>72.625</c:v>
                </c:pt>
                <c:pt idx="14">
                  <c:v>73.666666666666671</c:v>
                </c:pt>
                <c:pt idx="15">
                  <c:v>74.375</c:v>
                </c:pt>
                <c:pt idx="16">
                  <c:v>75.625</c:v>
                </c:pt>
                <c:pt idx="17">
                  <c:v>76.583333333333329</c:v>
                </c:pt>
                <c:pt idx="18">
                  <c:v>77.5</c:v>
                </c:pt>
                <c:pt idx="19">
                  <c:v>78.833333333333329</c:v>
                </c:pt>
                <c:pt idx="20">
                  <c:v>78.541666666666671</c:v>
                </c:pt>
                <c:pt idx="21">
                  <c:v>79.916666666666671</c:v>
                </c:pt>
                <c:pt idx="22">
                  <c:v>81.125</c:v>
                </c:pt>
                <c:pt idx="23">
                  <c:v>80.541666666666671</c:v>
                </c:pt>
                <c:pt idx="24">
                  <c:v>80.916666666666671</c:v>
                </c:pt>
                <c:pt idx="25">
                  <c:v>83.166666666666671</c:v>
                </c:pt>
                <c:pt idx="26">
                  <c:v>85.25</c:v>
                </c:pt>
                <c:pt idx="27">
                  <c:v>83.541666666666671</c:v>
                </c:pt>
                <c:pt idx="28">
                  <c:v>82.875</c:v>
                </c:pt>
                <c:pt idx="29">
                  <c:v>83</c:v>
                </c:pt>
                <c:pt idx="30">
                  <c:v>84.375</c:v>
                </c:pt>
                <c:pt idx="31">
                  <c:v>85.958333333333329</c:v>
                </c:pt>
                <c:pt idx="32">
                  <c:v>86.666666666666671</c:v>
                </c:pt>
                <c:pt idx="33">
                  <c:v>85.416666666666671</c:v>
                </c:pt>
                <c:pt idx="34">
                  <c:v>86.5</c:v>
                </c:pt>
                <c:pt idx="35">
                  <c:v>87.5</c:v>
                </c:pt>
                <c:pt idx="36">
                  <c:v>89.458333333333329</c:v>
                </c:pt>
                <c:pt idx="37">
                  <c:v>89.125</c:v>
                </c:pt>
                <c:pt idx="38">
                  <c:v>90.125</c:v>
                </c:pt>
                <c:pt idx="39">
                  <c:v>90.375</c:v>
                </c:pt>
                <c:pt idx="40">
                  <c:v>90.5</c:v>
                </c:pt>
                <c:pt idx="41">
                  <c:v>90.916666666666671</c:v>
                </c:pt>
                <c:pt idx="42">
                  <c:v>91.666666666666671</c:v>
                </c:pt>
                <c:pt idx="43">
                  <c:v>89.583333333333329</c:v>
                </c:pt>
                <c:pt idx="44">
                  <c:v>92.291666666666671</c:v>
                </c:pt>
                <c:pt idx="45">
                  <c:v>93.583333333333329</c:v>
                </c:pt>
                <c:pt idx="46">
                  <c:v>93.458333333333329</c:v>
                </c:pt>
                <c:pt idx="47">
                  <c:v>94.75</c:v>
                </c:pt>
                <c:pt idx="48">
                  <c:v>94.458333333333329</c:v>
                </c:pt>
                <c:pt idx="49">
                  <c:v>95.333333333333329</c:v>
                </c:pt>
                <c:pt idx="50">
                  <c:v>96.791666666666671</c:v>
                </c:pt>
                <c:pt idx="51">
                  <c:v>96.916666666666671</c:v>
                </c:pt>
                <c:pt idx="52">
                  <c:v>93.75</c:v>
                </c:pt>
                <c:pt idx="53">
                  <c:v>97.333333333333329</c:v>
                </c:pt>
                <c:pt idx="54">
                  <c:v>99.208333333333329</c:v>
                </c:pt>
                <c:pt idx="55">
                  <c:v>97.916666666666671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3D-476C-8C30-1AEE637E3E7D}"/>
            </c:ext>
          </c:extLst>
        </c:ser>
        <c:ser>
          <c:idx val="4"/>
          <c:order val="4"/>
          <c:tx>
            <c:v>Rox-Slox Using Scre +IPTG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Oct'!$W$77:$BZ$77</c:f>
              <c:numCache>
                <c:formatCode>General</c:formatCode>
                <c:ptCount val="56"/>
                <c:pt idx="0">
                  <c:v>10.5</c:v>
                </c:pt>
                <c:pt idx="1">
                  <c:v>12</c:v>
                </c:pt>
                <c:pt idx="2">
                  <c:v>10.5</c:v>
                </c:pt>
                <c:pt idx="3">
                  <c:v>11.25</c:v>
                </c:pt>
                <c:pt idx="4">
                  <c:v>12.875</c:v>
                </c:pt>
                <c:pt idx="5">
                  <c:v>9.5</c:v>
                </c:pt>
                <c:pt idx="6">
                  <c:v>10.625</c:v>
                </c:pt>
                <c:pt idx="7">
                  <c:v>10.5</c:v>
                </c:pt>
                <c:pt idx="8">
                  <c:v>11.875</c:v>
                </c:pt>
                <c:pt idx="9">
                  <c:v>12.25</c:v>
                </c:pt>
                <c:pt idx="10">
                  <c:v>11.25</c:v>
                </c:pt>
                <c:pt idx="11">
                  <c:v>12.75</c:v>
                </c:pt>
                <c:pt idx="12">
                  <c:v>12</c:v>
                </c:pt>
                <c:pt idx="13">
                  <c:v>10.875</c:v>
                </c:pt>
                <c:pt idx="14">
                  <c:v>13.375</c:v>
                </c:pt>
                <c:pt idx="15">
                  <c:v>12.75</c:v>
                </c:pt>
                <c:pt idx="16">
                  <c:v>13.375</c:v>
                </c:pt>
                <c:pt idx="17">
                  <c:v>14.125</c:v>
                </c:pt>
                <c:pt idx="18">
                  <c:v>10.625</c:v>
                </c:pt>
                <c:pt idx="19">
                  <c:v>12.25</c:v>
                </c:pt>
                <c:pt idx="20">
                  <c:v>14.25</c:v>
                </c:pt>
                <c:pt idx="21">
                  <c:v>11.125</c:v>
                </c:pt>
                <c:pt idx="22">
                  <c:v>13.75</c:v>
                </c:pt>
                <c:pt idx="23">
                  <c:v>12.625</c:v>
                </c:pt>
                <c:pt idx="24">
                  <c:v>12.375</c:v>
                </c:pt>
                <c:pt idx="25">
                  <c:v>12.5</c:v>
                </c:pt>
                <c:pt idx="26">
                  <c:v>13.625</c:v>
                </c:pt>
                <c:pt idx="27">
                  <c:v>14.125</c:v>
                </c:pt>
                <c:pt idx="28">
                  <c:v>11</c:v>
                </c:pt>
                <c:pt idx="29">
                  <c:v>11.625</c:v>
                </c:pt>
                <c:pt idx="30">
                  <c:v>13.875</c:v>
                </c:pt>
                <c:pt idx="31">
                  <c:v>13.125</c:v>
                </c:pt>
                <c:pt idx="32">
                  <c:v>12.875</c:v>
                </c:pt>
                <c:pt idx="33">
                  <c:v>13</c:v>
                </c:pt>
                <c:pt idx="34">
                  <c:v>14.75</c:v>
                </c:pt>
                <c:pt idx="35">
                  <c:v>12.625</c:v>
                </c:pt>
                <c:pt idx="36">
                  <c:v>12</c:v>
                </c:pt>
                <c:pt idx="37">
                  <c:v>12.125</c:v>
                </c:pt>
                <c:pt idx="38">
                  <c:v>11.375</c:v>
                </c:pt>
                <c:pt idx="39">
                  <c:v>13.125</c:v>
                </c:pt>
                <c:pt idx="40">
                  <c:v>11.25</c:v>
                </c:pt>
                <c:pt idx="41">
                  <c:v>12.25</c:v>
                </c:pt>
                <c:pt idx="42">
                  <c:v>13.375</c:v>
                </c:pt>
                <c:pt idx="43">
                  <c:v>13.25</c:v>
                </c:pt>
                <c:pt idx="44">
                  <c:v>12.625</c:v>
                </c:pt>
                <c:pt idx="45">
                  <c:v>13.75</c:v>
                </c:pt>
                <c:pt idx="46">
                  <c:v>13.625</c:v>
                </c:pt>
                <c:pt idx="47">
                  <c:v>12.375</c:v>
                </c:pt>
                <c:pt idx="48">
                  <c:v>11.75</c:v>
                </c:pt>
                <c:pt idx="49">
                  <c:v>13</c:v>
                </c:pt>
                <c:pt idx="50">
                  <c:v>13.625</c:v>
                </c:pt>
                <c:pt idx="51">
                  <c:v>12.875</c:v>
                </c:pt>
                <c:pt idx="52">
                  <c:v>12</c:v>
                </c:pt>
                <c:pt idx="53">
                  <c:v>11.75</c:v>
                </c:pt>
                <c:pt idx="54">
                  <c:v>13.375</c:v>
                </c:pt>
                <c:pt idx="55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3D-476C-8C30-1AEE637E3E7D}"/>
            </c:ext>
          </c:extLst>
        </c:ser>
        <c:ser>
          <c:idx val="5"/>
          <c:order val="5"/>
          <c:tx>
            <c:v>Rox-Slox Using Scre -IPTG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Oct'!$W$84:$BZ$84</c:f>
              <c:numCache>
                <c:formatCode>General</c:formatCode>
                <c:ptCount val="56"/>
                <c:pt idx="0">
                  <c:v>13.25</c:v>
                </c:pt>
                <c:pt idx="1">
                  <c:v>11.5</c:v>
                </c:pt>
                <c:pt idx="2">
                  <c:v>12.25</c:v>
                </c:pt>
                <c:pt idx="3">
                  <c:v>11.25</c:v>
                </c:pt>
                <c:pt idx="4">
                  <c:v>14.125</c:v>
                </c:pt>
                <c:pt idx="5">
                  <c:v>12.75</c:v>
                </c:pt>
                <c:pt idx="6">
                  <c:v>14.125</c:v>
                </c:pt>
                <c:pt idx="7">
                  <c:v>10.75</c:v>
                </c:pt>
                <c:pt idx="8">
                  <c:v>12.375</c:v>
                </c:pt>
                <c:pt idx="9">
                  <c:v>12.5</c:v>
                </c:pt>
                <c:pt idx="10">
                  <c:v>13</c:v>
                </c:pt>
                <c:pt idx="11">
                  <c:v>14</c:v>
                </c:pt>
                <c:pt idx="12">
                  <c:v>13.5</c:v>
                </c:pt>
                <c:pt idx="13">
                  <c:v>12.125</c:v>
                </c:pt>
                <c:pt idx="14">
                  <c:v>12.375</c:v>
                </c:pt>
                <c:pt idx="15">
                  <c:v>13.5</c:v>
                </c:pt>
                <c:pt idx="16">
                  <c:v>15.375</c:v>
                </c:pt>
                <c:pt idx="17">
                  <c:v>11.375</c:v>
                </c:pt>
                <c:pt idx="18">
                  <c:v>12.625</c:v>
                </c:pt>
                <c:pt idx="19">
                  <c:v>14.25</c:v>
                </c:pt>
                <c:pt idx="20">
                  <c:v>14.5</c:v>
                </c:pt>
                <c:pt idx="21">
                  <c:v>13.875</c:v>
                </c:pt>
                <c:pt idx="22">
                  <c:v>14.5</c:v>
                </c:pt>
                <c:pt idx="23">
                  <c:v>10.875</c:v>
                </c:pt>
                <c:pt idx="24">
                  <c:v>13.625</c:v>
                </c:pt>
                <c:pt idx="25">
                  <c:v>13.75</c:v>
                </c:pt>
                <c:pt idx="26">
                  <c:v>14.375</c:v>
                </c:pt>
                <c:pt idx="27">
                  <c:v>12.375</c:v>
                </c:pt>
                <c:pt idx="28">
                  <c:v>12.25</c:v>
                </c:pt>
                <c:pt idx="29">
                  <c:v>12.125</c:v>
                </c:pt>
                <c:pt idx="30">
                  <c:v>13.375</c:v>
                </c:pt>
                <c:pt idx="31">
                  <c:v>13.125</c:v>
                </c:pt>
                <c:pt idx="32">
                  <c:v>13.875</c:v>
                </c:pt>
                <c:pt idx="33">
                  <c:v>16</c:v>
                </c:pt>
                <c:pt idx="34">
                  <c:v>15</c:v>
                </c:pt>
                <c:pt idx="35">
                  <c:v>14.125</c:v>
                </c:pt>
                <c:pt idx="36">
                  <c:v>12.5</c:v>
                </c:pt>
                <c:pt idx="37">
                  <c:v>15.375</c:v>
                </c:pt>
                <c:pt idx="38">
                  <c:v>13.375</c:v>
                </c:pt>
                <c:pt idx="39">
                  <c:v>14.375</c:v>
                </c:pt>
                <c:pt idx="40">
                  <c:v>14.5</c:v>
                </c:pt>
                <c:pt idx="41">
                  <c:v>13</c:v>
                </c:pt>
                <c:pt idx="42">
                  <c:v>12.375</c:v>
                </c:pt>
                <c:pt idx="43">
                  <c:v>14.5</c:v>
                </c:pt>
                <c:pt idx="44">
                  <c:v>14.375</c:v>
                </c:pt>
                <c:pt idx="45">
                  <c:v>14.75</c:v>
                </c:pt>
                <c:pt idx="46">
                  <c:v>15.625</c:v>
                </c:pt>
                <c:pt idx="47">
                  <c:v>13.375</c:v>
                </c:pt>
                <c:pt idx="48">
                  <c:v>13.5</c:v>
                </c:pt>
                <c:pt idx="49">
                  <c:v>14.5</c:v>
                </c:pt>
                <c:pt idx="50">
                  <c:v>13.875</c:v>
                </c:pt>
                <c:pt idx="51">
                  <c:v>15.375</c:v>
                </c:pt>
                <c:pt idx="52">
                  <c:v>15</c:v>
                </c:pt>
                <c:pt idx="53">
                  <c:v>13</c:v>
                </c:pt>
                <c:pt idx="54">
                  <c:v>15.375</c:v>
                </c:pt>
                <c:pt idx="55">
                  <c:v>14.25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3D-476C-8C30-1AEE637E3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7202920"/>
        <c:axId val="507204232"/>
      </c:lineChart>
      <c:catAx>
        <c:axId val="507202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7204232"/>
        <c:crosses val="autoZero"/>
        <c:auto val="1"/>
        <c:lblAlgn val="ctr"/>
        <c:lblOffset val="100"/>
        <c:noMultiLvlLbl val="0"/>
      </c:catAx>
      <c:valAx>
        <c:axId val="507204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Fluorescence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7202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Vika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Vox-Vlox using Vika +IPTG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Oct'!$W$7:$BZ$7</c:f>
              <c:numCache>
                <c:formatCode>General</c:formatCode>
                <c:ptCount val="56"/>
                <c:pt idx="0">
                  <c:v>0.5</c:v>
                </c:pt>
                <c:pt idx="1">
                  <c:v>0</c:v>
                </c:pt>
                <c:pt idx="2">
                  <c:v>-0.75</c:v>
                </c:pt>
                <c:pt idx="3">
                  <c:v>0.5</c:v>
                </c:pt>
                <c:pt idx="4">
                  <c:v>0.125</c:v>
                </c:pt>
                <c:pt idx="5">
                  <c:v>-1</c:v>
                </c:pt>
                <c:pt idx="6">
                  <c:v>1.375</c:v>
                </c:pt>
                <c:pt idx="7">
                  <c:v>0.5</c:v>
                </c:pt>
                <c:pt idx="8">
                  <c:v>-0.125</c:v>
                </c:pt>
                <c:pt idx="9">
                  <c:v>2</c:v>
                </c:pt>
                <c:pt idx="10">
                  <c:v>1.5</c:v>
                </c:pt>
                <c:pt idx="11">
                  <c:v>2.5</c:v>
                </c:pt>
                <c:pt idx="12">
                  <c:v>2.5</c:v>
                </c:pt>
                <c:pt idx="13">
                  <c:v>2.375</c:v>
                </c:pt>
                <c:pt idx="14">
                  <c:v>0.375</c:v>
                </c:pt>
                <c:pt idx="15">
                  <c:v>2.5</c:v>
                </c:pt>
                <c:pt idx="16">
                  <c:v>1.875</c:v>
                </c:pt>
                <c:pt idx="17">
                  <c:v>-0.375</c:v>
                </c:pt>
                <c:pt idx="18">
                  <c:v>0.625</c:v>
                </c:pt>
                <c:pt idx="19">
                  <c:v>1.5</c:v>
                </c:pt>
                <c:pt idx="20">
                  <c:v>2.5</c:v>
                </c:pt>
                <c:pt idx="21">
                  <c:v>2.625</c:v>
                </c:pt>
                <c:pt idx="22">
                  <c:v>1.5</c:v>
                </c:pt>
                <c:pt idx="23">
                  <c:v>2.875</c:v>
                </c:pt>
                <c:pt idx="24">
                  <c:v>-0.625</c:v>
                </c:pt>
                <c:pt idx="25">
                  <c:v>1.5</c:v>
                </c:pt>
                <c:pt idx="26">
                  <c:v>1.125</c:v>
                </c:pt>
                <c:pt idx="27">
                  <c:v>2.625</c:v>
                </c:pt>
                <c:pt idx="28">
                  <c:v>1.5</c:v>
                </c:pt>
                <c:pt idx="29">
                  <c:v>1.625</c:v>
                </c:pt>
                <c:pt idx="30">
                  <c:v>2.625</c:v>
                </c:pt>
                <c:pt idx="31">
                  <c:v>2.125</c:v>
                </c:pt>
                <c:pt idx="32">
                  <c:v>2.875</c:v>
                </c:pt>
                <c:pt idx="33">
                  <c:v>2</c:v>
                </c:pt>
                <c:pt idx="34">
                  <c:v>3.5</c:v>
                </c:pt>
                <c:pt idx="35">
                  <c:v>2.875</c:v>
                </c:pt>
                <c:pt idx="36">
                  <c:v>2</c:v>
                </c:pt>
                <c:pt idx="37">
                  <c:v>-0.125</c:v>
                </c:pt>
                <c:pt idx="38">
                  <c:v>1.375</c:v>
                </c:pt>
                <c:pt idx="39">
                  <c:v>2.125</c:v>
                </c:pt>
                <c:pt idx="40">
                  <c:v>2.5</c:v>
                </c:pt>
                <c:pt idx="41">
                  <c:v>1.5</c:v>
                </c:pt>
                <c:pt idx="42">
                  <c:v>2.625</c:v>
                </c:pt>
                <c:pt idx="43">
                  <c:v>2</c:v>
                </c:pt>
                <c:pt idx="44">
                  <c:v>1.625</c:v>
                </c:pt>
                <c:pt idx="45">
                  <c:v>1.75</c:v>
                </c:pt>
                <c:pt idx="46">
                  <c:v>3.875</c:v>
                </c:pt>
                <c:pt idx="47">
                  <c:v>1.375</c:v>
                </c:pt>
                <c:pt idx="48">
                  <c:v>0.5</c:v>
                </c:pt>
                <c:pt idx="49">
                  <c:v>4.5</c:v>
                </c:pt>
                <c:pt idx="50">
                  <c:v>2.125</c:v>
                </c:pt>
                <c:pt idx="51">
                  <c:v>2.875</c:v>
                </c:pt>
                <c:pt idx="52">
                  <c:v>0.25</c:v>
                </c:pt>
                <c:pt idx="53">
                  <c:v>1</c:v>
                </c:pt>
                <c:pt idx="54">
                  <c:v>0.625</c:v>
                </c:pt>
                <c:pt idx="5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DC-46DB-99A9-81AFD4D09EB0}"/>
            </c:ext>
          </c:extLst>
        </c:ser>
        <c:ser>
          <c:idx val="1"/>
          <c:order val="1"/>
          <c:tx>
            <c:v>Vox-Vlox Using Vika -IPTG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Oct'!$W$14:$BZ$14</c:f>
              <c:numCache>
                <c:formatCode>General</c:formatCode>
                <c:ptCount val="56"/>
                <c:pt idx="0">
                  <c:v>4.25</c:v>
                </c:pt>
                <c:pt idx="1">
                  <c:v>2.25</c:v>
                </c:pt>
                <c:pt idx="2">
                  <c:v>1</c:v>
                </c:pt>
                <c:pt idx="3">
                  <c:v>1.25</c:v>
                </c:pt>
                <c:pt idx="4">
                  <c:v>2.125</c:v>
                </c:pt>
                <c:pt idx="5">
                  <c:v>3.25</c:v>
                </c:pt>
                <c:pt idx="6">
                  <c:v>2.875</c:v>
                </c:pt>
                <c:pt idx="7">
                  <c:v>1.75</c:v>
                </c:pt>
                <c:pt idx="8">
                  <c:v>4.375</c:v>
                </c:pt>
                <c:pt idx="9">
                  <c:v>3</c:v>
                </c:pt>
                <c:pt idx="10">
                  <c:v>1.5</c:v>
                </c:pt>
                <c:pt idx="11">
                  <c:v>3.25</c:v>
                </c:pt>
                <c:pt idx="12">
                  <c:v>3.75</c:v>
                </c:pt>
                <c:pt idx="13">
                  <c:v>1.625</c:v>
                </c:pt>
                <c:pt idx="14">
                  <c:v>0.875</c:v>
                </c:pt>
                <c:pt idx="15">
                  <c:v>2.5</c:v>
                </c:pt>
                <c:pt idx="16">
                  <c:v>3.375</c:v>
                </c:pt>
                <c:pt idx="17">
                  <c:v>1.875</c:v>
                </c:pt>
                <c:pt idx="18">
                  <c:v>-0.375</c:v>
                </c:pt>
                <c:pt idx="19">
                  <c:v>3.5</c:v>
                </c:pt>
                <c:pt idx="20">
                  <c:v>2.75</c:v>
                </c:pt>
                <c:pt idx="21">
                  <c:v>2.875</c:v>
                </c:pt>
                <c:pt idx="22">
                  <c:v>2.75</c:v>
                </c:pt>
                <c:pt idx="23">
                  <c:v>2.875</c:v>
                </c:pt>
                <c:pt idx="24">
                  <c:v>1.375</c:v>
                </c:pt>
                <c:pt idx="25">
                  <c:v>4</c:v>
                </c:pt>
                <c:pt idx="26">
                  <c:v>2.875</c:v>
                </c:pt>
                <c:pt idx="27">
                  <c:v>1.875</c:v>
                </c:pt>
                <c:pt idx="28">
                  <c:v>2.25</c:v>
                </c:pt>
                <c:pt idx="29">
                  <c:v>2.125</c:v>
                </c:pt>
                <c:pt idx="30">
                  <c:v>2.375</c:v>
                </c:pt>
                <c:pt idx="31">
                  <c:v>0.875</c:v>
                </c:pt>
                <c:pt idx="32">
                  <c:v>2.125</c:v>
                </c:pt>
                <c:pt idx="33">
                  <c:v>4.25</c:v>
                </c:pt>
                <c:pt idx="34">
                  <c:v>3.5</c:v>
                </c:pt>
                <c:pt idx="35">
                  <c:v>2.125</c:v>
                </c:pt>
                <c:pt idx="36">
                  <c:v>3.25</c:v>
                </c:pt>
                <c:pt idx="37">
                  <c:v>1.875</c:v>
                </c:pt>
                <c:pt idx="38">
                  <c:v>3.375</c:v>
                </c:pt>
                <c:pt idx="39">
                  <c:v>3.375</c:v>
                </c:pt>
                <c:pt idx="40">
                  <c:v>2.25</c:v>
                </c:pt>
                <c:pt idx="41">
                  <c:v>3</c:v>
                </c:pt>
                <c:pt idx="42">
                  <c:v>3.125</c:v>
                </c:pt>
                <c:pt idx="43">
                  <c:v>2.25</c:v>
                </c:pt>
                <c:pt idx="44">
                  <c:v>2.375</c:v>
                </c:pt>
                <c:pt idx="45">
                  <c:v>2.75</c:v>
                </c:pt>
                <c:pt idx="46">
                  <c:v>2.875</c:v>
                </c:pt>
                <c:pt idx="47">
                  <c:v>2.875</c:v>
                </c:pt>
                <c:pt idx="48">
                  <c:v>2</c:v>
                </c:pt>
                <c:pt idx="49">
                  <c:v>2</c:v>
                </c:pt>
                <c:pt idx="50">
                  <c:v>2.875</c:v>
                </c:pt>
                <c:pt idx="51">
                  <c:v>3.375</c:v>
                </c:pt>
                <c:pt idx="52">
                  <c:v>2.75</c:v>
                </c:pt>
                <c:pt idx="53">
                  <c:v>1.75</c:v>
                </c:pt>
                <c:pt idx="54">
                  <c:v>3.625</c:v>
                </c:pt>
                <c:pt idx="5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DC-46DB-99A9-81AFD4D09EB0}"/>
            </c:ext>
          </c:extLst>
        </c:ser>
        <c:ser>
          <c:idx val="2"/>
          <c:order val="2"/>
          <c:tx>
            <c:v>Rox-Vox Using Vika +IPTG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Oct'!$W$49:$BZ$49</c:f>
              <c:numCache>
                <c:formatCode>General</c:formatCode>
                <c:ptCount val="56"/>
                <c:pt idx="0">
                  <c:v>10.25</c:v>
                </c:pt>
                <c:pt idx="1">
                  <c:v>10.5</c:v>
                </c:pt>
                <c:pt idx="2">
                  <c:v>11.5</c:v>
                </c:pt>
                <c:pt idx="3">
                  <c:v>10.5</c:v>
                </c:pt>
                <c:pt idx="4">
                  <c:v>12.875</c:v>
                </c:pt>
                <c:pt idx="5">
                  <c:v>11.25</c:v>
                </c:pt>
                <c:pt idx="6">
                  <c:v>11.625</c:v>
                </c:pt>
                <c:pt idx="7">
                  <c:v>12.25</c:v>
                </c:pt>
                <c:pt idx="8">
                  <c:v>12.375</c:v>
                </c:pt>
                <c:pt idx="9">
                  <c:v>13.5</c:v>
                </c:pt>
                <c:pt idx="10">
                  <c:v>13.25</c:v>
                </c:pt>
                <c:pt idx="11">
                  <c:v>13.75</c:v>
                </c:pt>
                <c:pt idx="12">
                  <c:v>15.75</c:v>
                </c:pt>
                <c:pt idx="13">
                  <c:v>14.375</c:v>
                </c:pt>
                <c:pt idx="14">
                  <c:v>13.375</c:v>
                </c:pt>
                <c:pt idx="15">
                  <c:v>13.25</c:v>
                </c:pt>
                <c:pt idx="16">
                  <c:v>16.125</c:v>
                </c:pt>
                <c:pt idx="17">
                  <c:v>14.375</c:v>
                </c:pt>
                <c:pt idx="18">
                  <c:v>14.625</c:v>
                </c:pt>
                <c:pt idx="19">
                  <c:v>15.75</c:v>
                </c:pt>
                <c:pt idx="20">
                  <c:v>16.25</c:v>
                </c:pt>
                <c:pt idx="21">
                  <c:v>16.375</c:v>
                </c:pt>
                <c:pt idx="22">
                  <c:v>14</c:v>
                </c:pt>
                <c:pt idx="23">
                  <c:v>13.125</c:v>
                </c:pt>
                <c:pt idx="24">
                  <c:v>16.875</c:v>
                </c:pt>
                <c:pt idx="25">
                  <c:v>16.25</c:v>
                </c:pt>
                <c:pt idx="26">
                  <c:v>14.875</c:v>
                </c:pt>
                <c:pt idx="27">
                  <c:v>15.625</c:v>
                </c:pt>
                <c:pt idx="28">
                  <c:v>15.25</c:v>
                </c:pt>
                <c:pt idx="29">
                  <c:v>17.125</c:v>
                </c:pt>
                <c:pt idx="30">
                  <c:v>16.625</c:v>
                </c:pt>
                <c:pt idx="31">
                  <c:v>17.875</c:v>
                </c:pt>
                <c:pt idx="32">
                  <c:v>16.125</c:v>
                </c:pt>
                <c:pt idx="33">
                  <c:v>18</c:v>
                </c:pt>
                <c:pt idx="34">
                  <c:v>18</c:v>
                </c:pt>
                <c:pt idx="35">
                  <c:v>19.625</c:v>
                </c:pt>
                <c:pt idx="36">
                  <c:v>17.75</c:v>
                </c:pt>
                <c:pt idx="37">
                  <c:v>16.375</c:v>
                </c:pt>
                <c:pt idx="38">
                  <c:v>19.125</c:v>
                </c:pt>
                <c:pt idx="39">
                  <c:v>17.875</c:v>
                </c:pt>
                <c:pt idx="40">
                  <c:v>19</c:v>
                </c:pt>
                <c:pt idx="41">
                  <c:v>18.5</c:v>
                </c:pt>
                <c:pt idx="42">
                  <c:v>19.625</c:v>
                </c:pt>
                <c:pt idx="43">
                  <c:v>18</c:v>
                </c:pt>
                <c:pt idx="44">
                  <c:v>16.875</c:v>
                </c:pt>
                <c:pt idx="45">
                  <c:v>21.25</c:v>
                </c:pt>
                <c:pt idx="46">
                  <c:v>19.125</c:v>
                </c:pt>
                <c:pt idx="47">
                  <c:v>19.125</c:v>
                </c:pt>
                <c:pt idx="48">
                  <c:v>21</c:v>
                </c:pt>
                <c:pt idx="49">
                  <c:v>19.25</c:v>
                </c:pt>
                <c:pt idx="50">
                  <c:v>21.875</c:v>
                </c:pt>
                <c:pt idx="51">
                  <c:v>21.875</c:v>
                </c:pt>
                <c:pt idx="52">
                  <c:v>21.5</c:v>
                </c:pt>
                <c:pt idx="53">
                  <c:v>21.25</c:v>
                </c:pt>
                <c:pt idx="54">
                  <c:v>21.625</c:v>
                </c:pt>
                <c:pt idx="55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DC-46DB-99A9-81AFD4D09EB0}"/>
            </c:ext>
          </c:extLst>
        </c:ser>
        <c:ser>
          <c:idx val="3"/>
          <c:order val="3"/>
          <c:tx>
            <c:v>Rox-Vox Using Vika -IPTG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Oct'!$W$56:$BZ$56</c:f>
              <c:numCache>
                <c:formatCode>General</c:formatCode>
                <c:ptCount val="56"/>
                <c:pt idx="0">
                  <c:v>6.75</c:v>
                </c:pt>
                <c:pt idx="1">
                  <c:v>5.25</c:v>
                </c:pt>
                <c:pt idx="2">
                  <c:v>5</c:v>
                </c:pt>
                <c:pt idx="3">
                  <c:v>5.25</c:v>
                </c:pt>
                <c:pt idx="4">
                  <c:v>6.625</c:v>
                </c:pt>
                <c:pt idx="5">
                  <c:v>3.75</c:v>
                </c:pt>
                <c:pt idx="6">
                  <c:v>8.625</c:v>
                </c:pt>
                <c:pt idx="7">
                  <c:v>5.25</c:v>
                </c:pt>
                <c:pt idx="8">
                  <c:v>6.125</c:v>
                </c:pt>
                <c:pt idx="9">
                  <c:v>4.25</c:v>
                </c:pt>
                <c:pt idx="10">
                  <c:v>7</c:v>
                </c:pt>
                <c:pt idx="11">
                  <c:v>6.75</c:v>
                </c:pt>
                <c:pt idx="12">
                  <c:v>5.5</c:v>
                </c:pt>
                <c:pt idx="13">
                  <c:v>5.125</c:v>
                </c:pt>
                <c:pt idx="14">
                  <c:v>6.875</c:v>
                </c:pt>
                <c:pt idx="15">
                  <c:v>5</c:v>
                </c:pt>
                <c:pt idx="16">
                  <c:v>6.875</c:v>
                </c:pt>
                <c:pt idx="17">
                  <c:v>4.875</c:v>
                </c:pt>
                <c:pt idx="18">
                  <c:v>4.375</c:v>
                </c:pt>
                <c:pt idx="19">
                  <c:v>6</c:v>
                </c:pt>
                <c:pt idx="20">
                  <c:v>6.5</c:v>
                </c:pt>
                <c:pt idx="21">
                  <c:v>5.125</c:v>
                </c:pt>
                <c:pt idx="22">
                  <c:v>6.25</c:v>
                </c:pt>
                <c:pt idx="23">
                  <c:v>4.125</c:v>
                </c:pt>
                <c:pt idx="24">
                  <c:v>6.625</c:v>
                </c:pt>
                <c:pt idx="25">
                  <c:v>7.25</c:v>
                </c:pt>
                <c:pt idx="26">
                  <c:v>6.875</c:v>
                </c:pt>
                <c:pt idx="27">
                  <c:v>5.625</c:v>
                </c:pt>
                <c:pt idx="28">
                  <c:v>7</c:v>
                </c:pt>
                <c:pt idx="29">
                  <c:v>6.125</c:v>
                </c:pt>
                <c:pt idx="30">
                  <c:v>8.375</c:v>
                </c:pt>
                <c:pt idx="31">
                  <c:v>5.125</c:v>
                </c:pt>
                <c:pt idx="32">
                  <c:v>6.125</c:v>
                </c:pt>
                <c:pt idx="33">
                  <c:v>7.25</c:v>
                </c:pt>
                <c:pt idx="34">
                  <c:v>8.25</c:v>
                </c:pt>
                <c:pt idx="35">
                  <c:v>6.625</c:v>
                </c:pt>
                <c:pt idx="36">
                  <c:v>6.5</c:v>
                </c:pt>
                <c:pt idx="37">
                  <c:v>5.375</c:v>
                </c:pt>
                <c:pt idx="38">
                  <c:v>7.875</c:v>
                </c:pt>
                <c:pt idx="39">
                  <c:v>6.875</c:v>
                </c:pt>
                <c:pt idx="40">
                  <c:v>6.75</c:v>
                </c:pt>
                <c:pt idx="41">
                  <c:v>6.25</c:v>
                </c:pt>
                <c:pt idx="42">
                  <c:v>5.625</c:v>
                </c:pt>
                <c:pt idx="43">
                  <c:v>4</c:v>
                </c:pt>
                <c:pt idx="44">
                  <c:v>5.375</c:v>
                </c:pt>
                <c:pt idx="45">
                  <c:v>7</c:v>
                </c:pt>
                <c:pt idx="46">
                  <c:v>6.125</c:v>
                </c:pt>
                <c:pt idx="47">
                  <c:v>5.875</c:v>
                </c:pt>
                <c:pt idx="48">
                  <c:v>5.5</c:v>
                </c:pt>
                <c:pt idx="49">
                  <c:v>6.5</c:v>
                </c:pt>
                <c:pt idx="50">
                  <c:v>6.375</c:v>
                </c:pt>
                <c:pt idx="51">
                  <c:v>6.125</c:v>
                </c:pt>
                <c:pt idx="52">
                  <c:v>6</c:v>
                </c:pt>
                <c:pt idx="53">
                  <c:v>5.5</c:v>
                </c:pt>
                <c:pt idx="54">
                  <c:v>7.125</c:v>
                </c:pt>
                <c:pt idx="55">
                  <c:v>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DC-46DB-99A9-81AFD4D09EB0}"/>
            </c:ext>
          </c:extLst>
        </c:ser>
        <c:ser>
          <c:idx val="4"/>
          <c:order val="4"/>
          <c:tx>
            <c:v>Lox-Vox Using Vika +IPTG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Oct'!$W$91:$BZ$91</c:f>
              <c:numCache>
                <c:formatCode>General</c:formatCode>
                <c:ptCount val="56"/>
                <c:pt idx="0">
                  <c:v>11</c:v>
                </c:pt>
                <c:pt idx="1">
                  <c:v>8.25</c:v>
                </c:pt>
                <c:pt idx="2">
                  <c:v>10.25</c:v>
                </c:pt>
                <c:pt idx="3">
                  <c:v>7.75</c:v>
                </c:pt>
                <c:pt idx="4">
                  <c:v>10.625</c:v>
                </c:pt>
                <c:pt idx="5">
                  <c:v>11.5</c:v>
                </c:pt>
                <c:pt idx="6">
                  <c:v>13.625</c:v>
                </c:pt>
                <c:pt idx="7">
                  <c:v>11</c:v>
                </c:pt>
                <c:pt idx="8">
                  <c:v>11.875</c:v>
                </c:pt>
                <c:pt idx="9">
                  <c:v>11.25</c:v>
                </c:pt>
                <c:pt idx="10">
                  <c:v>13.5</c:v>
                </c:pt>
                <c:pt idx="11">
                  <c:v>13.25</c:v>
                </c:pt>
                <c:pt idx="12">
                  <c:v>15.25</c:v>
                </c:pt>
                <c:pt idx="13">
                  <c:v>12.625</c:v>
                </c:pt>
                <c:pt idx="14">
                  <c:v>15.875</c:v>
                </c:pt>
                <c:pt idx="15">
                  <c:v>13.75</c:v>
                </c:pt>
                <c:pt idx="16">
                  <c:v>14.625</c:v>
                </c:pt>
                <c:pt idx="17">
                  <c:v>15.375</c:v>
                </c:pt>
                <c:pt idx="18">
                  <c:v>12.625</c:v>
                </c:pt>
                <c:pt idx="19">
                  <c:v>16</c:v>
                </c:pt>
                <c:pt idx="20">
                  <c:v>17.75</c:v>
                </c:pt>
                <c:pt idx="21">
                  <c:v>15.375</c:v>
                </c:pt>
                <c:pt idx="22">
                  <c:v>17.75</c:v>
                </c:pt>
                <c:pt idx="23">
                  <c:v>16.125</c:v>
                </c:pt>
                <c:pt idx="24">
                  <c:v>16.125</c:v>
                </c:pt>
                <c:pt idx="25">
                  <c:v>16.25</c:v>
                </c:pt>
                <c:pt idx="26">
                  <c:v>16.375</c:v>
                </c:pt>
                <c:pt idx="27">
                  <c:v>17.875</c:v>
                </c:pt>
                <c:pt idx="28">
                  <c:v>17</c:v>
                </c:pt>
                <c:pt idx="29">
                  <c:v>17.625</c:v>
                </c:pt>
                <c:pt idx="30">
                  <c:v>18.125</c:v>
                </c:pt>
                <c:pt idx="31">
                  <c:v>18.875</c:v>
                </c:pt>
                <c:pt idx="32">
                  <c:v>18.625</c:v>
                </c:pt>
                <c:pt idx="33">
                  <c:v>18.5</c:v>
                </c:pt>
                <c:pt idx="34">
                  <c:v>18.75</c:v>
                </c:pt>
                <c:pt idx="35">
                  <c:v>18.375</c:v>
                </c:pt>
                <c:pt idx="36">
                  <c:v>20.5</c:v>
                </c:pt>
                <c:pt idx="37">
                  <c:v>19.875</c:v>
                </c:pt>
                <c:pt idx="38">
                  <c:v>21.125</c:v>
                </c:pt>
                <c:pt idx="39">
                  <c:v>20.875</c:v>
                </c:pt>
                <c:pt idx="40">
                  <c:v>21</c:v>
                </c:pt>
                <c:pt idx="41">
                  <c:v>21.5</c:v>
                </c:pt>
                <c:pt idx="42">
                  <c:v>20.375</c:v>
                </c:pt>
                <c:pt idx="43">
                  <c:v>20.5</c:v>
                </c:pt>
                <c:pt idx="44">
                  <c:v>21.125</c:v>
                </c:pt>
                <c:pt idx="45">
                  <c:v>24</c:v>
                </c:pt>
                <c:pt idx="46">
                  <c:v>23.875</c:v>
                </c:pt>
                <c:pt idx="47">
                  <c:v>21.625</c:v>
                </c:pt>
                <c:pt idx="48">
                  <c:v>23.75</c:v>
                </c:pt>
                <c:pt idx="49">
                  <c:v>24</c:v>
                </c:pt>
                <c:pt idx="50">
                  <c:v>21.375</c:v>
                </c:pt>
                <c:pt idx="51">
                  <c:v>23.125</c:v>
                </c:pt>
                <c:pt idx="52">
                  <c:v>24</c:v>
                </c:pt>
                <c:pt idx="53">
                  <c:v>23.75</c:v>
                </c:pt>
                <c:pt idx="54">
                  <c:v>25.625</c:v>
                </c:pt>
                <c:pt idx="55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1DC-46DB-99A9-81AFD4D09EB0}"/>
            </c:ext>
          </c:extLst>
        </c:ser>
        <c:ser>
          <c:idx val="5"/>
          <c:order val="5"/>
          <c:tx>
            <c:v>Lox-Vox Using Vika -IPTG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Oct'!$W$98:$BZ$98</c:f>
              <c:numCache>
                <c:formatCode>General</c:formatCode>
                <c:ptCount val="56"/>
                <c:pt idx="0">
                  <c:v>8</c:v>
                </c:pt>
                <c:pt idx="1">
                  <c:v>8.25</c:v>
                </c:pt>
                <c:pt idx="2">
                  <c:v>7.75</c:v>
                </c:pt>
                <c:pt idx="3">
                  <c:v>6.75</c:v>
                </c:pt>
                <c:pt idx="4">
                  <c:v>7.875</c:v>
                </c:pt>
                <c:pt idx="5">
                  <c:v>6.75</c:v>
                </c:pt>
                <c:pt idx="6">
                  <c:v>7.875</c:v>
                </c:pt>
                <c:pt idx="7">
                  <c:v>6.25</c:v>
                </c:pt>
                <c:pt idx="8">
                  <c:v>6.875</c:v>
                </c:pt>
                <c:pt idx="9">
                  <c:v>6.75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8.125</c:v>
                </c:pt>
                <c:pt idx="14">
                  <c:v>7.625</c:v>
                </c:pt>
                <c:pt idx="15">
                  <c:v>9.25</c:v>
                </c:pt>
                <c:pt idx="16">
                  <c:v>7.375</c:v>
                </c:pt>
                <c:pt idx="17">
                  <c:v>7.875</c:v>
                </c:pt>
                <c:pt idx="18">
                  <c:v>8.625</c:v>
                </c:pt>
                <c:pt idx="19">
                  <c:v>7.25</c:v>
                </c:pt>
                <c:pt idx="20">
                  <c:v>8.75</c:v>
                </c:pt>
                <c:pt idx="21">
                  <c:v>7.375</c:v>
                </c:pt>
                <c:pt idx="22">
                  <c:v>6.25</c:v>
                </c:pt>
                <c:pt idx="23">
                  <c:v>8.375</c:v>
                </c:pt>
                <c:pt idx="24">
                  <c:v>8.875</c:v>
                </c:pt>
                <c:pt idx="25">
                  <c:v>8.5</c:v>
                </c:pt>
                <c:pt idx="26">
                  <c:v>8.625</c:v>
                </c:pt>
                <c:pt idx="27">
                  <c:v>7.875</c:v>
                </c:pt>
                <c:pt idx="28">
                  <c:v>5.75</c:v>
                </c:pt>
                <c:pt idx="29">
                  <c:v>8.125</c:v>
                </c:pt>
                <c:pt idx="30">
                  <c:v>8.875</c:v>
                </c:pt>
                <c:pt idx="31">
                  <c:v>8.125</c:v>
                </c:pt>
                <c:pt idx="32">
                  <c:v>6.875</c:v>
                </c:pt>
                <c:pt idx="33">
                  <c:v>9.75</c:v>
                </c:pt>
                <c:pt idx="34">
                  <c:v>9</c:v>
                </c:pt>
                <c:pt idx="35">
                  <c:v>8.875</c:v>
                </c:pt>
                <c:pt idx="36">
                  <c:v>7.5</c:v>
                </c:pt>
                <c:pt idx="37">
                  <c:v>7.875</c:v>
                </c:pt>
                <c:pt idx="38">
                  <c:v>9.125</c:v>
                </c:pt>
                <c:pt idx="39">
                  <c:v>8.375</c:v>
                </c:pt>
                <c:pt idx="40">
                  <c:v>7</c:v>
                </c:pt>
                <c:pt idx="41">
                  <c:v>9</c:v>
                </c:pt>
                <c:pt idx="42">
                  <c:v>8.375</c:v>
                </c:pt>
                <c:pt idx="43">
                  <c:v>9.75</c:v>
                </c:pt>
                <c:pt idx="44">
                  <c:v>8.625</c:v>
                </c:pt>
                <c:pt idx="45">
                  <c:v>10.5</c:v>
                </c:pt>
                <c:pt idx="46">
                  <c:v>9.625</c:v>
                </c:pt>
                <c:pt idx="47">
                  <c:v>8.375</c:v>
                </c:pt>
                <c:pt idx="48">
                  <c:v>9.5</c:v>
                </c:pt>
                <c:pt idx="49">
                  <c:v>8</c:v>
                </c:pt>
                <c:pt idx="50">
                  <c:v>8.375</c:v>
                </c:pt>
                <c:pt idx="51">
                  <c:v>7.625</c:v>
                </c:pt>
                <c:pt idx="52">
                  <c:v>10</c:v>
                </c:pt>
                <c:pt idx="53">
                  <c:v>8</c:v>
                </c:pt>
                <c:pt idx="54">
                  <c:v>10.125</c:v>
                </c:pt>
                <c:pt idx="55">
                  <c:v>10.25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1DC-46DB-99A9-81AFD4D09EB0}"/>
            </c:ext>
          </c:extLst>
        </c:ser>
        <c:ser>
          <c:idx val="6"/>
          <c:order val="6"/>
          <c:tx>
            <c:v>Vox-Vox Using Vika +IPTG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Oct'!$W$147:$BZ$147</c:f>
              <c:numCache>
                <c:formatCode>General</c:formatCode>
                <c:ptCount val="56"/>
                <c:pt idx="0">
                  <c:v>153</c:v>
                </c:pt>
                <c:pt idx="1">
                  <c:v>151.75</c:v>
                </c:pt>
                <c:pt idx="2">
                  <c:v>154</c:v>
                </c:pt>
                <c:pt idx="3">
                  <c:v>153.5</c:v>
                </c:pt>
                <c:pt idx="4">
                  <c:v>159.125</c:v>
                </c:pt>
                <c:pt idx="5">
                  <c:v>158.75</c:v>
                </c:pt>
                <c:pt idx="6">
                  <c:v>165.875</c:v>
                </c:pt>
                <c:pt idx="7">
                  <c:v>165</c:v>
                </c:pt>
                <c:pt idx="8">
                  <c:v>171.625</c:v>
                </c:pt>
                <c:pt idx="9">
                  <c:v>171.25</c:v>
                </c:pt>
                <c:pt idx="10">
                  <c:v>174</c:v>
                </c:pt>
                <c:pt idx="11">
                  <c:v>179</c:v>
                </c:pt>
                <c:pt idx="12">
                  <c:v>179.25</c:v>
                </c:pt>
                <c:pt idx="13">
                  <c:v>180.625</c:v>
                </c:pt>
                <c:pt idx="14">
                  <c:v>184.125</c:v>
                </c:pt>
                <c:pt idx="15">
                  <c:v>186.25</c:v>
                </c:pt>
                <c:pt idx="16">
                  <c:v>190.625</c:v>
                </c:pt>
                <c:pt idx="17">
                  <c:v>191.875</c:v>
                </c:pt>
                <c:pt idx="18">
                  <c:v>192.125</c:v>
                </c:pt>
                <c:pt idx="19">
                  <c:v>201.5</c:v>
                </c:pt>
                <c:pt idx="20">
                  <c:v>200.5</c:v>
                </c:pt>
                <c:pt idx="21">
                  <c:v>203.625</c:v>
                </c:pt>
                <c:pt idx="22">
                  <c:v>209.75</c:v>
                </c:pt>
                <c:pt idx="23">
                  <c:v>213.625</c:v>
                </c:pt>
                <c:pt idx="24">
                  <c:v>214.125</c:v>
                </c:pt>
                <c:pt idx="25">
                  <c:v>214</c:v>
                </c:pt>
                <c:pt idx="26">
                  <c:v>220.125</c:v>
                </c:pt>
                <c:pt idx="27">
                  <c:v>224.875</c:v>
                </c:pt>
                <c:pt idx="28">
                  <c:v>226.5</c:v>
                </c:pt>
                <c:pt idx="29">
                  <c:v>231.875</c:v>
                </c:pt>
                <c:pt idx="30">
                  <c:v>237.625</c:v>
                </c:pt>
                <c:pt idx="31">
                  <c:v>239.875</c:v>
                </c:pt>
                <c:pt idx="32">
                  <c:v>245.375</c:v>
                </c:pt>
                <c:pt idx="33">
                  <c:v>248.5</c:v>
                </c:pt>
                <c:pt idx="34">
                  <c:v>255</c:v>
                </c:pt>
                <c:pt idx="35">
                  <c:v>254.875</c:v>
                </c:pt>
                <c:pt idx="36">
                  <c:v>261</c:v>
                </c:pt>
                <c:pt idx="37">
                  <c:v>266.125</c:v>
                </c:pt>
                <c:pt idx="38">
                  <c:v>268.625</c:v>
                </c:pt>
                <c:pt idx="39">
                  <c:v>276.125</c:v>
                </c:pt>
                <c:pt idx="40">
                  <c:v>278</c:v>
                </c:pt>
                <c:pt idx="41">
                  <c:v>284.25</c:v>
                </c:pt>
                <c:pt idx="42">
                  <c:v>290.375</c:v>
                </c:pt>
                <c:pt idx="43">
                  <c:v>294</c:v>
                </c:pt>
                <c:pt idx="44">
                  <c:v>298.125</c:v>
                </c:pt>
                <c:pt idx="45">
                  <c:v>309.5</c:v>
                </c:pt>
                <c:pt idx="46">
                  <c:v>310.875</c:v>
                </c:pt>
                <c:pt idx="47">
                  <c:v>315.625</c:v>
                </c:pt>
                <c:pt idx="48">
                  <c:v>322</c:v>
                </c:pt>
                <c:pt idx="49">
                  <c:v>327.75</c:v>
                </c:pt>
                <c:pt idx="50">
                  <c:v>336.375</c:v>
                </c:pt>
                <c:pt idx="51">
                  <c:v>338.625</c:v>
                </c:pt>
                <c:pt idx="52">
                  <c:v>345.5</c:v>
                </c:pt>
                <c:pt idx="53">
                  <c:v>356</c:v>
                </c:pt>
                <c:pt idx="54">
                  <c:v>362.125</c:v>
                </c:pt>
                <c:pt idx="55">
                  <c:v>367.5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1DC-46DB-99A9-81AFD4D09EB0}"/>
            </c:ext>
          </c:extLst>
        </c:ser>
        <c:ser>
          <c:idx val="7"/>
          <c:order val="7"/>
          <c:tx>
            <c:v>Vox-Vox Using Vika -IPTG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Oct'!$W$154:$BZ$154</c:f>
              <c:numCache>
                <c:formatCode>General</c:formatCode>
                <c:ptCount val="56"/>
                <c:pt idx="0">
                  <c:v>229</c:v>
                </c:pt>
                <c:pt idx="1">
                  <c:v>224.75</c:v>
                </c:pt>
                <c:pt idx="2">
                  <c:v>228.75</c:v>
                </c:pt>
                <c:pt idx="3">
                  <c:v>225</c:v>
                </c:pt>
                <c:pt idx="4">
                  <c:v>229.125</c:v>
                </c:pt>
                <c:pt idx="5">
                  <c:v>228.75</c:v>
                </c:pt>
                <c:pt idx="6">
                  <c:v>229.875</c:v>
                </c:pt>
                <c:pt idx="7">
                  <c:v>231</c:v>
                </c:pt>
                <c:pt idx="8">
                  <c:v>230.875</c:v>
                </c:pt>
                <c:pt idx="9">
                  <c:v>235</c:v>
                </c:pt>
                <c:pt idx="10">
                  <c:v>236.25</c:v>
                </c:pt>
                <c:pt idx="11">
                  <c:v>237.25</c:v>
                </c:pt>
                <c:pt idx="12">
                  <c:v>236.5</c:v>
                </c:pt>
                <c:pt idx="13">
                  <c:v>236.375</c:v>
                </c:pt>
                <c:pt idx="14">
                  <c:v>236.125</c:v>
                </c:pt>
                <c:pt idx="15">
                  <c:v>240.5</c:v>
                </c:pt>
                <c:pt idx="16">
                  <c:v>237.625</c:v>
                </c:pt>
                <c:pt idx="17">
                  <c:v>236.625</c:v>
                </c:pt>
                <c:pt idx="18">
                  <c:v>236.375</c:v>
                </c:pt>
                <c:pt idx="19">
                  <c:v>240.75</c:v>
                </c:pt>
                <c:pt idx="20">
                  <c:v>240.25</c:v>
                </c:pt>
                <c:pt idx="21">
                  <c:v>243.625</c:v>
                </c:pt>
                <c:pt idx="22">
                  <c:v>243.5</c:v>
                </c:pt>
                <c:pt idx="23">
                  <c:v>242.625</c:v>
                </c:pt>
                <c:pt idx="24">
                  <c:v>243.875</c:v>
                </c:pt>
                <c:pt idx="25">
                  <c:v>243.25</c:v>
                </c:pt>
                <c:pt idx="26">
                  <c:v>247.375</c:v>
                </c:pt>
                <c:pt idx="27">
                  <c:v>246.375</c:v>
                </c:pt>
                <c:pt idx="28">
                  <c:v>241.75</c:v>
                </c:pt>
                <c:pt idx="29">
                  <c:v>246.125</c:v>
                </c:pt>
                <c:pt idx="30">
                  <c:v>246.625</c:v>
                </c:pt>
                <c:pt idx="31">
                  <c:v>247.875</c:v>
                </c:pt>
                <c:pt idx="32">
                  <c:v>242.625</c:v>
                </c:pt>
                <c:pt idx="33">
                  <c:v>247</c:v>
                </c:pt>
                <c:pt idx="34">
                  <c:v>250.75</c:v>
                </c:pt>
                <c:pt idx="35">
                  <c:v>249.125</c:v>
                </c:pt>
                <c:pt idx="36">
                  <c:v>249</c:v>
                </c:pt>
                <c:pt idx="37">
                  <c:v>250.625</c:v>
                </c:pt>
                <c:pt idx="38">
                  <c:v>249.125</c:v>
                </c:pt>
                <c:pt idx="39">
                  <c:v>251.125</c:v>
                </c:pt>
                <c:pt idx="40">
                  <c:v>248.75</c:v>
                </c:pt>
                <c:pt idx="41">
                  <c:v>250.25</c:v>
                </c:pt>
                <c:pt idx="42">
                  <c:v>250.125</c:v>
                </c:pt>
                <c:pt idx="43">
                  <c:v>249.75</c:v>
                </c:pt>
                <c:pt idx="44">
                  <c:v>247.375</c:v>
                </c:pt>
                <c:pt idx="45">
                  <c:v>253.75</c:v>
                </c:pt>
                <c:pt idx="46">
                  <c:v>250.375</c:v>
                </c:pt>
                <c:pt idx="47">
                  <c:v>250.875</c:v>
                </c:pt>
                <c:pt idx="48">
                  <c:v>253.5</c:v>
                </c:pt>
                <c:pt idx="49">
                  <c:v>251</c:v>
                </c:pt>
                <c:pt idx="50">
                  <c:v>253.125</c:v>
                </c:pt>
                <c:pt idx="51">
                  <c:v>250.875</c:v>
                </c:pt>
                <c:pt idx="52">
                  <c:v>251.75</c:v>
                </c:pt>
                <c:pt idx="53">
                  <c:v>250</c:v>
                </c:pt>
                <c:pt idx="54">
                  <c:v>255.625</c:v>
                </c:pt>
                <c:pt idx="55">
                  <c:v>253.75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1DC-46DB-99A9-81AFD4D09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6508392"/>
        <c:axId val="456508720"/>
      </c:lineChart>
      <c:catAx>
        <c:axId val="4565083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508720"/>
        <c:crosses val="autoZero"/>
        <c:auto val="1"/>
        <c:lblAlgn val="ctr"/>
        <c:lblOffset val="100"/>
        <c:noMultiLvlLbl val="0"/>
      </c:catAx>
      <c:valAx>
        <c:axId val="456508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Fluorescence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508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Vlox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Vlox-Lox Using Vcre +IPTG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- 20 Oct'!$W$11:$BZ$11</c:f>
              <c:numCache>
                <c:formatCode>General</c:formatCode>
                <c:ptCount val="56"/>
                <c:pt idx="0">
                  <c:v>-3.5</c:v>
                </c:pt>
                <c:pt idx="1">
                  <c:v>-2.875</c:v>
                </c:pt>
                <c:pt idx="2">
                  <c:v>-3.125</c:v>
                </c:pt>
                <c:pt idx="3">
                  <c:v>-1.25</c:v>
                </c:pt>
                <c:pt idx="4">
                  <c:v>-3.5</c:v>
                </c:pt>
                <c:pt idx="5">
                  <c:v>-2.75</c:v>
                </c:pt>
                <c:pt idx="6">
                  <c:v>-2.625</c:v>
                </c:pt>
                <c:pt idx="7">
                  <c:v>-3.25</c:v>
                </c:pt>
                <c:pt idx="8">
                  <c:v>-2.75</c:v>
                </c:pt>
                <c:pt idx="9">
                  <c:v>-2.875</c:v>
                </c:pt>
                <c:pt idx="10">
                  <c:v>-3.875</c:v>
                </c:pt>
                <c:pt idx="11">
                  <c:v>-1.75</c:v>
                </c:pt>
                <c:pt idx="12">
                  <c:v>-2.75</c:v>
                </c:pt>
                <c:pt idx="13">
                  <c:v>-2.625</c:v>
                </c:pt>
                <c:pt idx="14">
                  <c:v>-3.625</c:v>
                </c:pt>
                <c:pt idx="15">
                  <c:v>-4</c:v>
                </c:pt>
                <c:pt idx="16">
                  <c:v>-2.5</c:v>
                </c:pt>
                <c:pt idx="17">
                  <c:v>-3.25</c:v>
                </c:pt>
                <c:pt idx="18">
                  <c:v>-3</c:v>
                </c:pt>
                <c:pt idx="19">
                  <c:v>-1.875</c:v>
                </c:pt>
                <c:pt idx="20">
                  <c:v>-3</c:v>
                </c:pt>
                <c:pt idx="21">
                  <c:v>-1.875</c:v>
                </c:pt>
                <c:pt idx="22">
                  <c:v>-3</c:v>
                </c:pt>
                <c:pt idx="23">
                  <c:v>-3.75</c:v>
                </c:pt>
                <c:pt idx="24">
                  <c:v>-2.5</c:v>
                </c:pt>
                <c:pt idx="25">
                  <c:v>-2.625</c:v>
                </c:pt>
                <c:pt idx="26">
                  <c:v>-1.5</c:v>
                </c:pt>
                <c:pt idx="27">
                  <c:v>-1.75</c:v>
                </c:pt>
                <c:pt idx="28">
                  <c:v>-2.625</c:v>
                </c:pt>
                <c:pt idx="29">
                  <c:v>-2.375</c:v>
                </c:pt>
                <c:pt idx="30">
                  <c:v>-1.375</c:v>
                </c:pt>
                <c:pt idx="31">
                  <c:v>-0.5</c:v>
                </c:pt>
                <c:pt idx="32">
                  <c:v>0.5</c:v>
                </c:pt>
                <c:pt idx="33">
                  <c:v>-2.125</c:v>
                </c:pt>
                <c:pt idx="34">
                  <c:v>-1.875</c:v>
                </c:pt>
                <c:pt idx="35">
                  <c:v>-0.375</c:v>
                </c:pt>
                <c:pt idx="36">
                  <c:v>0.5</c:v>
                </c:pt>
                <c:pt idx="37">
                  <c:v>0.125</c:v>
                </c:pt>
                <c:pt idx="38">
                  <c:v>0.125</c:v>
                </c:pt>
                <c:pt idx="39">
                  <c:v>1.125</c:v>
                </c:pt>
                <c:pt idx="40">
                  <c:v>1.125</c:v>
                </c:pt>
                <c:pt idx="41">
                  <c:v>-0.25</c:v>
                </c:pt>
                <c:pt idx="42">
                  <c:v>0</c:v>
                </c:pt>
                <c:pt idx="43">
                  <c:v>-0.375</c:v>
                </c:pt>
                <c:pt idx="44">
                  <c:v>0.875</c:v>
                </c:pt>
                <c:pt idx="45">
                  <c:v>2</c:v>
                </c:pt>
                <c:pt idx="46">
                  <c:v>0.5</c:v>
                </c:pt>
                <c:pt idx="47">
                  <c:v>2.625</c:v>
                </c:pt>
                <c:pt idx="48">
                  <c:v>0</c:v>
                </c:pt>
                <c:pt idx="49">
                  <c:v>1.125</c:v>
                </c:pt>
                <c:pt idx="50">
                  <c:v>0.5</c:v>
                </c:pt>
                <c:pt idx="51">
                  <c:v>-0.375</c:v>
                </c:pt>
                <c:pt idx="52">
                  <c:v>1.5</c:v>
                </c:pt>
                <c:pt idx="53">
                  <c:v>2.25</c:v>
                </c:pt>
                <c:pt idx="54">
                  <c:v>2</c:v>
                </c:pt>
                <c:pt idx="55">
                  <c:v>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AA-4691-BAAC-46A2369885B4}"/>
            </c:ext>
          </c:extLst>
        </c:ser>
        <c:ser>
          <c:idx val="1"/>
          <c:order val="1"/>
          <c:tx>
            <c:v>Vlox-Lox Using Vcre -IPTG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- 20 Oct'!$W$22:$BZ$22</c:f>
              <c:numCache>
                <c:formatCode>General</c:formatCode>
                <c:ptCount val="56"/>
                <c:pt idx="0">
                  <c:v>-1.75</c:v>
                </c:pt>
                <c:pt idx="1">
                  <c:v>0.625</c:v>
                </c:pt>
                <c:pt idx="2">
                  <c:v>-0.25</c:v>
                </c:pt>
                <c:pt idx="3">
                  <c:v>0.25</c:v>
                </c:pt>
                <c:pt idx="4">
                  <c:v>0.125</c:v>
                </c:pt>
                <c:pt idx="5">
                  <c:v>-1</c:v>
                </c:pt>
                <c:pt idx="6">
                  <c:v>-1.625</c:v>
                </c:pt>
                <c:pt idx="7">
                  <c:v>-0.375</c:v>
                </c:pt>
                <c:pt idx="8">
                  <c:v>0.5</c:v>
                </c:pt>
                <c:pt idx="9">
                  <c:v>0.375</c:v>
                </c:pt>
                <c:pt idx="10">
                  <c:v>0.25</c:v>
                </c:pt>
                <c:pt idx="11">
                  <c:v>0.625</c:v>
                </c:pt>
                <c:pt idx="12">
                  <c:v>1.875</c:v>
                </c:pt>
                <c:pt idx="13">
                  <c:v>-0.625</c:v>
                </c:pt>
                <c:pt idx="14">
                  <c:v>0.375</c:v>
                </c:pt>
                <c:pt idx="15">
                  <c:v>-0.5</c:v>
                </c:pt>
                <c:pt idx="16">
                  <c:v>-0.125</c:v>
                </c:pt>
                <c:pt idx="17">
                  <c:v>-1.5</c:v>
                </c:pt>
                <c:pt idx="18">
                  <c:v>-0.25</c:v>
                </c:pt>
                <c:pt idx="19">
                  <c:v>0.25</c:v>
                </c:pt>
                <c:pt idx="20">
                  <c:v>-1</c:v>
                </c:pt>
                <c:pt idx="21">
                  <c:v>1.25</c:v>
                </c:pt>
                <c:pt idx="22">
                  <c:v>0.625</c:v>
                </c:pt>
                <c:pt idx="23">
                  <c:v>0.5</c:v>
                </c:pt>
                <c:pt idx="24">
                  <c:v>-0.75</c:v>
                </c:pt>
                <c:pt idx="25">
                  <c:v>1.375</c:v>
                </c:pt>
                <c:pt idx="26">
                  <c:v>1.375</c:v>
                </c:pt>
                <c:pt idx="27">
                  <c:v>-0.125</c:v>
                </c:pt>
                <c:pt idx="28">
                  <c:v>-0.25</c:v>
                </c:pt>
                <c:pt idx="29">
                  <c:v>0.125</c:v>
                </c:pt>
                <c:pt idx="30">
                  <c:v>0.75</c:v>
                </c:pt>
                <c:pt idx="31">
                  <c:v>2.625</c:v>
                </c:pt>
                <c:pt idx="32">
                  <c:v>1.625</c:v>
                </c:pt>
                <c:pt idx="33">
                  <c:v>-1</c:v>
                </c:pt>
                <c:pt idx="34">
                  <c:v>0.125</c:v>
                </c:pt>
                <c:pt idx="35">
                  <c:v>0.375</c:v>
                </c:pt>
                <c:pt idx="36">
                  <c:v>1.125</c:v>
                </c:pt>
                <c:pt idx="37">
                  <c:v>0.5</c:v>
                </c:pt>
                <c:pt idx="38">
                  <c:v>0.875</c:v>
                </c:pt>
                <c:pt idx="39">
                  <c:v>0.625</c:v>
                </c:pt>
                <c:pt idx="40">
                  <c:v>1.625</c:v>
                </c:pt>
                <c:pt idx="41">
                  <c:v>0.75</c:v>
                </c:pt>
                <c:pt idx="42">
                  <c:v>0.75</c:v>
                </c:pt>
                <c:pt idx="43">
                  <c:v>0.375</c:v>
                </c:pt>
                <c:pt idx="44">
                  <c:v>2.125</c:v>
                </c:pt>
                <c:pt idx="45">
                  <c:v>0.625</c:v>
                </c:pt>
                <c:pt idx="46">
                  <c:v>2</c:v>
                </c:pt>
                <c:pt idx="47">
                  <c:v>1.625</c:v>
                </c:pt>
                <c:pt idx="48">
                  <c:v>0.875</c:v>
                </c:pt>
                <c:pt idx="49">
                  <c:v>1.625</c:v>
                </c:pt>
                <c:pt idx="50">
                  <c:v>1.125</c:v>
                </c:pt>
                <c:pt idx="51">
                  <c:v>0.875</c:v>
                </c:pt>
                <c:pt idx="52">
                  <c:v>0.125</c:v>
                </c:pt>
                <c:pt idx="53">
                  <c:v>2</c:v>
                </c:pt>
                <c:pt idx="54">
                  <c:v>1</c:v>
                </c:pt>
                <c:pt idx="55">
                  <c:v>0.625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AA-4691-BAAC-46A2369885B4}"/>
            </c:ext>
          </c:extLst>
        </c:ser>
        <c:ser>
          <c:idx val="2"/>
          <c:order val="2"/>
          <c:tx>
            <c:v>Slox-Vlox Using Scre +IPTG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- 20 Oct'!$W$37:$BZ$37</c:f>
              <c:numCache>
                <c:formatCode>General</c:formatCode>
                <c:ptCount val="56"/>
                <c:pt idx="0">
                  <c:v>-1.3333333333333333</c:v>
                </c:pt>
                <c:pt idx="1">
                  <c:v>-1.4583333333333333</c:v>
                </c:pt>
                <c:pt idx="2">
                  <c:v>-1.5833333333333333</c:v>
                </c:pt>
                <c:pt idx="3">
                  <c:v>-1.7083333333333333</c:v>
                </c:pt>
                <c:pt idx="4">
                  <c:v>-3.125</c:v>
                </c:pt>
                <c:pt idx="5">
                  <c:v>-2.4583333333333335</c:v>
                </c:pt>
                <c:pt idx="6">
                  <c:v>-2.875</c:v>
                </c:pt>
                <c:pt idx="7">
                  <c:v>-1.9583333333333333</c:v>
                </c:pt>
                <c:pt idx="8">
                  <c:v>-1.9166666666666667</c:v>
                </c:pt>
                <c:pt idx="9">
                  <c:v>-1.5</c:v>
                </c:pt>
                <c:pt idx="10">
                  <c:v>-2.1666666666666665</c:v>
                </c:pt>
                <c:pt idx="11">
                  <c:v>-1.5833333333333333</c:v>
                </c:pt>
                <c:pt idx="12">
                  <c:v>-0.5</c:v>
                </c:pt>
                <c:pt idx="13">
                  <c:v>-1.875</c:v>
                </c:pt>
                <c:pt idx="14">
                  <c:v>-2.1666666666666665</c:v>
                </c:pt>
                <c:pt idx="15">
                  <c:v>-1.7083333333333333</c:v>
                </c:pt>
                <c:pt idx="16">
                  <c:v>-0.54166666666666663</c:v>
                </c:pt>
                <c:pt idx="17">
                  <c:v>-1.75</c:v>
                </c:pt>
                <c:pt idx="18">
                  <c:v>-0.75</c:v>
                </c:pt>
                <c:pt idx="19">
                  <c:v>-0.75</c:v>
                </c:pt>
                <c:pt idx="20">
                  <c:v>-1.2083333333333333</c:v>
                </c:pt>
                <c:pt idx="21">
                  <c:v>8.3333333333333329E-2</c:v>
                </c:pt>
                <c:pt idx="22">
                  <c:v>-0.875</c:v>
                </c:pt>
                <c:pt idx="23">
                  <c:v>-0.54166666666666663</c:v>
                </c:pt>
                <c:pt idx="24">
                  <c:v>-0.66666666666666663</c:v>
                </c:pt>
                <c:pt idx="25">
                  <c:v>0.41666666666666669</c:v>
                </c:pt>
                <c:pt idx="26">
                  <c:v>1.75</c:v>
                </c:pt>
                <c:pt idx="27">
                  <c:v>-0.20833333333333334</c:v>
                </c:pt>
                <c:pt idx="28">
                  <c:v>0.45833333333333331</c:v>
                </c:pt>
                <c:pt idx="29">
                  <c:v>0.33333333333333331</c:v>
                </c:pt>
                <c:pt idx="30">
                  <c:v>0.29166666666666669</c:v>
                </c:pt>
                <c:pt idx="31">
                  <c:v>1.875</c:v>
                </c:pt>
                <c:pt idx="32">
                  <c:v>1.6666666666666667</c:v>
                </c:pt>
                <c:pt idx="33">
                  <c:v>-0.41666666666666669</c:v>
                </c:pt>
                <c:pt idx="34">
                  <c:v>0.5</c:v>
                </c:pt>
                <c:pt idx="35">
                  <c:v>0.91666666666666663</c:v>
                </c:pt>
                <c:pt idx="36">
                  <c:v>2.125</c:v>
                </c:pt>
                <c:pt idx="37">
                  <c:v>1.4583333333333333</c:v>
                </c:pt>
                <c:pt idx="38">
                  <c:v>1.2083333333333333</c:v>
                </c:pt>
                <c:pt idx="39">
                  <c:v>2.7083333333333335</c:v>
                </c:pt>
                <c:pt idx="40">
                  <c:v>1.6666666666666667</c:v>
                </c:pt>
                <c:pt idx="41">
                  <c:v>1.0833333333333333</c:v>
                </c:pt>
                <c:pt idx="42">
                  <c:v>2</c:v>
                </c:pt>
                <c:pt idx="43">
                  <c:v>1.25</c:v>
                </c:pt>
                <c:pt idx="44">
                  <c:v>3.0416666666666665</c:v>
                </c:pt>
                <c:pt idx="45">
                  <c:v>3.25</c:v>
                </c:pt>
                <c:pt idx="46">
                  <c:v>2.0416666666666665</c:v>
                </c:pt>
                <c:pt idx="47">
                  <c:v>4.083333333333333</c:v>
                </c:pt>
                <c:pt idx="48">
                  <c:v>1.9583333333333333</c:v>
                </c:pt>
                <c:pt idx="49">
                  <c:v>2.6666666666666665</c:v>
                </c:pt>
                <c:pt idx="50">
                  <c:v>2.5416666666666665</c:v>
                </c:pt>
                <c:pt idx="51">
                  <c:v>1.6666666666666667</c:v>
                </c:pt>
                <c:pt idx="52">
                  <c:v>1.9166666666666667</c:v>
                </c:pt>
                <c:pt idx="53">
                  <c:v>2.5</c:v>
                </c:pt>
                <c:pt idx="54">
                  <c:v>2.125</c:v>
                </c:pt>
                <c:pt idx="55">
                  <c:v>3.1666666666666665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AA-4691-BAAC-46A2369885B4}"/>
            </c:ext>
          </c:extLst>
        </c:ser>
        <c:ser>
          <c:idx val="3"/>
          <c:order val="3"/>
          <c:tx>
            <c:v>Slox-Vlox Using Scre -IPTG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- 20 Oct'!$W$52:$BZ$52</c:f>
              <c:numCache>
                <c:formatCode>General</c:formatCode>
                <c:ptCount val="56"/>
                <c:pt idx="0">
                  <c:v>8.3333333333333329E-2</c:v>
                </c:pt>
                <c:pt idx="1">
                  <c:v>-0.45833333333333331</c:v>
                </c:pt>
                <c:pt idx="2">
                  <c:v>0.41666666666666669</c:v>
                </c:pt>
                <c:pt idx="3">
                  <c:v>4.1666666666666664E-2</c:v>
                </c:pt>
                <c:pt idx="4">
                  <c:v>-0.79166666666666663</c:v>
                </c:pt>
                <c:pt idx="5">
                  <c:v>0.125</c:v>
                </c:pt>
                <c:pt idx="6">
                  <c:v>-1.875</c:v>
                </c:pt>
                <c:pt idx="7">
                  <c:v>-0.375</c:v>
                </c:pt>
                <c:pt idx="8">
                  <c:v>-8.3333333333333329E-2</c:v>
                </c:pt>
                <c:pt idx="9">
                  <c:v>-0.58333333333333337</c:v>
                </c:pt>
                <c:pt idx="10">
                  <c:v>-0.5</c:v>
                </c:pt>
                <c:pt idx="11">
                  <c:v>0.66666666666666663</c:v>
                </c:pt>
                <c:pt idx="12">
                  <c:v>0</c:v>
                </c:pt>
                <c:pt idx="13">
                  <c:v>-0.29166666666666669</c:v>
                </c:pt>
                <c:pt idx="14">
                  <c:v>-0.66666666666666663</c:v>
                </c:pt>
                <c:pt idx="15">
                  <c:v>-0.54166666666666663</c:v>
                </c:pt>
                <c:pt idx="16">
                  <c:v>0.79166666666666663</c:v>
                </c:pt>
                <c:pt idx="17">
                  <c:v>-1.0833333333333333</c:v>
                </c:pt>
                <c:pt idx="18">
                  <c:v>0.16666666666666666</c:v>
                </c:pt>
                <c:pt idx="19">
                  <c:v>-0.83333333333333337</c:v>
                </c:pt>
                <c:pt idx="20">
                  <c:v>-2.125</c:v>
                </c:pt>
                <c:pt idx="21">
                  <c:v>0.41666666666666669</c:v>
                </c:pt>
                <c:pt idx="22">
                  <c:v>-4.1666666666666664E-2</c:v>
                </c:pt>
                <c:pt idx="23">
                  <c:v>0.125</c:v>
                </c:pt>
                <c:pt idx="24">
                  <c:v>0.16666666666666666</c:v>
                </c:pt>
                <c:pt idx="25">
                  <c:v>1</c:v>
                </c:pt>
                <c:pt idx="26">
                  <c:v>1.4166666666666667</c:v>
                </c:pt>
                <c:pt idx="27">
                  <c:v>-1.375</c:v>
                </c:pt>
                <c:pt idx="28">
                  <c:v>0.375</c:v>
                </c:pt>
                <c:pt idx="29">
                  <c:v>-0.25</c:v>
                </c:pt>
                <c:pt idx="30">
                  <c:v>0.79166666666666663</c:v>
                </c:pt>
                <c:pt idx="31">
                  <c:v>2.2916666666666665</c:v>
                </c:pt>
                <c:pt idx="32">
                  <c:v>1.9166666666666667</c:v>
                </c:pt>
                <c:pt idx="33">
                  <c:v>-1.0833333333333333</c:v>
                </c:pt>
                <c:pt idx="34">
                  <c:v>0.33333333333333331</c:v>
                </c:pt>
                <c:pt idx="35">
                  <c:v>0.58333333333333337</c:v>
                </c:pt>
                <c:pt idx="36">
                  <c:v>1.7916666666666667</c:v>
                </c:pt>
                <c:pt idx="37">
                  <c:v>-0.79166666666666663</c:v>
                </c:pt>
                <c:pt idx="38">
                  <c:v>1.5416666666666667</c:v>
                </c:pt>
                <c:pt idx="39">
                  <c:v>0.79166666666666663</c:v>
                </c:pt>
                <c:pt idx="40">
                  <c:v>1.8333333333333333</c:v>
                </c:pt>
                <c:pt idx="41">
                  <c:v>0.83333333333333337</c:v>
                </c:pt>
                <c:pt idx="42">
                  <c:v>1</c:v>
                </c:pt>
                <c:pt idx="43">
                  <c:v>0.41666666666666669</c:v>
                </c:pt>
                <c:pt idx="44">
                  <c:v>0.95833333333333337</c:v>
                </c:pt>
                <c:pt idx="45">
                  <c:v>2.25</c:v>
                </c:pt>
                <c:pt idx="46">
                  <c:v>1.7916666666666667</c:v>
                </c:pt>
                <c:pt idx="47">
                  <c:v>2.5833333333333335</c:v>
                </c:pt>
                <c:pt idx="48">
                  <c:v>1.125</c:v>
                </c:pt>
                <c:pt idx="49">
                  <c:v>0.83333333333333337</c:v>
                </c:pt>
                <c:pt idx="50">
                  <c:v>0.95833333333333337</c:v>
                </c:pt>
                <c:pt idx="51">
                  <c:v>1.5</c:v>
                </c:pt>
                <c:pt idx="52">
                  <c:v>-0.83333333333333337</c:v>
                </c:pt>
                <c:pt idx="53">
                  <c:v>2.25</c:v>
                </c:pt>
                <c:pt idx="54">
                  <c:v>1.875</c:v>
                </c:pt>
                <c:pt idx="55">
                  <c:v>1.4166666666666667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AA-4691-BAAC-46A2369885B4}"/>
            </c:ext>
          </c:extLst>
        </c:ser>
        <c:ser>
          <c:idx val="4"/>
          <c:order val="4"/>
          <c:tx>
            <c:v>Slox-Vlox Using Vcre +IPTG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- 20 Oct'!$W$67:$BZ$67</c:f>
              <c:numCache>
                <c:formatCode>General</c:formatCode>
                <c:ptCount val="56"/>
                <c:pt idx="0">
                  <c:v>-0.5</c:v>
                </c:pt>
                <c:pt idx="1">
                  <c:v>-1.375</c:v>
                </c:pt>
                <c:pt idx="2">
                  <c:v>-1.0833333333333333</c:v>
                </c:pt>
                <c:pt idx="3">
                  <c:v>-1.2083333333333333</c:v>
                </c:pt>
                <c:pt idx="4">
                  <c:v>-1.2083333333333333</c:v>
                </c:pt>
                <c:pt idx="5">
                  <c:v>0.70833333333333337</c:v>
                </c:pt>
                <c:pt idx="6">
                  <c:v>-0.54166666666666663</c:v>
                </c:pt>
                <c:pt idx="7">
                  <c:v>-4.1666666666666664E-2</c:v>
                </c:pt>
                <c:pt idx="8">
                  <c:v>0.41666666666666669</c:v>
                </c:pt>
                <c:pt idx="9">
                  <c:v>1.1666666666666667</c:v>
                </c:pt>
                <c:pt idx="10">
                  <c:v>1.5</c:v>
                </c:pt>
                <c:pt idx="11">
                  <c:v>4.583333333333333</c:v>
                </c:pt>
                <c:pt idx="12">
                  <c:v>6</c:v>
                </c:pt>
                <c:pt idx="13">
                  <c:v>5.875</c:v>
                </c:pt>
                <c:pt idx="14">
                  <c:v>7</c:v>
                </c:pt>
                <c:pt idx="15">
                  <c:v>8.2916666666666661</c:v>
                </c:pt>
                <c:pt idx="16">
                  <c:v>10.625</c:v>
                </c:pt>
                <c:pt idx="17">
                  <c:v>11.583333333333334</c:v>
                </c:pt>
                <c:pt idx="18">
                  <c:v>14.25</c:v>
                </c:pt>
                <c:pt idx="19">
                  <c:v>15.25</c:v>
                </c:pt>
                <c:pt idx="20">
                  <c:v>17.875</c:v>
                </c:pt>
                <c:pt idx="21">
                  <c:v>19.666666666666668</c:v>
                </c:pt>
                <c:pt idx="22">
                  <c:v>21.958333333333332</c:v>
                </c:pt>
                <c:pt idx="23">
                  <c:v>25.041666666666668</c:v>
                </c:pt>
                <c:pt idx="24">
                  <c:v>27.166666666666668</c:v>
                </c:pt>
                <c:pt idx="25">
                  <c:v>29.916666666666668</c:v>
                </c:pt>
                <c:pt idx="26">
                  <c:v>33.25</c:v>
                </c:pt>
                <c:pt idx="27">
                  <c:v>34.375</c:v>
                </c:pt>
                <c:pt idx="28">
                  <c:v>36.708333333333336</c:v>
                </c:pt>
                <c:pt idx="29">
                  <c:v>40.75</c:v>
                </c:pt>
                <c:pt idx="30">
                  <c:v>44.958333333333336</c:v>
                </c:pt>
                <c:pt idx="31">
                  <c:v>49.958333333333336</c:v>
                </c:pt>
                <c:pt idx="32">
                  <c:v>53.25</c:v>
                </c:pt>
                <c:pt idx="33">
                  <c:v>54</c:v>
                </c:pt>
                <c:pt idx="34">
                  <c:v>57.333333333333336</c:v>
                </c:pt>
                <c:pt idx="35">
                  <c:v>61</c:v>
                </c:pt>
                <c:pt idx="36">
                  <c:v>64.875</c:v>
                </c:pt>
                <c:pt idx="37">
                  <c:v>65.708333333333329</c:v>
                </c:pt>
                <c:pt idx="38">
                  <c:v>69.791666666666671</c:v>
                </c:pt>
                <c:pt idx="39">
                  <c:v>73.958333333333329</c:v>
                </c:pt>
                <c:pt idx="40">
                  <c:v>76.666666666666671</c:v>
                </c:pt>
                <c:pt idx="41">
                  <c:v>76.916666666666671</c:v>
                </c:pt>
                <c:pt idx="42">
                  <c:v>81.166666666666671</c:v>
                </c:pt>
                <c:pt idx="43">
                  <c:v>83.916666666666671</c:v>
                </c:pt>
                <c:pt idx="44">
                  <c:v>87.458333333333329</c:v>
                </c:pt>
                <c:pt idx="45">
                  <c:v>91.75</c:v>
                </c:pt>
                <c:pt idx="46">
                  <c:v>91.541666666666671</c:v>
                </c:pt>
                <c:pt idx="47">
                  <c:v>95.416666666666671</c:v>
                </c:pt>
                <c:pt idx="48">
                  <c:v>97.125</c:v>
                </c:pt>
                <c:pt idx="49">
                  <c:v>98.666666666666671</c:v>
                </c:pt>
                <c:pt idx="50">
                  <c:v>100.20833333333333</c:v>
                </c:pt>
                <c:pt idx="51">
                  <c:v>99.666666666666671</c:v>
                </c:pt>
                <c:pt idx="52">
                  <c:v>102.08333333333333</c:v>
                </c:pt>
                <c:pt idx="53">
                  <c:v>104.25</c:v>
                </c:pt>
                <c:pt idx="54">
                  <c:v>106.625</c:v>
                </c:pt>
                <c:pt idx="55">
                  <c:v>109.83333333333333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FAA-4691-BAAC-46A2369885B4}"/>
            </c:ext>
          </c:extLst>
        </c:ser>
        <c:ser>
          <c:idx val="5"/>
          <c:order val="5"/>
          <c:tx>
            <c:v>Slox-Vlox using Vcre -IPTG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- 20 Oct'!$W$82:$BZ$82</c:f>
              <c:numCache>
                <c:formatCode>General</c:formatCode>
                <c:ptCount val="56"/>
                <c:pt idx="0">
                  <c:v>0.25</c:v>
                </c:pt>
                <c:pt idx="1">
                  <c:v>-0.125</c:v>
                </c:pt>
                <c:pt idx="2">
                  <c:v>0.58333333333333337</c:v>
                </c:pt>
                <c:pt idx="3">
                  <c:v>0.20833333333333334</c:v>
                </c:pt>
                <c:pt idx="4">
                  <c:v>-4.1666666666666664E-2</c:v>
                </c:pt>
                <c:pt idx="5">
                  <c:v>0.45833333333333331</c:v>
                </c:pt>
                <c:pt idx="6">
                  <c:v>-0.29166666666666669</c:v>
                </c:pt>
                <c:pt idx="7">
                  <c:v>0.29166666666666669</c:v>
                </c:pt>
                <c:pt idx="8">
                  <c:v>2.3333333333333335</c:v>
                </c:pt>
                <c:pt idx="9">
                  <c:v>1.4166666666666667</c:v>
                </c:pt>
                <c:pt idx="10">
                  <c:v>-0.41666666666666669</c:v>
                </c:pt>
                <c:pt idx="11">
                  <c:v>1.4166666666666667</c:v>
                </c:pt>
                <c:pt idx="12">
                  <c:v>1.8333333333333333</c:v>
                </c:pt>
                <c:pt idx="13">
                  <c:v>-0.29166666666666669</c:v>
                </c:pt>
                <c:pt idx="14">
                  <c:v>0.25</c:v>
                </c:pt>
                <c:pt idx="15">
                  <c:v>-0.125</c:v>
                </c:pt>
                <c:pt idx="16">
                  <c:v>1.0416666666666667</c:v>
                </c:pt>
                <c:pt idx="17">
                  <c:v>8.3333333333333329E-2</c:v>
                </c:pt>
                <c:pt idx="18">
                  <c:v>0.83333333333333337</c:v>
                </c:pt>
                <c:pt idx="19">
                  <c:v>8.3333333333333329E-2</c:v>
                </c:pt>
                <c:pt idx="20">
                  <c:v>-0.125</c:v>
                </c:pt>
                <c:pt idx="21">
                  <c:v>1.0833333333333333</c:v>
                </c:pt>
                <c:pt idx="22">
                  <c:v>1.125</c:v>
                </c:pt>
                <c:pt idx="23">
                  <c:v>0.875</c:v>
                </c:pt>
                <c:pt idx="24">
                  <c:v>0.66666666666666663</c:v>
                </c:pt>
                <c:pt idx="25">
                  <c:v>3</c:v>
                </c:pt>
                <c:pt idx="26">
                  <c:v>2.5833333333333335</c:v>
                </c:pt>
                <c:pt idx="27">
                  <c:v>0.79166666666666663</c:v>
                </c:pt>
                <c:pt idx="28">
                  <c:v>-0.125</c:v>
                </c:pt>
                <c:pt idx="29">
                  <c:v>-0.5</c:v>
                </c:pt>
                <c:pt idx="30">
                  <c:v>1.7916666666666667</c:v>
                </c:pt>
                <c:pt idx="31">
                  <c:v>2.7083333333333335</c:v>
                </c:pt>
                <c:pt idx="32">
                  <c:v>3.0833333333333335</c:v>
                </c:pt>
                <c:pt idx="33">
                  <c:v>-1.1666666666666667</c:v>
                </c:pt>
                <c:pt idx="34">
                  <c:v>0.66666666666666663</c:v>
                </c:pt>
                <c:pt idx="35">
                  <c:v>2</c:v>
                </c:pt>
                <c:pt idx="36">
                  <c:v>2.7083333333333335</c:v>
                </c:pt>
                <c:pt idx="37">
                  <c:v>0.875</c:v>
                </c:pt>
                <c:pt idx="38">
                  <c:v>2.625</c:v>
                </c:pt>
                <c:pt idx="39">
                  <c:v>2.875</c:v>
                </c:pt>
                <c:pt idx="40">
                  <c:v>3.3333333333333335</c:v>
                </c:pt>
                <c:pt idx="41">
                  <c:v>1.5</c:v>
                </c:pt>
                <c:pt idx="42">
                  <c:v>2.0833333333333335</c:v>
                </c:pt>
                <c:pt idx="43">
                  <c:v>1.6666666666666667</c:v>
                </c:pt>
                <c:pt idx="44">
                  <c:v>2.7916666666666665</c:v>
                </c:pt>
                <c:pt idx="45">
                  <c:v>3.4166666666666665</c:v>
                </c:pt>
                <c:pt idx="46">
                  <c:v>3.625</c:v>
                </c:pt>
                <c:pt idx="47">
                  <c:v>3.5833333333333335</c:v>
                </c:pt>
                <c:pt idx="48">
                  <c:v>2.0416666666666665</c:v>
                </c:pt>
                <c:pt idx="49">
                  <c:v>3.0833333333333335</c:v>
                </c:pt>
                <c:pt idx="50">
                  <c:v>3.7083333333333335</c:v>
                </c:pt>
                <c:pt idx="51">
                  <c:v>2.5833333333333335</c:v>
                </c:pt>
                <c:pt idx="52">
                  <c:v>1.75</c:v>
                </c:pt>
                <c:pt idx="53">
                  <c:v>3.6666666666666665</c:v>
                </c:pt>
                <c:pt idx="54">
                  <c:v>2.0416666666666665</c:v>
                </c:pt>
                <c:pt idx="55">
                  <c:v>2.6666666666666665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FAA-4691-BAAC-46A2369885B4}"/>
            </c:ext>
          </c:extLst>
        </c:ser>
        <c:ser>
          <c:idx val="6"/>
          <c:order val="6"/>
          <c:tx>
            <c:v>Vox-Vlox Using Vika +IPTG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Oct'!$W$7:$BZ$7</c:f>
              <c:numCache>
                <c:formatCode>General</c:formatCode>
                <c:ptCount val="56"/>
                <c:pt idx="0">
                  <c:v>0.5</c:v>
                </c:pt>
                <c:pt idx="1">
                  <c:v>0</c:v>
                </c:pt>
                <c:pt idx="2">
                  <c:v>-0.75</c:v>
                </c:pt>
                <c:pt idx="3">
                  <c:v>0.5</c:v>
                </c:pt>
                <c:pt idx="4">
                  <c:v>0.125</c:v>
                </c:pt>
                <c:pt idx="5">
                  <c:v>-1</c:v>
                </c:pt>
                <c:pt idx="6">
                  <c:v>1.375</c:v>
                </c:pt>
                <c:pt idx="7">
                  <c:v>0.5</c:v>
                </c:pt>
                <c:pt idx="8">
                  <c:v>-0.125</c:v>
                </c:pt>
                <c:pt idx="9">
                  <c:v>2</c:v>
                </c:pt>
                <c:pt idx="10">
                  <c:v>1.5</c:v>
                </c:pt>
                <c:pt idx="11">
                  <c:v>2.5</c:v>
                </c:pt>
                <c:pt idx="12">
                  <c:v>2.5</c:v>
                </c:pt>
                <c:pt idx="13">
                  <c:v>2.375</c:v>
                </c:pt>
                <c:pt idx="14">
                  <c:v>0.375</c:v>
                </c:pt>
                <c:pt idx="15">
                  <c:v>2.5</c:v>
                </c:pt>
                <c:pt idx="16">
                  <c:v>1.875</c:v>
                </c:pt>
                <c:pt idx="17">
                  <c:v>-0.375</c:v>
                </c:pt>
                <c:pt idx="18">
                  <c:v>0.625</c:v>
                </c:pt>
                <c:pt idx="19">
                  <c:v>1.5</c:v>
                </c:pt>
                <c:pt idx="20">
                  <c:v>2.5</c:v>
                </c:pt>
                <c:pt idx="21">
                  <c:v>2.625</c:v>
                </c:pt>
                <c:pt idx="22">
                  <c:v>1.5</c:v>
                </c:pt>
                <c:pt idx="23">
                  <c:v>2.875</c:v>
                </c:pt>
                <c:pt idx="24">
                  <c:v>-0.625</c:v>
                </c:pt>
                <c:pt idx="25">
                  <c:v>1.5</c:v>
                </c:pt>
                <c:pt idx="26">
                  <c:v>1.125</c:v>
                </c:pt>
                <c:pt idx="27">
                  <c:v>2.625</c:v>
                </c:pt>
                <c:pt idx="28">
                  <c:v>1.5</c:v>
                </c:pt>
                <c:pt idx="29">
                  <c:v>1.625</c:v>
                </c:pt>
                <c:pt idx="30">
                  <c:v>2.625</c:v>
                </c:pt>
                <c:pt idx="31">
                  <c:v>2.125</c:v>
                </c:pt>
                <c:pt idx="32">
                  <c:v>2.875</c:v>
                </c:pt>
                <c:pt idx="33">
                  <c:v>2</c:v>
                </c:pt>
                <c:pt idx="34">
                  <c:v>3.5</c:v>
                </c:pt>
                <c:pt idx="35">
                  <c:v>2.875</c:v>
                </c:pt>
                <c:pt idx="36">
                  <c:v>2</c:v>
                </c:pt>
                <c:pt idx="37">
                  <c:v>-0.125</c:v>
                </c:pt>
                <c:pt idx="38">
                  <c:v>1.375</c:v>
                </c:pt>
                <c:pt idx="39">
                  <c:v>2.125</c:v>
                </c:pt>
                <c:pt idx="40">
                  <c:v>2.5</c:v>
                </c:pt>
                <c:pt idx="41">
                  <c:v>1.5</c:v>
                </c:pt>
                <c:pt idx="42">
                  <c:v>2.625</c:v>
                </c:pt>
                <c:pt idx="43">
                  <c:v>2</c:v>
                </c:pt>
                <c:pt idx="44">
                  <c:v>1.625</c:v>
                </c:pt>
                <c:pt idx="45">
                  <c:v>1.75</c:v>
                </c:pt>
                <c:pt idx="46">
                  <c:v>3.875</c:v>
                </c:pt>
                <c:pt idx="47">
                  <c:v>1.375</c:v>
                </c:pt>
                <c:pt idx="48">
                  <c:v>0.5</c:v>
                </c:pt>
                <c:pt idx="49">
                  <c:v>4.5</c:v>
                </c:pt>
                <c:pt idx="50">
                  <c:v>2.125</c:v>
                </c:pt>
                <c:pt idx="51">
                  <c:v>2.875</c:v>
                </c:pt>
                <c:pt idx="52">
                  <c:v>0.25</c:v>
                </c:pt>
                <c:pt idx="53">
                  <c:v>1</c:v>
                </c:pt>
                <c:pt idx="54">
                  <c:v>0.625</c:v>
                </c:pt>
                <c:pt idx="5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FAA-4691-BAAC-46A2369885B4}"/>
            </c:ext>
          </c:extLst>
        </c:ser>
        <c:ser>
          <c:idx val="7"/>
          <c:order val="7"/>
          <c:tx>
            <c:v>Vox-Vlox using Vika -IPTG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Oct'!$W$14:$BZ$14</c:f>
              <c:numCache>
                <c:formatCode>General</c:formatCode>
                <c:ptCount val="56"/>
                <c:pt idx="0">
                  <c:v>4.25</c:v>
                </c:pt>
                <c:pt idx="1">
                  <c:v>2.25</c:v>
                </c:pt>
                <c:pt idx="2">
                  <c:v>1</c:v>
                </c:pt>
                <c:pt idx="3">
                  <c:v>1.25</c:v>
                </c:pt>
                <c:pt idx="4">
                  <c:v>2.125</c:v>
                </c:pt>
                <c:pt idx="5">
                  <c:v>3.25</c:v>
                </c:pt>
                <c:pt idx="6">
                  <c:v>2.875</c:v>
                </c:pt>
                <c:pt idx="7">
                  <c:v>1.75</c:v>
                </c:pt>
                <c:pt idx="8">
                  <c:v>4.375</c:v>
                </c:pt>
                <c:pt idx="9">
                  <c:v>3</c:v>
                </c:pt>
                <c:pt idx="10">
                  <c:v>1.5</c:v>
                </c:pt>
                <c:pt idx="11">
                  <c:v>3.25</c:v>
                </c:pt>
                <c:pt idx="12">
                  <c:v>3.75</c:v>
                </c:pt>
                <c:pt idx="13">
                  <c:v>1.625</c:v>
                </c:pt>
                <c:pt idx="14">
                  <c:v>0.875</c:v>
                </c:pt>
                <c:pt idx="15">
                  <c:v>2.5</c:v>
                </c:pt>
                <c:pt idx="16">
                  <c:v>3.375</c:v>
                </c:pt>
                <c:pt idx="17">
                  <c:v>1.875</c:v>
                </c:pt>
                <c:pt idx="18">
                  <c:v>-0.375</c:v>
                </c:pt>
                <c:pt idx="19">
                  <c:v>3.5</c:v>
                </c:pt>
                <c:pt idx="20">
                  <c:v>2.75</c:v>
                </c:pt>
                <c:pt idx="21">
                  <c:v>2.875</c:v>
                </c:pt>
                <c:pt idx="22">
                  <c:v>2.75</c:v>
                </c:pt>
                <c:pt idx="23">
                  <c:v>2.875</c:v>
                </c:pt>
                <c:pt idx="24">
                  <c:v>1.375</c:v>
                </c:pt>
                <c:pt idx="25">
                  <c:v>4</c:v>
                </c:pt>
                <c:pt idx="26">
                  <c:v>2.875</c:v>
                </c:pt>
                <c:pt idx="27">
                  <c:v>1.875</c:v>
                </c:pt>
                <c:pt idx="28">
                  <c:v>2.25</c:v>
                </c:pt>
                <c:pt idx="29">
                  <c:v>2.125</c:v>
                </c:pt>
                <c:pt idx="30">
                  <c:v>2.375</c:v>
                </c:pt>
                <c:pt idx="31">
                  <c:v>0.875</c:v>
                </c:pt>
                <c:pt idx="32">
                  <c:v>2.125</c:v>
                </c:pt>
                <c:pt idx="33">
                  <c:v>4.25</c:v>
                </c:pt>
                <c:pt idx="34">
                  <c:v>3.5</c:v>
                </c:pt>
                <c:pt idx="35">
                  <c:v>2.125</c:v>
                </c:pt>
                <c:pt idx="36">
                  <c:v>3.25</c:v>
                </c:pt>
                <c:pt idx="37">
                  <c:v>1.875</c:v>
                </c:pt>
                <c:pt idx="38">
                  <c:v>3.375</c:v>
                </c:pt>
                <c:pt idx="39">
                  <c:v>3.375</c:v>
                </c:pt>
                <c:pt idx="40">
                  <c:v>2.25</c:v>
                </c:pt>
                <c:pt idx="41">
                  <c:v>3</c:v>
                </c:pt>
                <c:pt idx="42">
                  <c:v>3.125</c:v>
                </c:pt>
                <c:pt idx="43">
                  <c:v>2.25</c:v>
                </c:pt>
                <c:pt idx="44">
                  <c:v>2.375</c:v>
                </c:pt>
                <c:pt idx="45">
                  <c:v>2.75</c:v>
                </c:pt>
                <c:pt idx="46">
                  <c:v>2.875</c:v>
                </c:pt>
                <c:pt idx="47">
                  <c:v>2.875</c:v>
                </c:pt>
                <c:pt idx="48">
                  <c:v>2</c:v>
                </c:pt>
                <c:pt idx="49">
                  <c:v>2</c:v>
                </c:pt>
                <c:pt idx="50">
                  <c:v>2.875</c:v>
                </c:pt>
                <c:pt idx="51">
                  <c:v>3.375</c:v>
                </c:pt>
                <c:pt idx="52">
                  <c:v>2.75</c:v>
                </c:pt>
                <c:pt idx="53">
                  <c:v>1.75</c:v>
                </c:pt>
                <c:pt idx="54">
                  <c:v>3.625</c:v>
                </c:pt>
                <c:pt idx="5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FAA-4691-BAAC-46A2369885B4}"/>
            </c:ext>
          </c:extLst>
        </c:ser>
        <c:ser>
          <c:idx val="8"/>
          <c:order val="8"/>
          <c:tx>
            <c:v>Vox-Vlox Using Vcre +IPTG</c:v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Oct'!$W$21:$BZ$21</c:f>
              <c:numCache>
                <c:formatCode>General</c:formatCode>
                <c:ptCount val="56"/>
                <c:pt idx="0">
                  <c:v>134.75</c:v>
                </c:pt>
                <c:pt idx="1">
                  <c:v>147.5</c:v>
                </c:pt>
                <c:pt idx="2">
                  <c:v>160.75</c:v>
                </c:pt>
                <c:pt idx="3">
                  <c:v>173.5</c:v>
                </c:pt>
                <c:pt idx="4">
                  <c:v>181.625</c:v>
                </c:pt>
                <c:pt idx="5">
                  <c:v>190.75</c:v>
                </c:pt>
                <c:pt idx="6">
                  <c:v>198.375</c:v>
                </c:pt>
                <c:pt idx="7">
                  <c:v>201.25</c:v>
                </c:pt>
                <c:pt idx="8">
                  <c:v>212.125</c:v>
                </c:pt>
                <c:pt idx="9">
                  <c:v>216.5</c:v>
                </c:pt>
                <c:pt idx="10">
                  <c:v>221</c:v>
                </c:pt>
                <c:pt idx="11">
                  <c:v>233.25</c:v>
                </c:pt>
                <c:pt idx="12">
                  <c:v>235.5</c:v>
                </c:pt>
                <c:pt idx="13">
                  <c:v>237.125</c:v>
                </c:pt>
                <c:pt idx="14">
                  <c:v>242.125</c:v>
                </c:pt>
                <c:pt idx="15">
                  <c:v>249.75</c:v>
                </c:pt>
                <c:pt idx="16">
                  <c:v>257.875</c:v>
                </c:pt>
                <c:pt idx="17">
                  <c:v>259.125</c:v>
                </c:pt>
                <c:pt idx="18">
                  <c:v>259.375</c:v>
                </c:pt>
                <c:pt idx="19">
                  <c:v>262.25</c:v>
                </c:pt>
                <c:pt idx="20">
                  <c:v>268.5</c:v>
                </c:pt>
                <c:pt idx="21">
                  <c:v>266.375</c:v>
                </c:pt>
                <c:pt idx="22">
                  <c:v>269.5</c:v>
                </c:pt>
                <c:pt idx="23">
                  <c:v>268.875</c:v>
                </c:pt>
                <c:pt idx="24">
                  <c:v>270.125</c:v>
                </c:pt>
                <c:pt idx="25">
                  <c:v>269.25</c:v>
                </c:pt>
                <c:pt idx="26">
                  <c:v>275.125</c:v>
                </c:pt>
                <c:pt idx="27">
                  <c:v>275.625</c:v>
                </c:pt>
                <c:pt idx="28">
                  <c:v>278.25</c:v>
                </c:pt>
                <c:pt idx="29">
                  <c:v>281.875</c:v>
                </c:pt>
                <c:pt idx="30">
                  <c:v>281.375</c:v>
                </c:pt>
                <c:pt idx="31">
                  <c:v>279.875</c:v>
                </c:pt>
                <c:pt idx="32">
                  <c:v>285.125</c:v>
                </c:pt>
                <c:pt idx="33">
                  <c:v>288.75</c:v>
                </c:pt>
                <c:pt idx="34">
                  <c:v>290.5</c:v>
                </c:pt>
                <c:pt idx="35">
                  <c:v>290.125</c:v>
                </c:pt>
                <c:pt idx="36">
                  <c:v>291.25</c:v>
                </c:pt>
                <c:pt idx="37">
                  <c:v>290.625</c:v>
                </c:pt>
                <c:pt idx="38">
                  <c:v>296.125</c:v>
                </c:pt>
                <c:pt idx="39">
                  <c:v>294.875</c:v>
                </c:pt>
                <c:pt idx="40">
                  <c:v>293</c:v>
                </c:pt>
                <c:pt idx="41">
                  <c:v>293.5</c:v>
                </c:pt>
                <c:pt idx="42">
                  <c:v>299.625</c:v>
                </c:pt>
                <c:pt idx="43">
                  <c:v>301</c:v>
                </c:pt>
                <c:pt idx="44">
                  <c:v>298.875</c:v>
                </c:pt>
                <c:pt idx="45">
                  <c:v>305.25</c:v>
                </c:pt>
                <c:pt idx="46">
                  <c:v>304.375</c:v>
                </c:pt>
                <c:pt idx="47">
                  <c:v>304.125</c:v>
                </c:pt>
                <c:pt idx="48">
                  <c:v>306.5</c:v>
                </c:pt>
                <c:pt idx="49">
                  <c:v>308</c:v>
                </c:pt>
                <c:pt idx="50">
                  <c:v>313.625</c:v>
                </c:pt>
                <c:pt idx="51">
                  <c:v>309.375</c:v>
                </c:pt>
                <c:pt idx="52">
                  <c:v>314.5</c:v>
                </c:pt>
                <c:pt idx="53">
                  <c:v>316.5</c:v>
                </c:pt>
                <c:pt idx="54">
                  <c:v>318.375</c:v>
                </c:pt>
                <c:pt idx="55">
                  <c:v>323.75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FAA-4691-BAAC-46A2369885B4}"/>
            </c:ext>
          </c:extLst>
        </c:ser>
        <c:ser>
          <c:idx val="9"/>
          <c:order val="9"/>
          <c:tx>
            <c:v>Vox-Vlox Using Vcre -IPTG</c:v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Oct'!$W$28:$BZ$28</c:f>
              <c:numCache>
                <c:formatCode>General</c:formatCode>
                <c:ptCount val="56"/>
                <c:pt idx="0">
                  <c:v>29.5</c:v>
                </c:pt>
                <c:pt idx="1">
                  <c:v>27.25</c:v>
                </c:pt>
                <c:pt idx="2">
                  <c:v>28</c:v>
                </c:pt>
                <c:pt idx="3">
                  <c:v>26.25</c:v>
                </c:pt>
                <c:pt idx="4">
                  <c:v>26.875</c:v>
                </c:pt>
                <c:pt idx="5">
                  <c:v>28.5</c:v>
                </c:pt>
                <c:pt idx="6">
                  <c:v>28.125</c:v>
                </c:pt>
                <c:pt idx="7">
                  <c:v>27.75</c:v>
                </c:pt>
                <c:pt idx="8">
                  <c:v>28.625</c:v>
                </c:pt>
                <c:pt idx="9">
                  <c:v>27</c:v>
                </c:pt>
                <c:pt idx="10">
                  <c:v>28.75</c:v>
                </c:pt>
                <c:pt idx="11">
                  <c:v>32.25</c:v>
                </c:pt>
                <c:pt idx="12">
                  <c:v>30.5</c:v>
                </c:pt>
                <c:pt idx="13">
                  <c:v>28.375</c:v>
                </c:pt>
                <c:pt idx="14">
                  <c:v>30.375</c:v>
                </c:pt>
                <c:pt idx="15">
                  <c:v>31.25</c:v>
                </c:pt>
                <c:pt idx="16">
                  <c:v>29.625</c:v>
                </c:pt>
                <c:pt idx="17">
                  <c:v>30.375</c:v>
                </c:pt>
                <c:pt idx="18">
                  <c:v>30.875</c:v>
                </c:pt>
                <c:pt idx="19">
                  <c:v>31.75</c:v>
                </c:pt>
                <c:pt idx="20">
                  <c:v>31.5</c:v>
                </c:pt>
                <c:pt idx="21">
                  <c:v>32.125</c:v>
                </c:pt>
                <c:pt idx="22">
                  <c:v>31.75</c:v>
                </c:pt>
                <c:pt idx="23">
                  <c:v>32.875</c:v>
                </c:pt>
                <c:pt idx="24">
                  <c:v>33.125</c:v>
                </c:pt>
                <c:pt idx="25">
                  <c:v>29.75</c:v>
                </c:pt>
                <c:pt idx="26">
                  <c:v>31.875</c:v>
                </c:pt>
                <c:pt idx="27">
                  <c:v>32.125</c:v>
                </c:pt>
                <c:pt idx="28">
                  <c:v>30.25</c:v>
                </c:pt>
                <c:pt idx="29">
                  <c:v>30.375</c:v>
                </c:pt>
                <c:pt idx="30">
                  <c:v>33.125</c:v>
                </c:pt>
                <c:pt idx="31">
                  <c:v>31.625</c:v>
                </c:pt>
                <c:pt idx="32">
                  <c:v>30.625</c:v>
                </c:pt>
                <c:pt idx="33">
                  <c:v>32</c:v>
                </c:pt>
                <c:pt idx="34">
                  <c:v>33.5</c:v>
                </c:pt>
                <c:pt idx="35">
                  <c:v>31.625</c:v>
                </c:pt>
                <c:pt idx="36">
                  <c:v>33.5</c:v>
                </c:pt>
                <c:pt idx="37">
                  <c:v>31.125</c:v>
                </c:pt>
                <c:pt idx="38">
                  <c:v>31.875</c:v>
                </c:pt>
                <c:pt idx="39">
                  <c:v>31.125</c:v>
                </c:pt>
                <c:pt idx="40">
                  <c:v>31.5</c:v>
                </c:pt>
                <c:pt idx="41">
                  <c:v>31.5</c:v>
                </c:pt>
                <c:pt idx="42">
                  <c:v>32.875</c:v>
                </c:pt>
                <c:pt idx="43">
                  <c:v>33.25</c:v>
                </c:pt>
                <c:pt idx="44">
                  <c:v>32.875</c:v>
                </c:pt>
                <c:pt idx="45">
                  <c:v>32.5</c:v>
                </c:pt>
                <c:pt idx="46">
                  <c:v>31.875</c:v>
                </c:pt>
                <c:pt idx="47">
                  <c:v>31.375</c:v>
                </c:pt>
                <c:pt idx="48">
                  <c:v>30.5</c:v>
                </c:pt>
                <c:pt idx="49">
                  <c:v>30</c:v>
                </c:pt>
                <c:pt idx="50">
                  <c:v>32.125</c:v>
                </c:pt>
                <c:pt idx="51">
                  <c:v>30.125</c:v>
                </c:pt>
                <c:pt idx="52">
                  <c:v>29.75</c:v>
                </c:pt>
                <c:pt idx="53">
                  <c:v>28.75</c:v>
                </c:pt>
                <c:pt idx="54">
                  <c:v>29.875</c:v>
                </c:pt>
                <c:pt idx="55">
                  <c:v>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FAA-4691-BAAC-46A2369885B4}"/>
            </c:ext>
          </c:extLst>
        </c:ser>
        <c:ser>
          <c:idx val="10"/>
          <c:order val="10"/>
          <c:tx>
            <c:v>Vlox-Rox Using Vcre +IPTG</c:v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Oct'!$W$105:$BZ$105</c:f>
              <c:numCache>
                <c:formatCode>General</c:formatCode>
                <c:ptCount val="56"/>
                <c:pt idx="0">
                  <c:v>1.5</c:v>
                </c:pt>
                <c:pt idx="1">
                  <c:v>1.5</c:v>
                </c:pt>
                <c:pt idx="2">
                  <c:v>2.25</c:v>
                </c:pt>
                <c:pt idx="3">
                  <c:v>3.75</c:v>
                </c:pt>
                <c:pt idx="4">
                  <c:v>5.125</c:v>
                </c:pt>
                <c:pt idx="5">
                  <c:v>2.5</c:v>
                </c:pt>
                <c:pt idx="6">
                  <c:v>4.875</c:v>
                </c:pt>
                <c:pt idx="7">
                  <c:v>4</c:v>
                </c:pt>
                <c:pt idx="8">
                  <c:v>4.625</c:v>
                </c:pt>
                <c:pt idx="9">
                  <c:v>4.25</c:v>
                </c:pt>
                <c:pt idx="10">
                  <c:v>5.25</c:v>
                </c:pt>
                <c:pt idx="11">
                  <c:v>6</c:v>
                </c:pt>
                <c:pt idx="12">
                  <c:v>4.5</c:v>
                </c:pt>
                <c:pt idx="13">
                  <c:v>4.875</c:v>
                </c:pt>
                <c:pt idx="14">
                  <c:v>5.375</c:v>
                </c:pt>
                <c:pt idx="15">
                  <c:v>6</c:v>
                </c:pt>
                <c:pt idx="16">
                  <c:v>5.125</c:v>
                </c:pt>
                <c:pt idx="17">
                  <c:v>7.875</c:v>
                </c:pt>
                <c:pt idx="18">
                  <c:v>6.125</c:v>
                </c:pt>
                <c:pt idx="19">
                  <c:v>8</c:v>
                </c:pt>
                <c:pt idx="20">
                  <c:v>9.25</c:v>
                </c:pt>
                <c:pt idx="21">
                  <c:v>7.375</c:v>
                </c:pt>
                <c:pt idx="22">
                  <c:v>6.75</c:v>
                </c:pt>
                <c:pt idx="23">
                  <c:v>5.625</c:v>
                </c:pt>
                <c:pt idx="24">
                  <c:v>7.625</c:v>
                </c:pt>
                <c:pt idx="25">
                  <c:v>6.75</c:v>
                </c:pt>
                <c:pt idx="26">
                  <c:v>8.375</c:v>
                </c:pt>
                <c:pt idx="27">
                  <c:v>7.125</c:v>
                </c:pt>
                <c:pt idx="28">
                  <c:v>7.5</c:v>
                </c:pt>
                <c:pt idx="29">
                  <c:v>7.125</c:v>
                </c:pt>
                <c:pt idx="30">
                  <c:v>7.375</c:v>
                </c:pt>
                <c:pt idx="31">
                  <c:v>6.375</c:v>
                </c:pt>
                <c:pt idx="32">
                  <c:v>9.125</c:v>
                </c:pt>
                <c:pt idx="33">
                  <c:v>10</c:v>
                </c:pt>
                <c:pt idx="34">
                  <c:v>9.25</c:v>
                </c:pt>
                <c:pt idx="35">
                  <c:v>8.625</c:v>
                </c:pt>
                <c:pt idx="36">
                  <c:v>9.75</c:v>
                </c:pt>
                <c:pt idx="37">
                  <c:v>8.125</c:v>
                </c:pt>
                <c:pt idx="38">
                  <c:v>8.375</c:v>
                </c:pt>
                <c:pt idx="39">
                  <c:v>10.375</c:v>
                </c:pt>
                <c:pt idx="40">
                  <c:v>8.5</c:v>
                </c:pt>
                <c:pt idx="41">
                  <c:v>10</c:v>
                </c:pt>
                <c:pt idx="42">
                  <c:v>8.625</c:v>
                </c:pt>
                <c:pt idx="43">
                  <c:v>10.5</c:v>
                </c:pt>
                <c:pt idx="44">
                  <c:v>10.375</c:v>
                </c:pt>
                <c:pt idx="45">
                  <c:v>11.75</c:v>
                </c:pt>
                <c:pt idx="46">
                  <c:v>12.875</c:v>
                </c:pt>
                <c:pt idx="47">
                  <c:v>10.125</c:v>
                </c:pt>
                <c:pt idx="48">
                  <c:v>12.25</c:v>
                </c:pt>
                <c:pt idx="49">
                  <c:v>11.75</c:v>
                </c:pt>
                <c:pt idx="50">
                  <c:v>11.625</c:v>
                </c:pt>
                <c:pt idx="51">
                  <c:v>10.875</c:v>
                </c:pt>
                <c:pt idx="52">
                  <c:v>10</c:v>
                </c:pt>
                <c:pt idx="53">
                  <c:v>12</c:v>
                </c:pt>
                <c:pt idx="54">
                  <c:v>12.875</c:v>
                </c:pt>
                <c:pt idx="55">
                  <c:v>13.25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FAA-4691-BAAC-46A2369885B4}"/>
            </c:ext>
          </c:extLst>
        </c:ser>
        <c:ser>
          <c:idx val="11"/>
          <c:order val="11"/>
          <c:tx>
            <c:v>Vlox-Rox Using Vcre -IPTG</c:v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Oct'!$W$112:$BZ$112</c:f>
              <c:numCache>
                <c:formatCode>General</c:formatCode>
                <c:ptCount val="56"/>
                <c:pt idx="0">
                  <c:v>2.75</c:v>
                </c:pt>
                <c:pt idx="1">
                  <c:v>1.25</c:v>
                </c:pt>
                <c:pt idx="2">
                  <c:v>1.5</c:v>
                </c:pt>
                <c:pt idx="3">
                  <c:v>2</c:v>
                </c:pt>
                <c:pt idx="4">
                  <c:v>1.625</c:v>
                </c:pt>
                <c:pt idx="5">
                  <c:v>1.5</c:v>
                </c:pt>
                <c:pt idx="6">
                  <c:v>4.125</c:v>
                </c:pt>
                <c:pt idx="7">
                  <c:v>2.5</c:v>
                </c:pt>
                <c:pt idx="8">
                  <c:v>2.375</c:v>
                </c:pt>
                <c:pt idx="9">
                  <c:v>3</c:v>
                </c:pt>
                <c:pt idx="10">
                  <c:v>2.75</c:v>
                </c:pt>
                <c:pt idx="11">
                  <c:v>2</c:v>
                </c:pt>
                <c:pt idx="12">
                  <c:v>2.5</c:v>
                </c:pt>
                <c:pt idx="13">
                  <c:v>2.375</c:v>
                </c:pt>
                <c:pt idx="14">
                  <c:v>0.625</c:v>
                </c:pt>
                <c:pt idx="15">
                  <c:v>5.5</c:v>
                </c:pt>
                <c:pt idx="16">
                  <c:v>1.375</c:v>
                </c:pt>
                <c:pt idx="17">
                  <c:v>0.875</c:v>
                </c:pt>
                <c:pt idx="18">
                  <c:v>1.125</c:v>
                </c:pt>
                <c:pt idx="19">
                  <c:v>1.75</c:v>
                </c:pt>
                <c:pt idx="20">
                  <c:v>2.75</c:v>
                </c:pt>
                <c:pt idx="21">
                  <c:v>1.625</c:v>
                </c:pt>
                <c:pt idx="22">
                  <c:v>2.25</c:v>
                </c:pt>
                <c:pt idx="23">
                  <c:v>3.125</c:v>
                </c:pt>
                <c:pt idx="24">
                  <c:v>2.125</c:v>
                </c:pt>
                <c:pt idx="25">
                  <c:v>2.25</c:v>
                </c:pt>
                <c:pt idx="26">
                  <c:v>0.625</c:v>
                </c:pt>
                <c:pt idx="27">
                  <c:v>2.125</c:v>
                </c:pt>
                <c:pt idx="28">
                  <c:v>-0.75</c:v>
                </c:pt>
                <c:pt idx="29">
                  <c:v>2.625</c:v>
                </c:pt>
                <c:pt idx="30">
                  <c:v>2.875</c:v>
                </c:pt>
                <c:pt idx="31">
                  <c:v>1.875</c:v>
                </c:pt>
                <c:pt idx="32">
                  <c:v>2.625</c:v>
                </c:pt>
                <c:pt idx="33">
                  <c:v>1.5</c:v>
                </c:pt>
                <c:pt idx="34">
                  <c:v>3</c:v>
                </c:pt>
                <c:pt idx="35">
                  <c:v>0.875</c:v>
                </c:pt>
                <c:pt idx="36">
                  <c:v>2</c:v>
                </c:pt>
                <c:pt idx="37">
                  <c:v>2.125</c:v>
                </c:pt>
                <c:pt idx="38">
                  <c:v>1.625</c:v>
                </c:pt>
                <c:pt idx="39">
                  <c:v>1.875</c:v>
                </c:pt>
                <c:pt idx="40">
                  <c:v>0.5</c:v>
                </c:pt>
                <c:pt idx="41">
                  <c:v>2.5</c:v>
                </c:pt>
                <c:pt idx="42">
                  <c:v>1.375</c:v>
                </c:pt>
                <c:pt idx="43">
                  <c:v>2</c:v>
                </c:pt>
                <c:pt idx="44">
                  <c:v>-0.625</c:v>
                </c:pt>
                <c:pt idx="45">
                  <c:v>2</c:v>
                </c:pt>
                <c:pt idx="46">
                  <c:v>1.125</c:v>
                </c:pt>
                <c:pt idx="47">
                  <c:v>1.125</c:v>
                </c:pt>
                <c:pt idx="48">
                  <c:v>2</c:v>
                </c:pt>
                <c:pt idx="49">
                  <c:v>1</c:v>
                </c:pt>
                <c:pt idx="50">
                  <c:v>1.875</c:v>
                </c:pt>
                <c:pt idx="51">
                  <c:v>1.125</c:v>
                </c:pt>
                <c:pt idx="52">
                  <c:v>1.75</c:v>
                </c:pt>
                <c:pt idx="53">
                  <c:v>1.5</c:v>
                </c:pt>
                <c:pt idx="54">
                  <c:v>2.625</c:v>
                </c:pt>
                <c:pt idx="5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FAA-4691-BAAC-46A2369885B4}"/>
            </c:ext>
          </c:extLst>
        </c:ser>
        <c:ser>
          <c:idx val="12"/>
          <c:order val="12"/>
          <c:tx>
            <c:v>Vlox-Rox Using Dre +IPTG</c:v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Oct'!$W$119:$BZ$119</c:f>
              <c:numCache>
                <c:formatCode>General</c:formatCode>
                <c:ptCount val="56"/>
                <c:pt idx="0">
                  <c:v>2.5</c:v>
                </c:pt>
                <c:pt idx="1">
                  <c:v>2.75</c:v>
                </c:pt>
                <c:pt idx="2">
                  <c:v>3.25</c:v>
                </c:pt>
                <c:pt idx="3">
                  <c:v>2.5</c:v>
                </c:pt>
                <c:pt idx="4">
                  <c:v>5.875</c:v>
                </c:pt>
                <c:pt idx="5">
                  <c:v>3.5</c:v>
                </c:pt>
                <c:pt idx="6">
                  <c:v>4.875</c:v>
                </c:pt>
                <c:pt idx="7">
                  <c:v>3.5</c:v>
                </c:pt>
                <c:pt idx="8">
                  <c:v>4.375</c:v>
                </c:pt>
                <c:pt idx="9">
                  <c:v>5.5</c:v>
                </c:pt>
                <c:pt idx="10">
                  <c:v>7.25</c:v>
                </c:pt>
                <c:pt idx="11">
                  <c:v>7.5</c:v>
                </c:pt>
                <c:pt idx="12">
                  <c:v>8.75</c:v>
                </c:pt>
                <c:pt idx="13">
                  <c:v>5.875</c:v>
                </c:pt>
                <c:pt idx="14">
                  <c:v>8.375</c:v>
                </c:pt>
                <c:pt idx="15">
                  <c:v>8.25</c:v>
                </c:pt>
                <c:pt idx="16">
                  <c:v>9.875</c:v>
                </c:pt>
                <c:pt idx="17">
                  <c:v>9.375</c:v>
                </c:pt>
                <c:pt idx="18">
                  <c:v>7.875</c:v>
                </c:pt>
                <c:pt idx="19">
                  <c:v>10.75</c:v>
                </c:pt>
                <c:pt idx="20">
                  <c:v>10.5</c:v>
                </c:pt>
                <c:pt idx="21">
                  <c:v>10.875</c:v>
                </c:pt>
                <c:pt idx="22">
                  <c:v>9.5</c:v>
                </c:pt>
                <c:pt idx="23">
                  <c:v>9.375</c:v>
                </c:pt>
                <c:pt idx="24">
                  <c:v>11.375</c:v>
                </c:pt>
                <c:pt idx="25">
                  <c:v>11</c:v>
                </c:pt>
                <c:pt idx="26">
                  <c:v>11.125</c:v>
                </c:pt>
                <c:pt idx="27">
                  <c:v>10.625</c:v>
                </c:pt>
                <c:pt idx="28">
                  <c:v>10.75</c:v>
                </c:pt>
                <c:pt idx="29">
                  <c:v>10.875</c:v>
                </c:pt>
                <c:pt idx="30">
                  <c:v>12.375</c:v>
                </c:pt>
                <c:pt idx="31">
                  <c:v>11.125</c:v>
                </c:pt>
                <c:pt idx="32">
                  <c:v>11.875</c:v>
                </c:pt>
                <c:pt idx="33">
                  <c:v>12.25</c:v>
                </c:pt>
                <c:pt idx="34">
                  <c:v>12.5</c:v>
                </c:pt>
                <c:pt idx="35">
                  <c:v>11.875</c:v>
                </c:pt>
                <c:pt idx="36">
                  <c:v>13</c:v>
                </c:pt>
                <c:pt idx="37">
                  <c:v>12.125</c:v>
                </c:pt>
                <c:pt idx="38">
                  <c:v>12.125</c:v>
                </c:pt>
                <c:pt idx="39">
                  <c:v>12.875</c:v>
                </c:pt>
                <c:pt idx="40">
                  <c:v>11.25</c:v>
                </c:pt>
                <c:pt idx="41">
                  <c:v>13.5</c:v>
                </c:pt>
                <c:pt idx="42">
                  <c:v>12.625</c:v>
                </c:pt>
                <c:pt idx="43">
                  <c:v>12.25</c:v>
                </c:pt>
                <c:pt idx="44">
                  <c:v>14.125</c:v>
                </c:pt>
                <c:pt idx="45">
                  <c:v>14.75</c:v>
                </c:pt>
                <c:pt idx="46">
                  <c:v>14.375</c:v>
                </c:pt>
                <c:pt idx="47">
                  <c:v>13.875</c:v>
                </c:pt>
                <c:pt idx="48">
                  <c:v>17.75</c:v>
                </c:pt>
                <c:pt idx="49">
                  <c:v>15.75</c:v>
                </c:pt>
                <c:pt idx="50">
                  <c:v>14.875</c:v>
                </c:pt>
                <c:pt idx="51">
                  <c:v>14.625</c:v>
                </c:pt>
                <c:pt idx="52">
                  <c:v>16.75</c:v>
                </c:pt>
                <c:pt idx="53">
                  <c:v>17.25</c:v>
                </c:pt>
                <c:pt idx="54">
                  <c:v>16.375</c:v>
                </c:pt>
                <c:pt idx="55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FAA-4691-BAAC-46A2369885B4}"/>
            </c:ext>
          </c:extLst>
        </c:ser>
        <c:ser>
          <c:idx val="13"/>
          <c:order val="13"/>
          <c:tx>
            <c:v>Vlox-Rox Using Dre -IPTG</c:v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Oct'!$W$126:$BZ$126</c:f>
              <c:numCache>
                <c:formatCode>General</c:formatCode>
                <c:ptCount val="56"/>
                <c:pt idx="0">
                  <c:v>4.5</c:v>
                </c:pt>
                <c:pt idx="1">
                  <c:v>1.75</c:v>
                </c:pt>
                <c:pt idx="2">
                  <c:v>2.25</c:v>
                </c:pt>
                <c:pt idx="3">
                  <c:v>2</c:v>
                </c:pt>
                <c:pt idx="4">
                  <c:v>1.625</c:v>
                </c:pt>
                <c:pt idx="5">
                  <c:v>1.5</c:v>
                </c:pt>
                <c:pt idx="6">
                  <c:v>3.625</c:v>
                </c:pt>
                <c:pt idx="7">
                  <c:v>0.25</c:v>
                </c:pt>
                <c:pt idx="8">
                  <c:v>2.125</c:v>
                </c:pt>
                <c:pt idx="9">
                  <c:v>1.5</c:v>
                </c:pt>
                <c:pt idx="10">
                  <c:v>2.5</c:v>
                </c:pt>
                <c:pt idx="11">
                  <c:v>3.75</c:v>
                </c:pt>
                <c:pt idx="12">
                  <c:v>4.5</c:v>
                </c:pt>
                <c:pt idx="13">
                  <c:v>2.125</c:v>
                </c:pt>
                <c:pt idx="14">
                  <c:v>2.125</c:v>
                </c:pt>
                <c:pt idx="15">
                  <c:v>3.25</c:v>
                </c:pt>
                <c:pt idx="16">
                  <c:v>1.625</c:v>
                </c:pt>
                <c:pt idx="17">
                  <c:v>3.375</c:v>
                </c:pt>
                <c:pt idx="18">
                  <c:v>2.875</c:v>
                </c:pt>
                <c:pt idx="19">
                  <c:v>3.75</c:v>
                </c:pt>
                <c:pt idx="20">
                  <c:v>4</c:v>
                </c:pt>
                <c:pt idx="21">
                  <c:v>1.375</c:v>
                </c:pt>
                <c:pt idx="22">
                  <c:v>2.5</c:v>
                </c:pt>
                <c:pt idx="23">
                  <c:v>1.375</c:v>
                </c:pt>
                <c:pt idx="24">
                  <c:v>3.625</c:v>
                </c:pt>
                <c:pt idx="25">
                  <c:v>2</c:v>
                </c:pt>
                <c:pt idx="26">
                  <c:v>1.125</c:v>
                </c:pt>
                <c:pt idx="27">
                  <c:v>1.875</c:v>
                </c:pt>
                <c:pt idx="28">
                  <c:v>2.75</c:v>
                </c:pt>
                <c:pt idx="29">
                  <c:v>1.625</c:v>
                </c:pt>
                <c:pt idx="30">
                  <c:v>3.375</c:v>
                </c:pt>
                <c:pt idx="31">
                  <c:v>-0.375</c:v>
                </c:pt>
                <c:pt idx="32">
                  <c:v>2.625</c:v>
                </c:pt>
                <c:pt idx="33">
                  <c:v>2.75</c:v>
                </c:pt>
                <c:pt idx="34">
                  <c:v>2</c:v>
                </c:pt>
                <c:pt idx="35">
                  <c:v>2.375</c:v>
                </c:pt>
                <c:pt idx="36">
                  <c:v>0.75</c:v>
                </c:pt>
                <c:pt idx="37">
                  <c:v>2.875</c:v>
                </c:pt>
                <c:pt idx="38">
                  <c:v>1.625</c:v>
                </c:pt>
                <c:pt idx="39">
                  <c:v>2.625</c:v>
                </c:pt>
                <c:pt idx="40">
                  <c:v>2.25</c:v>
                </c:pt>
                <c:pt idx="41">
                  <c:v>2.75</c:v>
                </c:pt>
                <c:pt idx="42">
                  <c:v>1.875</c:v>
                </c:pt>
                <c:pt idx="43">
                  <c:v>2</c:v>
                </c:pt>
                <c:pt idx="44">
                  <c:v>2.375</c:v>
                </c:pt>
                <c:pt idx="45">
                  <c:v>3.25</c:v>
                </c:pt>
                <c:pt idx="46">
                  <c:v>2.625</c:v>
                </c:pt>
                <c:pt idx="47">
                  <c:v>4.375</c:v>
                </c:pt>
                <c:pt idx="48">
                  <c:v>1.5</c:v>
                </c:pt>
                <c:pt idx="49">
                  <c:v>1.75</c:v>
                </c:pt>
                <c:pt idx="50">
                  <c:v>1.375</c:v>
                </c:pt>
                <c:pt idx="51">
                  <c:v>1.875</c:v>
                </c:pt>
                <c:pt idx="52">
                  <c:v>1.25</c:v>
                </c:pt>
                <c:pt idx="53">
                  <c:v>2</c:v>
                </c:pt>
                <c:pt idx="54">
                  <c:v>2.125</c:v>
                </c:pt>
                <c:pt idx="55">
                  <c:v>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FAA-4691-BAAC-46A236988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7177992"/>
        <c:axId val="507176352"/>
      </c:lineChart>
      <c:catAx>
        <c:axId val="507177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7176352"/>
        <c:crosses val="autoZero"/>
        <c:auto val="1"/>
        <c:lblAlgn val="ctr"/>
        <c:lblOffset val="100"/>
        <c:noMultiLvlLbl val="0"/>
      </c:catAx>
      <c:valAx>
        <c:axId val="50717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Fluorescence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7177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Slox</a:t>
            </a:r>
          </a:p>
        </c:rich>
      </c:tx>
      <c:layout>
        <c:manualLayout>
          <c:xMode val="edge"/>
          <c:yMode val="edge"/>
          <c:x val="0.41752046735588749"/>
          <c:y val="2.79329608938547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Slox-Vlox Using Scre +IPTG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- 20 Oct'!$W$37:$BZ$37</c:f>
              <c:numCache>
                <c:formatCode>General</c:formatCode>
                <c:ptCount val="56"/>
                <c:pt idx="0">
                  <c:v>-1.3333333333333333</c:v>
                </c:pt>
                <c:pt idx="1">
                  <c:v>-1.4583333333333333</c:v>
                </c:pt>
                <c:pt idx="2">
                  <c:v>-1.5833333333333333</c:v>
                </c:pt>
                <c:pt idx="3">
                  <c:v>-1.7083333333333333</c:v>
                </c:pt>
                <c:pt idx="4">
                  <c:v>-3.125</c:v>
                </c:pt>
                <c:pt idx="5">
                  <c:v>-2.4583333333333335</c:v>
                </c:pt>
                <c:pt idx="6">
                  <c:v>-2.875</c:v>
                </c:pt>
                <c:pt idx="7">
                  <c:v>-1.9583333333333333</c:v>
                </c:pt>
                <c:pt idx="8">
                  <c:v>-1.9166666666666667</c:v>
                </c:pt>
                <c:pt idx="9">
                  <c:v>-1.5</c:v>
                </c:pt>
                <c:pt idx="10">
                  <c:v>-2.1666666666666665</c:v>
                </c:pt>
                <c:pt idx="11">
                  <c:v>-1.5833333333333333</c:v>
                </c:pt>
                <c:pt idx="12">
                  <c:v>-0.5</c:v>
                </c:pt>
                <c:pt idx="13">
                  <c:v>-1.875</c:v>
                </c:pt>
                <c:pt idx="14">
                  <c:v>-2.1666666666666665</c:v>
                </c:pt>
                <c:pt idx="15">
                  <c:v>-1.7083333333333333</c:v>
                </c:pt>
                <c:pt idx="16">
                  <c:v>-0.54166666666666663</c:v>
                </c:pt>
                <c:pt idx="17">
                  <c:v>-1.75</c:v>
                </c:pt>
                <c:pt idx="18">
                  <c:v>-0.75</c:v>
                </c:pt>
                <c:pt idx="19">
                  <c:v>-0.75</c:v>
                </c:pt>
                <c:pt idx="20">
                  <c:v>-1.2083333333333333</c:v>
                </c:pt>
                <c:pt idx="21">
                  <c:v>8.3333333333333329E-2</c:v>
                </c:pt>
                <c:pt idx="22">
                  <c:v>-0.875</c:v>
                </c:pt>
                <c:pt idx="23">
                  <c:v>-0.54166666666666663</c:v>
                </c:pt>
                <c:pt idx="24">
                  <c:v>-0.66666666666666663</c:v>
                </c:pt>
                <c:pt idx="25">
                  <c:v>0.41666666666666669</c:v>
                </c:pt>
                <c:pt idx="26">
                  <c:v>1.75</c:v>
                </c:pt>
                <c:pt idx="27">
                  <c:v>-0.20833333333333334</c:v>
                </c:pt>
                <c:pt idx="28">
                  <c:v>0.45833333333333331</c:v>
                </c:pt>
                <c:pt idx="29">
                  <c:v>0.33333333333333331</c:v>
                </c:pt>
                <c:pt idx="30">
                  <c:v>0.29166666666666669</c:v>
                </c:pt>
                <c:pt idx="31">
                  <c:v>1.875</c:v>
                </c:pt>
                <c:pt idx="32">
                  <c:v>1.6666666666666667</c:v>
                </c:pt>
                <c:pt idx="33">
                  <c:v>-0.41666666666666669</c:v>
                </c:pt>
                <c:pt idx="34">
                  <c:v>0.5</c:v>
                </c:pt>
                <c:pt idx="35">
                  <c:v>0.91666666666666663</c:v>
                </c:pt>
                <c:pt idx="36">
                  <c:v>2.125</c:v>
                </c:pt>
                <c:pt idx="37">
                  <c:v>1.4583333333333333</c:v>
                </c:pt>
                <c:pt idx="38">
                  <c:v>1.2083333333333333</c:v>
                </c:pt>
                <c:pt idx="39">
                  <c:v>2.7083333333333335</c:v>
                </c:pt>
                <c:pt idx="40">
                  <c:v>1.6666666666666667</c:v>
                </c:pt>
                <c:pt idx="41">
                  <c:v>1.0833333333333333</c:v>
                </c:pt>
                <c:pt idx="42">
                  <c:v>2</c:v>
                </c:pt>
                <c:pt idx="43">
                  <c:v>1.25</c:v>
                </c:pt>
                <c:pt idx="44">
                  <c:v>3.0416666666666665</c:v>
                </c:pt>
                <c:pt idx="45">
                  <c:v>3.25</c:v>
                </c:pt>
                <c:pt idx="46">
                  <c:v>2.0416666666666665</c:v>
                </c:pt>
                <c:pt idx="47">
                  <c:v>4.083333333333333</c:v>
                </c:pt>
                <c:pt idx="48">
                  <c:v>1.9583333333333333</c:v>
                </c:pt>
                <c:pt idx="49">
                  <c:v>2.6666666666666665</c:v>
                </c:pt>
                <c:pt idx="50">
                  <c:v>2.5416666666666665</c:v>
                </c:pt>
                <c:pt idx="51">
                  <c:v>1.6666666666666667</c:v>
                </c:pt>
                <c:pt idx="52">
                  <c:v>1.9166666666666667</c:v>
                </c:pt>
                <c:pt idx="53">
                  <c:v>2.5</c:v>
                </c:pt>
                <c:pt idx="54">
                  <c:v>2.125</c:v>
                </c:pt>
                <c:pt idx="55">
                  <c:v>3.1666666666666665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FD-4451-AD38-0273AC7ACCAA}"/>
            </c:ext>
          </c:extLst>
        </c:ser>
        <c:ser>
          <c:idx val="1"/>
          <c:order val="1"/>
          <c:tx>
            <c:v>Slox-Vlox Using Vcre -IPTG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- 20 Oct'!$W$52:$BZ$52</c:f>
              <c:numCache>
                <c:formatCode>General</c:formatCode>
                <c:ptCount val="56"/>
                <c:pt idx="0">
                  <c:v>8.3333333333333329E-2</c:v>
                </c:pt>
                <c:pt idx="1">
                  <c:v>-0.45833333333333331</c:v>
                </c:pt>
                <c:pt idx="2">
                  <c:v>0.41666666666666669</c:v>
                </c:pt>
                <c:pt idx="3">
                  <c:v>4.1666666666666664E-2</c:v>
                </c:pt>
                <c:pt idx="4">
                  <c:v>-0.79166666666666663</c:v>
                </c:pt>
                <c:pt idx="5">
                  <c:v>0.125</c:v>
                </c:pt>
                <c:pt idx="6">
                  <c:v>-1.875</c:v>
                </c:pt>
                <c:pt idx="7">
                  <c:v>-0.375</c:v>
                </c:pt>
                <c:pt idx="8">
                  <c:v>-8.3333333333333329E-2</c:v>
                </c:pt>
                <c:pt idx="9">
                  <c:v>-0.58333333333333337</c:v>
                </c:pt>
                <c:pt idx="10">
                  <c:v>-0.5</c:v>
                </c:pt>
                <c:pt idx="11">
                  <c:v>0.66666666666666663</c:v>
                </c:pt>
                <c:pt idx="12">
                  <c:v>0</c:v>
                </c:pt>
                <c:pt idx="13">
                  <c:v>-0.29166666666666669</c:v>
                </c:pt>
                <c:pt idx="14">
                  <c:v>-0.66666666666666663</c:v>
                </c:pt>
                <c:pt idx="15">
                  <c:v>-0.54166666666666663</c:v>
                </c:pt>
                <c:pt idx="16">
                  <c:v>0.79166666666666663</c:v>
                </c:pt>
                <c:pt idx="17">
                  <c:v>-1.0833333333333333</c:v>
                </c:pt>
                <c:pt idx="18">
                  <c:v>0.16666666666666666</c:v>
                </c:pt>
                <c:pt idx="19">
                  <c:v>-0.83333333333333337</c:v>
                </c:pt>
                <c:pt idx="20">
                  <c:v>-2.125</c:v>
                </c:pt>
                <c:pt idx="21">
                  <c:v>0.41666666666666669</c:v>
                </c:pt>
                <c:pt idx="22">
                  <c:v>-4.1666666666666664E-2</c:v>
                </c:pt>
                <c:pt idx="23">
                  <c:v>0.125</c:v>
                </c:pt>
                <c:pt idx="24">
                  <c:v>0.16666666666666666</c:v>
                </c:pt>
                <c:pt idx="25">
                  <c:v>1</c:v>
                </c:pt>
                <c:pt idx="26">
                  <c:v>1.4166666666666667</c:v>
                </c:pt>
                <c:pt idx="27">
                  <c:v>-1.375</c:v>
                </c:pt>
                <c:pt idx="28">
                  <c:v>0.375</c:v>
                </c:pt>
                <c:pt idx="29">
                  <c:v>-0.25</c:v>
                </c:pt>
                <c:pt idx="30">
                  <c:v>0.79166666666666663</c:v>
                </c:pt>
                <c:pt idx="31">
                  <c:v>2.2916666666666665</c:v>
                </c:pt>
                <c:pt idx="32">
                  <c:v>1.9166666666666667</c:v>
                </c:pt>
                <c:pt idx="33">
                  <c:v>-1.0833333333333333</c:v>
                </c:pt>
                <c:pt idx="34">
                  <c:v>0.33333333333333331</c:v>
                </c:pt>
                <c:pt idx="35">
                  <c:v>0.58333333333333337</c:v>
                </c:pt>
                <c:pt idx="36">
                  <c:v>1.7916666666666667</c:v>
                </c:pt>
                <c:pt idx="37">
                  <c:v>-0.79166666666666663</c:v>
                </c:pt>
                <c:pt idx="38">
                  <c:v>1.5416666666666667</c:v>
                </c:pt>
                <c:pt idx="39">
                  <c:v>0.79166666666666663</c:v>
                </c:pt>
                <c:pt idx="40">
                  <c:v>1.8333333333333333</c:v>
                </c:pt>
                <c:pt idx="41">
                  <c:v>0.83333333333333337</c:v>
                </c:pt>
                <c:pt idx="42">
                  <c:v>1</c:v>
                </c:pt>
                <c:pt idx="43">
                  <c:v>0.41666666666666669</c:v>
                </c:pt>
                <c:pt idx="44">
                  <c:v>0.95833333333333337</c:v>
                </c:pt>
                <c:pt idx="45">
                  <c:v>2.25</c:v>
                </c:pt>
                <c:pt idx="46">
                  <c:v>1.7916666666666667</c:v>
                </c:pt>
                <c:pt idx="47">
                  <c:v>2.5833333333333335</c:v>
                </c:pt>
                <c:pt idx="48">
                  <c:v>1.125</c:v>
                </c:pt>
                <c:pt idx="49">
                  <c:v>0.83333333333333337</c:v>
                </c:pt>
                <c:pt idx="50">
                  <c:v>0.95833333333333337</c:v>
                </c:pt>
                <c:pt idx="51">
                  <c:v>1.5</c:v>
                </c:pt>
                <c:pt idx="52">
                  <c:v>-0.83333333333333337</c:v>
                </c:pt>
                <c:pt idx="53">
                  <c:v>2.25</c:v>
                </c:pt>
                <c:pt idx="54">
                  <c:v>1.875</c:v>
                </c:pt>
                <c:pt idx="55">
                  <c:v>1.4166666666666667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FD-4451-AD38-0273AC7ACCAA}"/>
            </c:ext>
          </c:extLst>
        </c:ser>
        <c:ser>
          <c:idx val="2"/>
          <c:order val="2"/>
          <c:tx>
            <c:v>Slox-Vlox Using Vcre +IPTG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- 20 Oct'!$W$67:$BZ$67</c:f>
              <c:numCache>
                <c:formatCode>General</c:formatCode>
                <c:ptCount val="56"/>
                <c:pt idx="0">
                  <c:v>-0.5</c:v>
                </c:pt>
                <c:pt idx="1">
                  <c:v>-1.375</c:v>
                </c:pt>
                <c:pt idx="2">
                  <c:v>-1.0833333333333333</c:v>
                </c:pt>
                <c:pt idx="3">
                  <c:v>-1.2083333333333333</c:v>
                </c:pt>
                <c:pt idx="4">
                  <c:v>-1.2083333333333333</c:v>
                </c:pt>
                <c:pt idx="5">
                  <c:v>0.70833333333333337</c:v>
                </c:pt>
                <c:pt idx="6">
                  <c:v>-0.54166666666666663</c:v>
                </c:pt>
                <c:pt idx="7">
                  <c:v>-4.1666666666666664E-2</c:v>
                </c:pt>
                <c:pt idx="8">
                  <c:v>0.41666666666666669</c:v>
                </c:pt>
                <c:pt idx="9">
                  <c:v>1.1666666666666667</c:v>
                </c:pt>
                <c:pt idx="10">
                  <c:v>1.5</c:v>
                </c:pt>
                <c:pt idx="11">
                  <c:v>4.583333333333333</c:v>
                </c:pt>
                <c:pt idx="12">
                  <c:v>6</c:v>
                </c:pt>
                <c:pt idx="13">
                  <c:v>5.875</c:v>
                </c:pt>
                <c:pt idx="14">
                  <c:v>7</c:v>
                </c:pt>
                <c:pt idx="15">
                  <c:v>8.2916666666666661</c:v>
                </c:pt>
                <c:pt idx="16">
                  <c:v>10.625</c:v>
                </c:pt>
                <c:pt idx="17">
                  <c:v>11.583333333333334</c:v>
                </c:pt>
                <c:pt idx="18">
                  <c:v>14.25</c:v>
                </c:pt>
                <c:pt idx="19">
                  <c:v>15.25</c:v>
                </c:pt>
                <c:pt idx="20">
                  <c:v>17.875</c:v>
                </c:pt>
                <c:pt idx="21">
                  <c:v>19.666666666666668</c:v>
                </c:pt>
                <c:pt idx="22">
                  <c:v>21.958333333333332</c:v>
                </c:pt>
                <c:pt idx="23">
                  <c:v>25.041666666666668</c:v>
                </c:pt>
                <c:pt idx="24">
                  <c:v>27.166666666666668</c:v>
                </c:pt>
                <c:pt idx="25">
                  <c:v>29.916666666666668</c:v>
                </c:pt>
                <c:pt idx="26">
                  <c:v>33.25</c:v>
                </c:pt>
                <c:pt idx="27">
                  <c:v>34.375</c:v>
                </c:pt>
                <c:pt idx="28">
                  <c:v>36.708333333333336</c:v>
                </c:pt>
                <c:pt idx="29">
                  <c:v>40.75</c:v>
                </c:pt>
                <c:pt idx="30">
                  <c:v>44.958333333333336</c:v>
                </c:pt>
                <c:pt idx="31">
                  <c:v>49.958333333333336</c:v>
                </c:pt>
                <c:pt idx="32">
                  <c:v>53.25</c:v>
                </c:pt>
                <c:pt idx="33">
                  <c:v>54</c:v>
                </c:pt>
                <c:pt idx="34">
                  <c:v>57.333333333333336</c:v>
                </c:pt>
                <c:pt idx="35">
                  <c:v>61</c:v>
                </c:pt>
                <c:pt idx="36">
                  <c:v>64.875</c:v>
                </c:pt>
                <c:pt idx="37">
                  <c:v>65.708333333333329</c:v>
                </c:pt>
                <c:pt idx="38">
                  <c:v>69.791666666666671</c:v>
                </c:pt>
                <c:pt idx="39">
                  <c:v>73.958333333333329</c:v>
                </c:pt>
                <c:pt idx="40">
                  <c:v>76.666666666666671</c:v>
                </c:pt>
                <c:pt idx="41">
                  <c:v>76.916666666666671</c:v>
                </c:pt>
                <c:pt idx="42">
                  <c:v>81.166666666666671</c:v>
                </c:pt>
                <c:pt idx="43">
                  <c:v>83.916666666666671</c:v>
                </c:pt>
                <c:pt idx="44">
                  <c:v>87.458333333333329</c:v>
                </c:pt>
                <c:pt idx="45">
                  <c:v>91.75</c:v>
                </c:pt>
                <c:pt idx="46">
                  <c:v>91.541666666666671</c:v>
                </c:pt>
                <c:pt idx="47">
                  <c:v>95.416666666666671</c:v>
                </c:pt>
                <c:pt idx="48">
                  <c:v>97.125</c:v>
                </c:pt>
                <c:pt idx="49">
                  <c:v>98.666666666666671</c:v>
                </c:pt>
                <c:pt idx="50">
                  <c:v>100.20833333333333</c:v>
                </c:pt>
                <c:pt idx="51">
                  <c:v>99.666666666666671</c:v>
                </c:pt>
                <c:pt idx="52">
                  <c:v>102.08333333333333</c:v>
                </c:pt>
                <c:pt idx="53">
                  <c:v>104.25</c:v>
                </c:pt>
                <c:pt idx="54">
                  <c:v>106.625</c:v>
                </c:pt>
                <c:pt idx="55">
                  <c:v>109.83333333333333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FD-4451-AD38-0273AC7ACCAA}"/>
            </c:ext>
          </c:extLst>
        </c:ser>
        <c:ser>
          <c:idx val="3"/>
          <c:order val="3"/>
          <c:tx>
            <c:v>Slox-Vlox Using Vcre -IPTG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- 20 Oct'!$W$82:$BZ$82</c:f>
              <c:numCache>
                <c:formatCode>General</c:formatCode>
                <c:ptCount val="56"/>
                <c:pt idx="0">
                  <c:v>0.25</c:v>
                </c:pt>
                <c:pt idx="1">
                  <c:v>-0.125</c:v>
                </c:pt>
                <c:pt idx="2">
                  <c:v>0.58333333333333337</c:v>
                </c:pt>
                <c:pt idx="3">
                  <c:v>0.20833333333333334</c:v>
                </c:pt>
                <c:pt idx="4">
                  <c:v>-4.1666666666666664E-2</c:v>
                </c:pt>
                <c:pt idx="5">
                  <c:v>0.45833333333333331</c:v>
                </c:pt>
                <c:pt idx="6">
                  <c:v>-0.29166666666666669</c:v>
                </c:pt>
                <c:pt idx="7">
                  <c:v>0.29166666666666669</c:v>
                </c:pt>
                <c:pt idx="8">
                  <c:v>2.3333333333333335</c:v>
                </c:pt>
                <c:pt idx="9">
                  <c:v>1.4166666666666667</c:v>
                </c:pt>
                <c:pt idx="10">
                  <c:v>-0.41666666666666669</c:v>
                </c:pt>
                <c:pt idx="11">
                  <c:v>1.4166666666666667</c:v>
                </c:pt>
                <c:pt idx="12">
                  <c:v>1.8333333333333333</c:v>
                </c:pt>
                <c:pt idx="13">
                  <c:v>-0.29166666666666669</c:v>
                </c:pt>
                <c:pt idx="14">
                  <c:v>0.25</c:v>
                </c:pt>
                <c:pt idx="15">
                  <c:v>-0.125</c:v>
                </c:pt>
                <c:pt idx="16">
                  <c:v>1.0416666666666667</c:v>
                </c:pt>
                <c:pt idx="17">
                  <c:v>8.3333333333333329E-2</c:v>
                </c:pt>
                <c:pt idx="18">
                  <c:v>0.83333333333333337</c:v>
                </c:pt>
                <c:pt idx="19">
                  <c:v>8.3333333333333329E-2</c:v>
                </c:pt>
                <c:pt idx="20">
                  <c:v>-0.125</c:v>
                </c:pt>
                <c:pt idx="21">
                  <c:v>1.0833333333333333</c:v>
                </c:pt>
                <c:pt idx="22">
                  <c:v>1.125</c:v>
                </c:pt>
                <c:pt idx="23">
                  <c:v>0.875</c:v>
                </c:pt>
                <c:pt idx="24">
                  <c:v>0.66666666666666663</c:v>
                </c:pt>
                <c:pt idx="25">
                  <c:v>3</c:v>
                </c:pt>
                <c:pt idx="26">
                  <c:v>2.5833333333333335</c:v>
                </c:pt>
                <c:pt idx="27">
                  <c:v>0.79166666666666663</c:v>
                </c:pt>
                <c:pt idx="28">
                  <c:v>-0.125</c:v>
                </c:pt>
                <c:pt idx="29">
                  <c:v>-0.5</c:v>
                </c:pt>
                <c:pt idx="30">
                  <c:v>1.7916666666666667</c:v>
                </c:pt>
                <c:pt idx="31">
                  <c:v>2.7083333333333335</c:v>
                </c:pt>
                <c:pt idx="32">
                  <c:v>3.0833333333333335</c:v>
                </c:pt>
                <c:pt idx="33">
                  <c:v>-1.1666666666666667</c:v>
                </c:pt>
                <c:pt idx="34">
                  <c:v>0.66666666666666663</c:v>
                </c:pt>
                <c:pt idx="35">
                  <c:v>2</c:v>
                </c:pt>
                <c:pt idx="36">
                  <c:v>2.7083333333333335</c:v>
                </c:pt>
                <c:pt idx="37">
                  <c:v>0.875</c:v>
                </c:pt>
                <c:pt idx="38">
                  <c:v>2.625</c:v>
                </c:pt>
                <c:pt idx="39">
                  <c:v>2.875</c:v>
                </c:pt>
                <c:pt idx="40">
                  <c:v>3.3333333333333335</c:v>
                </c:pt>
                <c:pt idx="41">
                  <c:v>1.5</c:v>
                </c:pt>
                <c:pt idx="42">
                  <c:v>2.0833333333333335</c:v>
                </c:pt>
                <c:pt idx="43">
                  <c:v>1.6666666666666667</c:v>
                </c:pt>
                <c:pt idx="44">
                  <c:v>2.7916666666666665</c:v>
                </c:pt>
                <c:pt idx="45">
                  <c:v>3.4166666666666665</c:v>
                </c:pt>
                <c:pt idx="46">
                  <c:v>3.625</c:v>
                </c:pt>
                <c:pt idx="47">
                  <c:v>3.5833333333333335</c:v>
                </c:pt>
                <c:pt idx="48">
                  <c:v>2.0416666666666665</c:v>
                </c:pt>
                <c:pt idx="49">
                  <c:v>3.0833333333333335</c:v>
                </c:pt>
                <c:pt idx="50">
                  <c:v>3.7083333333333335</c:v>
                </c:pt>
                <c:pt idx="51">
                  <c:v>2.5833333333333335</c:v>
                </c:pt>
                <c:pt idx="52">
                  <c:v>1.75</c:v>
                </c:pt>
                <c:pt idx="53">
                  <c:v>3.6666666666666665</c:v>
                </c:pt>
                <c:pt idx="54">
                  <c:v>2.0416666666666665</c:v>
                </c:pt>
                <c:pt idx="55">
                  <c:v>2.6666666666666665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FD-4451-AD38-0273AC7ACCAA}"/>
            </c:ext>
          </c:extLst>
        </c:ser>
        <c:ser>
          <c:idx val="4"/>
          <c:order val="4"/>
          <c:tx>
            <c:v>Slox-Slox Using Scre +IPTG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- 20 Oct'!$W$97:$BZ$97</c:f>
              <c:numCache>
                <c:formatCode>General</c:formatCode>
                <c:ptCount val="56"/>
                <c:pt idx="0">
                  <c:v>35.083333333333336</c:v>
                </c:pt>
                <c:pt idx="1">
                  <c:v>35.625</c:v>
                </c:pt>
                <c:pt idx="2">
                  <c:v>38</c:v>
                </c:pt>
                <c:pt idx="3">
                  <c:v>38.458333333333336</c:v>
                </c:pt>
                <c:pt idx="4">
                  <c:v>38.208333333333336</c:v>
                </c:pt>
                <c:pt idx="5">
                  <c:v>40.041666666666664</c:v>
                </c:pt>
                <c:pt idx="6">
                  <c:v>39.541666666666664</c:v>
                </c:pt>
                <c:pt idx="7">
                  <c:v>41.208333333333336</c:v>
                </c:pt>
                <c:pt idx="8">
                  <c:v>42.25</c:v>
                </c:pt>
                <c:pt idx="9">
                  <c:v>43.833333333333336</c:v>
                </c:pt>
                <c:pt idx="10">
                  <c:v>44</c:v>
                </c:pt>
                <c:pt idx="11">
                  <c:v>49</c:v>
                </c:pt>
                <c:pt idx="12">
                  <c:v>50.5</c:v>
                </c:pt>
                <c:pt idx="13">
                  <c:v>52.791666666666664</c:v>
                </c:pt>
                <c:pt idx="14">
                  <c:v>56.833333333333336</c:v>
                </c:pt>
                <c:pt idx="15">
                  <c:v>60.458333333333336</c:v>
                </c:pt>
                <c:pt idx="16">
                  <c:v>65.125</c:v>
                </c:pt>
                <c:pt idx="17">
                  <c:v>68.666666666666671</c:v>
                </c:pt>
                <c:pt idx="18">
                  <c:v>75.5</c:v>
                </c:pt>
                <c:pt idx="19">
                  <c:v>81</c:v>
                </c:pt>
                <c:pt idx="20">
                  <c:v>85.791666666666671</c:v>
                </c:pt>
                <c:pt idx="21">
                  <c:v>93.916666666666671</c:v>
                </c:pt>
                <c:pt idx="22">
                  <c:v>100.70833333333333</c:v>
                </c:pt>
                <c:pt idx="23">
                  <c:v>111.70833333333333</c:v>
                </c:pt>
                <c:pt idx="24">
                  <c:v>120.25</c:v>
                </c:pt>
                <c:pt idx="25">
                  <c:v>131.66666666666666</c:v>
                </c:pt>
                <c:pt idx="26">
                  <c:v>141.16666666666666</c:v>
                </c:pt>
                <c:pt idx="27">
                  <c:v>150.625</c:v>
                </c:pt>
                <c:pt idx="28">
                  <c:v>161.20833333333334</c:v>
                </c:pt>
                <c:pt idx="29">
                  <c:v>172.08333333333334</c:v>
                </c:pt>
                <c:pt idx="30">
                  <c:v>184.625</c:v>
                </c:pt>
                <c:pt idx="31">
                  <c:v>199.04166666666666</c:v>
                </c:pt>
                <c:pt idx="32">
                  <c:v>209.25</c:v>
                </c:pt>
                <c:pt idx="33">
                  <c:v>220.66666666666666</c:v>
                </c:pt>
                <c:pt idx="34">
                  <c:v>233</c:v>
                </c:pt>
                <c:pt idx="35">
                  <c:v>245</c:v>
                </c:pt>
                <c:pt idx="36">
                  <c:v>256.375</c:v>
                </c:pt>
                <c:pt idx="37">
                  <c:v>262.95833333333331</c:v>
                </c:pt>
                <c:pt idx="38">
                  <c:v>269.45833333333331</c:v>
                </c:pt>
                <c:pt idx="39">
                  <c:v>276.70833333333331</c:v>
                </c:pt>
                <c:pt idx="40">
                  <c:v>278.25</c:v>
                </c:pt>
                <c:pt idx="41">
                  <c:v>284.08333333333331</c:v>
                </c:pt>
                <c:pt idx="42">
                  <c:v>287.66666666666669</c:v>
                </c:pt>
                <c:pt idx="43">
                  <c:v>291.41666666666669</c:v>
                </c:pt>
                <c:pt idx="44">
                  <c:v>297.04166666666669</c:v>
                </c:pt>
                <c:pt idx="45">
                  <c:v>301.33333333333331</c:v>
                </c:pt>
                <c:pt idx="46">
                  <c:v>304.125</c:v>
                </c:pt>
                <c:pt idx="47">
                  <c:v>309.91666666666669</c:v>
                </c:pt>
                <c:pt idx="48">
                  <c:v>312.125</c:v>
                </c:pt>
                <c:pt idx="49">
                  <c:v>317.33333333333331</c:v>
                </c:pt>
                <c:pt idx="50">
                  <c:v>320.54166666666669</c:v>
                </c:pt>
                <c:pt idx="51">
                  <c:v>323.5</c:v>
                </c:pt>
                <c:pt idx="52">
                  <c:v>328.58333333333331</c:v>
                </c:pt>
                <c:pt idx="53">
                  <c:v>332.16666666666669</c:v>
                </c:pt>
                <c:pt idx="54">
                  <c:v>337.95833333333331</c:v>
                </c:pt>
                <c:pt idx="55">
                  <c:v>342.25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FD-4451-AD38-0273AC7ACCAA}"/>
            </c:ext>
          </c:extLst>
        </c:ser>
        <c:ser>
          <c:idx val="5"/>
          <c:order val="5"/>
          <c:tx>
            <c:v>Slox-Slox Using Scre -IPTG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- 20 Oct'!$W$112:$BZ$112</c:f>
              <c:numCache>
                <c:formatCode>General</c:formatCode>
                <c:ptCount val="56"/>
                <c:pt idx="0">
                  <c:v>44.833333333333336</c:v>
                </c:pt>
                <c:pt idx="1">
                  <c:v>46.791666666666664</c:v>
                </c:pt>
                <c:pt idx="2">
                  <c:v>48.333333333333336</c:v>
                </c:pt>
                <c:pt idx="3">
                  <c:v>52.458333333333336</c:v>
                </c:pt>
                <c:pt idx="4">
                  <c:v>54.958333333333336</c:v>
                </c:pt>
                <c:pt idx="5">
                  <c:v>56.791666666666664</c:v>
                </c:pt>
                <c:pt idx="6">
                  <c:v>57.875</c:v>
                </c:pt>
                <c:pt idx="7">
                  <c:v>60.458333333333336</c:v>
                </c:pt>
                <c:pt idx="8">
                  <c:v>63.833333333333336</c:v>
                </c:pt>
                <c:pt idx="9">
                  <c:v>64.833333333333329</c:v>
                </c:pt>
                <c:pt idx="10">
                  <c:v>67.583333333333329</c:v>
                </c:pt>
                <c:pt idx="11">
                  <c:v>70</c:v>
                </c:pt>
                <c:pt idx="12">
                  <c:v>73</c:v>
                </c:pt>
                <c:pt idx="13">
                  <c:v>72.625</c:v>
                </c:pt>
                <c:pt idx="14">
                  <c:v>73.666666666666671</c:v>
                </c:pt>
                <c:pt idx="15">
                  <c:v>74.375</c:v>
                </c:pt>
                <c:pt idx="16">
                  <c:v>75.625</c:v>
                </c:pt>
                <c:pt idx="17">
                  <c:v>76.583333333333329</c:v>
                </c:pt>
                <c:pt idx="18">
                  <c:v>77.5</c:v>
                </c:pt>
                <c:pt idx="19">
                  <c:v>78.833333333333329</c:v>
                </c:pt>
                <c:pt idx="20">
                  <c:v>78.541666666666671</c:v>
                </c:pt>
                <c:pt idx="21">
                  <c:v>79.916666666666671</c:v>
                </c:pt>
                <c:pt idx="22">
                  <c:v>81.125</c:v>
                </c:pt>
                <c:pt idx="23">
                  <c:v>80.541666666666671</c:v>
                </c:pt>
                <c:pt idx="24">
                  <c:v>80.916666666666671</c:v>
                </c:pt>
                <c:pt idx="25">
                  <c:v>83.166666666666671</c:v>
                </c:pt>
                <c:pt idx="26">
                  <c:v>85.25</c:v>
                </c:pt>
                <c:pt idx="27">
                  <c:v>83.541666666666671</c:v>
                </c:pt>
                <c:pt idx="28">
                  <c:v>82.875</c:v>
                </c:pt>
                <c:pt idx="29">
                  <c:v>83</c:v>
                </c:pt>
                <c:pt idx="30">
                  <c:v>84.375</c:v>
                </c:pt>
                <c:pt idx="31">
                  <c:v>85.958333333333329</c:v>
                </c:pt>
                <c:pt idx="32">
                  <c:v>86.666666666666671</c:v>
                </c:pt>
                <c:pt idx="33">
                  <c:v>85.416666666666671</c:v>
                </c:pt>
                <c:pt idx="34">
                  <c:v>86.5</c:v>
                </c:pt>
                <c:pt idx="35">
                  <c:v>87.5</c:v>
                </c:pt>
                <c:pt idx="36">
                  <c:v>89.458333333333329</c:v>
                </c:pt>
                <c:pt idx="37">
                  <c:v>89.125</c:v>
                </c:pt>
                <c:pt idx="38">
                  <c:v>90.125</c:v>
                </c:pt>
                <c:pt idx="39">
                  <c:v>90.375</c:v>
                </c:pt>
                <c:pt idx="40">
                  <c:v>90.5</c:v>
                </c:pt>
                <c:pt idx="41">
                  <c:v>90.916666666666671</c:v>
                </c:pt>
                <c:pt idx="42">
                  <c:v>91.666666666666671</c:v>
                </c:pt>
                <c:pt idx="43">
                  <c:v>89.583333333333329</c:v>
                </c:pt>
                <c:pt idx="44">
                  <c:v>92.291666666666671</c:v>
                </c:pt>
                <c:pt idx="45">
                  <c:v>93.583333333333329</c:v>
                </c:pt>
                <c:pt idx="46">
                  <c:v>93.458333333333329</c:v>
                </c:pt>
                <c:pt idx="47">
                  <c:v>94.75</c:v>
                </c:pt>
                <c:pt idx="48">
                  <c:v>94.458333333333329</c:v>
                </c:pt>
                <c:pt idx="49">
                  <c:v>95.333333333333329</c:v>
                </c:pt>
                <c:pt idx="50">
                  <c:v>96.791666666666671</c:v>
                </c:pt>
                <c:pt idx="51">
                  <c:v>96.916666666666671</c:v>
                </c:pt>
                <c:pt idx="52">
                  <c:v>93.75</c:v>
                </c:pt>
                <c:pt idx="53">
                  <c:v>97.333333333333329</c:v>
                </c:pt>
                <c:pt idx="54">
                  <c:v>99.208333333333329</c:v>
                </c:pt>
                <c:pt idx="55">
                  <c:v>97.916666666666671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FD-4451-AD38-0273AC7ACCAA}"/>
            </c:ext>
          </c:extLst>
        </c:ser>
        <c:ser>
          <c:idx val="6"/>
          <c:order val="6"/>
          <c:tx>
            <c:v>Rox-Slox Using Dre +IPTG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Oct'!$W$63:$BZ$63</c:f>
              <c:numCache>
                <c:formatCode>General</c:formatCode>
                <c:ptCount val="56"/>
                <c:pt idx="0">
                  <c:v>7.75</c:v>
                </c:pt>
                <c:pt idx="1">
                  <c:v>9</c:v>
                </c:pt>
                <c:pt idx="2">
                  <c:v>9</c:v>
                </c:pt>
                <c:pt idx="3">
                  <c:v>9.25</c:v>
                </c:pt>
                <c:pt idx="4">
                  <c:v>12.375</c:v>
                </c:pt>
                <c:pt idx="5">
                  <c:v>11.25</c:v>
                </c:pt>
                <c:pt idx="6">
                  <c:v>15.375</c:v>
                </c:pt>
                <c:pt idx="7">
                  <c:v>14.25</c:v>
                </c:pt>
                <c:pt idx="8">
                  <c:v>15.625</c:v>
                </c:pt>
                <c:pt idx="9">
                  <c:v>15</c:v>
                </c:pt>
                <c:pt idx="10">
                  <c:v>18</c:v>
                </c:pt>
                <c:pt idx="11">
                  <c:v>17.75</c:v>
                </c:pt>
                <c:pt idx="12">
                  <c:v>20</c:v>
                </c:pt>
                <c:pt idx="13">
                  <c:v>17.875</c:v>
                </c:pt>
                <c:pt idx="14">
                  <c:v>17.375</c:v>
                </c:pt>
                <c:pt idx="15">
                  <c:v>21.25</c:v>
                </c:pt>
                <c:pt idx="16">
                  <c:v>20.375</c:v>
                </c:pt>
                <c:pt idx="17">
                  <c:v>19.875</c:v>
                </c:pt>
                <c:pt idx="18">
                  <c:v>20.625</c:v>
                </c:pt>
                <c:pt idx="19">
                  <c:v>20</c:v>
                </c:pt>
                <c:pt idx="20">
                  <c:v>21</c:v>
                </c:pt>
                <c:pt idx="21">
                  <c:v>20.125</c:v>
                </c:pt>
                <c:pt idx="22">
                  <c:v>21.75</c:v>
                </c:pt>
                <c:pt idx="23">
                  <c:v>21.375</c:v>
                </c:pt>
                <c:pt idx="24">
                  <c:v>21.875</c:v>
                </c:pt>
                <c:pt idx="25">
                  <c:v>22.25</c:v>
                </c:pt>
                <c:pt idx="26">
                  <c:v>22.125</c:v>
                </c:pt>
                <c:pt idx="27">
                  <c:v>22.375</c:v>
                </c:pt>
                <c:pt idx="28">
                  <c:v>23</c:v>
                </c:pt>
                <c:pt idx="29">
                  <c:v>21.375</c:v>
                </c:pt>
                <c:pt idx="30">
                  <c:v>25.375</c:v>
                </c:pt>
                <c:pt idx="31">
                  <c:v>22.125</c:v>
                </c:pt>
                <c:pt idx="32">
                  <c:v>22.875</c:v>
                </c:pt>
                <c:pt idx="33">
                  <c:v>24.75</c:v>
                </c:pt>
                <c:pt idx="34">
                  <c:v>24.5</c:v>
                </c:pt>
                <c:pt idx="35">
                  <c:v>25.125</c:v>
                </c:pt>
                <c:pt idx="36">
                  <c:v>25.5</c:v>
                </c:pt>
                <c:pt idx="37">
                  <c:v>23.625</c:v>
                </c:pt>
                <c:pt idx="38">
                  <c:v>25.375</c:v>
                </c:pt>
                <c:pt idx="39">
                  <c:v>24.875</c:v>
                </c:pt>
                <c:pt idx="40">
                  <c:v>25</c:v>
                </c:pt>
                <c:pt idx="41">
                  <c:v>26.25</c:v>
                </c:pt>
                <c:pt idx="42">
                  <c:v>24.625</c:v>
                </c:pt>
                <c:pt idx="43">
                  <c:v>25.75</c:v>
                </c:pt>
                <c:pt idx="44">
                  <c:v>25.375</c:v>
                </c:pt>
                <c:pt idx="45">
                  <c:v>27.5</c:v>
                </c:pt>
                <c:pt idx="46">
                  <c:v>29.125</c:v>
                </c:pt>
                <c:pt idx="47">
                  <c:v>27.125</c:v>
                </c:pt>
                <c:pt idx="48">
                  <c:v>29</c:v>
                </c:pt>
                <c:pt idx="49">
                  <c:v>28.75</c:v>
                </c:pt>
                <c:pt idx="50">
                  <c:v>26.875</c:v>
                </c:pt>
                <c:pt idx="51">
                  <c:v>27.875</c:v>
                </c:pt>
                <c:pt idx="52">
                  <c:v>26.75</c:v>
                </c:pt>
                <c:pt idx="53">
                  <c:v>26.5</c:v>
                </c:pt>
                <c:pt idx="54">
                  <c:v>27.125</c:v>
                </c:pt>
                <c:pt idx="55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FD-4451-AD38-0273AC7ACCAA}"/>
            </c:ext>
          </c:extLst>
        </c:ser>
        <c:ser>
          <c:idx val="7"/>
          <c:order val="7"/>
          <c:tx>
            <c:v>Rox-Slox Using Dre -IPTG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Oct'!$W$70:$BZ$70</c:f>
              <c:numCache>
                <c:formatCode>General</c:formatCode>
                <c:ptCount val="56"/>
                <c:pt idx="0">
                  <c:v>10</c:v>
                </c:pt>
                <c:pt idx="1">
                  <c:v>9.5</c:v>
                </c:pt>
                <c:pt idx="2">
                  <c:v>9.75</c:v>
                </c:pt>
                <c:pt idx="3">
                  <c:v>10</c:v>
                </c:pt>
                <c:pt idx="4">
                  <c:v>9.625</c:v>
                </c:pt>
                <c:pt idx="5">
                  <c:v>8.75</c:v>
                </c:pt>
                <c:pt idx="6">
                  <c:v>12.375</c:v>
                </c:pt>
                <c:pt idx="7">
                  <c:v>9</c:v>
                </c:pt>
                <c:pt idx="8">
                  <c:v>9.375</c:v>
                </c:pt>
                <c:pt idx="9">
                  <c:v>11.25</c:v>
                </c:pt>
                <c:pt idx="10">
                  <c:v>9.75</c:v>
                </c:pt>
                <c:pt idx="11">
                  <c:v>11.5</c:v>
                </c:pt>
                <c:pt idx="12">
                  <c:v>12.25</c:v>
                </c:pt>
                <c:pt idx="13">
                  <c:v>9.625</c:v>
                </c:pt>
                <c:pt idx="14">
                  <c:v>8.625</c:v>
                </c:pt>
                <c:pt idx="15">
                  <c:v>9</c:v>
                </c:pt>
                <c:pt idx="16">
                  <c:v>10.125</c:v>
                </c:pt>
                <c:pt idx="17">
                  <c:v>10.125</c:v>
                </c:pt>
                <c:pt idx="18">
                  <c:v>8.625</c:v>
                </c:pt>
                <c:pt idx="19">
                  <c:v>10</c:v>
                </c:pt>
                <c:pt idx="20">
                  <c:v>10.75</c:v>
                </c:pt>
                <c:pt idx="21">
                  <c:v>9.625</c:v>
                </c:pt>
                <c:pt idx="22">
                  <c:v>11.5</c:v>
                </c:pt>
                <c:pt idx="23">
                  <c:v>9.875</c:v>
                </c:pt>
                <c:pt idx="24">
                  <c:v>10.375</c:v>
                </c:pt>
                <c:pt idx="25">
                  <c:v>10</c:v>
                </c:pt>
                <c:pt idx="26">
                  <c:v>10.875</c:v>
                </c:pt>
                <c:pt idx="27">
                  <c:v>11.125</c:v>
                </c:pt>
                <c:pt idx="28">
                  <c:v>13.75</c:v>
                </c:pt>
                <c:pt idx="29">
                  <c:v>10.875</c:v>
                </c:pt>
                <c:pt idx="30">
                  <c:v>11.625</c:v>
                </c:pt>
                <c:pt idx="31">
                  <c:v>12.625</c:v>
                </c:pt>
                <c:pt idx="32">
                  <c:v>11.625</c:v>
                </c:pt>
                <c:pt idx="33">
                  <c:v>12.25</c:v>
                </c:pt>
                <c:pt idx="34">
                  <c:v>12</c:v>
                </c:pt>
                <c:pt idx="35">
                  <c:v>11.625</c:v>
                </c:pt>
                <c:pt idx="36">
                  <c:v>12</c:v>
                </c:pt>
                <c:pt idx="37">
                  <c:v>11.125</c:v>
                </c:pt>
                <c:pt idx="38">
                  <c:v>11.375</c:v>
                </c:pt>
                <c:pt idx="39">
                  <c:v>12.375</c:v>
                </c:pt>
                <c:pt idx="40">
                  <c:v>11.5</c:v>
                </c:pt>
                <c:pt idx="41">
                  <c:v>12.75</c:v>
                </c:pt>
                <c:pt idx="42">
                  <c:v>11.875</c:v>
                </c:pt>
                <c:pt idx="43">
                  <c:v>13.75</c:v>
                </c:pt>
                <c:pt idx="44">
                  <c:v>10.375</c:v>
                </c:pt>
                <c:pt idx="45">
                  <c:v>13.75</c:v>
                </c:pt>
                <c:pt idx="46">
                  <c:v>13.625</c:v>
                </c:pt>
                <c:pt idx="47">
                  <c:v>11.625</c:v>
                </c:pt>
                <c:pt idx="48">
                  <c:v>11.25</c:v>
                </c:pt>
                <c:pt idx="49">
                  <c:v>11.25</c:v>
                </c:pt>
                <c:pt idx="50">
                  <c:v>11.125</c:v>
                </c:pt>
                <c:pt idx="51">
                  <c:v>12.375</c:v>
                </c:pt>
                <c:pt idx="52">
                  <c:v>13.5</c:v>
                </c:pt>
                <c:pt idx="53">
                  <c:v>11.75</c:v>
                </c:pt>
                <c:pt idx="54">
                  <c:v>11.625</c:v>
                </c:pt>
                <c:pt idx="55">
                  <c:v>12.25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FD-4451-AD38-0273AC7ACCAA}"/>
            </c:ext>
          </c:extLst>
        </c:ser>
        <c:ser>
          <c:idx val="8"/>
          <c:order val="8"/>
          <c:tx>
            <c:v>Rox-Slox Using Scre +IPTG</c:v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Oct'!$W$77:$BZ$77</c:f>
              <c:numCache>
                <c:formatCode>General</c:formatCode>
                <c:ptCount val="56"/>
                <c:pt idx="0">
                  <c:v>10.5</c:v>
                </c:pt>
                <c:pt idx="1">
                  <c:v>12</c:v>
                </c:pt>
                <c:pt idx="2">
                  <c:v>10.5</c:v>
                </c:pt>
                <c:pt idx="3">
                  <c:v>11.25</c:v>
                </c:pt>
                <c:pt idx="4">
                  <c:v>12.875</c:v>
                </c:pt>
                <c:pt idx="5">
                  <c:v>9.5</c:v>
                </c:pt>
                <c:pt idx="6">
                  <c:v>10.625</c:v>
                </c:pt>
                <c:pt idx="7">
                  <c:v>10.5</c:v>
                </c:pt>
                <c:pt idx="8">
                  <c:v>11.875</c:v>
                </c:pt>
                <c:pt idx="9">
                  <c:v>12.25</c:v>
                </c:pt>
                <c:pt idx="10">
                  <c:v>11.25</c:v>
                </c:pt>
                <c:pt idx="11">
                  <c:v>12.75</c:v>
                </c:pt>
                <c:pt idx="12">
                  <c:v>12</c:v>
                </c:pt>
                <c:pt idx="13">
                  <c:v>10.875</c:v>
                </c:pt>
                <c:pt idx="14">
                  <c:v>13.375</c:v>
                </c:pt>
                <c:pt idx="15">
                  <c:v>12.75</c:v>
                </c:pt>
                <c:pt idx="16">
                  <c:v>13.375</c:v>
                </c:pt>
                <c:pt idx="17">
                  <c:v>14.125</c:v>
                </c:pt>
                <c:pt idx="18">
                  <c:v>10.625</c:v>
                </c:pt>
                <c:pt idx="19">
                  <c:v>12.25</c:v>
                </c:pt>
                <c:pt idx="20">
                  <c:v>14.25</c:v>
                </c:pt>
                <c:pt idx="21">
                  <c:v>11.125</c:v>
                </c:pt>
                <c:pt idx="22">
                  <c:v>13.75</c:v>
                </c:pt>
                <c:pt idx="23">
                  <c:v>12.625</c:v>
                </c:pt>
                <c:pt idx="24">
                  <c:v>12.375</c:v>
                </c:pt>
                <c:pt idx="25">
                  <c:v>12.5</c:v>
                </c:pt>
                <c:pt idx="26">
                  <c:v>13.625</c:v>
                </c:pt>
                <c:pt idx="27">
                  <c:v>14.125</c:v>
                </c:pt>
                <c:pt idx="28">
                  <c:v>11</c:v>
                </c:pt>
                <c:pt idx="29">
                  <c:v>11.625</c:v>
                </c:pt>
                <c:pt idx="30">
                  <c:v>13.875</c:v>
                </c:pt>
                <c:pt idx="31">
                  <c:v>13.125</c:v>
                </c:pt>
                <c:pt idx="32">
                  <c:v>12.875</c:v>
                </c:pt>
                <c:pt idx="33">
                  <c:v>13</c:v>
                </c:pt>
                <c:pt idx="34">
                  <c:v>14.75</c:v>
                </c:pt>
                <c:pt idx="35">
                  <c:v>12.625</c:v>
                </c:pt>
                <c:pt idx="36">
                  <c:v>12</c:v>
                </c:pt>
                <c:pt idx="37">
                  <c:v>12.125</c:v>
                </c:pt>
                <c:pt idx="38">
                  <c:v>11.375</c:v>
                </c:pt>
                <c:pt idx="39">
                  <c:v>13.125</c:v>
                </c:pt>
                <c:pt idx="40">
                  <c:v>11.25</c:v>
                </c:pt>
                <c:pt idx="41">
                  <c:v>12.25</c:v>
                </c:pt>
                <c:pt idx="42">
                  <c:v>13.375</c:v>
                </c:pt>
                <c:pt idx="43">
                  <c:v>13.25</c:v>
                </c:pt>
                <c:pt idx="44">
                  <c:v>12.625</c:v>
                </c:pt>
                <c:pt idx="45">
                  <c:v>13.75</c:v>
                </c:pt>
                <c:pt idx="46">
                  <c:v>13.625</c:v>
                </c:pt>
                <c:pt idx="47">
                  <c:v>12.375</c:v>
                </c:pt>
                <c:pt idx="48">
                  <c:v>11.75</c:v>
                </c:pt>
                <c:pt idx="49">
                  <c:v>13</c:v>
                </c:pt>
                <c:pt idx="50">
                  <c:v>13.625</c:v>
                </c:pt>
                <c:pt idx="51">
                  <c:v>12.875</c:v>
                </c:pt>
                <c:pt idx="52">
                  <c:v>12</c:v>
                </c:pt>
                <c:pt idx="53">
                  <c:v>11.75</c:v>
                </c:pt>
                <c:pt idx="54">
                  <c:v>13.375</c:v>
                </c:pt>
                <c:pt idx="55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0FD-4451-AD38-0273AC7ACCAA}"/>
            </c:ext>
          </c:extLst>
        </c:ser>
        <c:ser>
          <c:idx val="9"/>
          <c:order val="9"/>
          <c:tx>
            <c:v>Rox-Slox Using Scre -IPTG</c:v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Oct'!$W$84:$BZ$84</c:f>
              <c:numCache>
                <c:formatCode>General</c:formatCode>
                <c:ptCount val="56"/>
                <c:pt idx="0">
                  <c:v>13.25</c:v>
                </c:pt>
                <c:pt idx="1">
                  <c:v>11.5</c:v>
                </c:pt>
                <c:pt idx="2">
                  <c:v>12.25</c:v>
                </c:pt>
                <c:pt idx="3">
                  <c:v>11.25</c:v>
                </c:pt>
                <c:pt idx="4">
                  <c:v>14.125</c:v>
                </c:pt>
                <c:pt idx="5">
                  <c:v>12.75</c:v>
                </c:pt>
                <c:pt idx="6">
                  <c:v>14.125</c:v>
                </c:pt>
                <c:pt idx="7">
                  <c:v>10.75</c:v>
                </c:pt>
                <c:pt idx="8">
                  <c:v>12.375</c:v>
                </c:pt>
                <c:pt idx="9">
                  <c:v>12.5</c:v>
                </c:pt>
                <c:pt idx="10">
                  <c:v>13</c:v>
                </c:pt>
                <c:pt idx="11">
                  <c:v>14</c:v>
                </c:pt>
                <c:pt idx="12">
                  <c:v>13.5</c:v>
                </c:pt>
                <c:pt idx="13">
                  <c:v>12.125</c:v>
                </c:pt>
                <c:pt idx="14">
                  <c:v>12.375</c:v>
                </c:pt>
                <c:pt idx="15">
                  <c:v>13.5</c:v>
                </c:pt>
                <c:pt idx="16">
                  <c:v>15.375</c:v>
                </c:pt>
                <c:pt idx="17">
                  <c:v>11.375</c:v>
                </c:pt>
                <c:pt idx="18">
                  <c:v>12.625</c:v>
                </c:pt>
                <c:pt idx="19">
                  <c:v>14.25</c:v>
                </c:pt>
                <c:pt idx="20">
                  <c:v>14.5</c:v>
                </c:pt>
                <c:pt idx="21">
                  <c:v>13.875</c:v>
                </c:pt>
                <c:pt idx="22">
                  <c:v>14.5</c:v>
                </c:pt>
                <c:pt idx="23">
                  <c:v>10.875</c:v>
                </c:pt>
                <c:pt idx="24">
                  <c:v>13.625</c:v>
                </c:pt>
                <c:pt idx="25">
                  <c:v>13.75</c:v>
                </c:pt>
                <c:pt idx="26">
                  <c:v>14.375</c:v>
                </c:pt>
                <c:pt idx="27">
                  <c:v>12.375</c:v>
                </c:pt>
                <c:pt idx="28">
                  <c:v>12.25</c:v>
                </c:pt>
                <c:pt idx="29">
                  <c:v>12.125</c:v>
                </c:pt>
                <c:pt idx="30">
                  <c:v>13.375</c:v>
                </c:pt>
                <c:pt idx="31">
                  <c:v>13.125</c:v>
                </c:pt>
                <c:pt idx="32">
                  <c:v>13.875</c:v>
                </c:pt>
                <c:pt idx="33">
                  <c:v>16</c:v>
                </c:pt>
                <c:pt idx="34">
                  <c:v>15</c:v>
                </c:pt>
                <c:pt idx="35">
                  <c:v>14.125</c:v>
                </c:pt>
                <c:pt idx="36">
                  <c:v>12.5</c:v>
                </c:pt>
                <c:pt idx="37">
                  <c:v>15.375</c:v>
                </c:pt>
                <c:pt idx="38">
                  <c:v>13.375</c:v>
                </c:pt>
                <c:pt idx="39">
                  <c:v>14.375</c:v>
                </c:pt>
                <c:pt idx="40">
                  <c:v>14.5</c:v>
                </c:pt>
                <c:pt idx="41">
                  <c:v>13</c:v>
                </c:pt>
                <c:pt idx="42">
                  <c:v>12.375</c:v>
                </c:pt>
                <c:pt idx="43">
                  <c:v>14.5</c:v>
                </c:pt>
                <c:pt idx="44">
                  <c:v>14.375</c:v>
                </c:pt>
                <c:pt idx="45">
                  <c:v>14.75</c:v>
                </c:pt>
                <c:pt idx="46">
                  <c:v>15.625</c:v>
                </c:pt>
                <c:pt idx="47">
                  <c:v>13.375</c:v>
                </c:pt>
                <c:pt idx="48">
                  <c:v>13.5</c:v>
                </c:pt>
                <c:pt idx="49">
                  <c:v>14.5</c:v>
                </c:pt>
                <c:pt idx="50">
                  <c:v>13.875</c:v>
                </c:pt>
                <c:pt idx="51">
                  <c:v>15.375</c:v>
                </c:pt>
                <c:pt idx="52">
                  <c:v>15</c:v>
                </c:pt>
                <c:pt idx="53">
                  <c:v>13</c:v>
                </c:pt>
                <c:pt idx="54">
                  <c:v>15.375</c:v>
                </c:pt>
                <c:pt idx="55">
                  <c:v>14.25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0FD-4451-AD38-0273AC7AC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5990280"/>
        <c:axId val="495994216"/>
      </c:lineChart>
      <c:catAx>
        <c:axId val="4959902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5994216"/>
        <c:crosses val="autoZero"/>
        <c:auto val="1"/>
        <c:lblAlgn val="ctr"/>
        <c:lblOffset val="100"/>
        <c:noMultiLvlLbl val="0"/>
      </c:catAx>
      <c:valAx>
        <c:axId val="495994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Fluorescence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5990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Vox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Vox-Vlox Using Vika +IPTG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Oct'!$W$7:$BZ$7</c:f>
              <c:numCache>
                <c:formatCode>General</c:formatCode>
                <c:ptCount val="56"/>
                <c:pt idx="0">
                  <c:v>0.5</c:v>
                </c:pt>
                <c:pt idx="1">
                  <c:v>0</c:v>
                </c:pt>
                <c:pt idx="2">
                  <c:v>-0.75</c:v>
                </c:pt>
                <c:pt idx="3">
                  <c:v>0.5</c:v>
                </c:pt>
                <c:pt idx="4">
                  <c:v>0.125</c:v>
                </c:pt>
                <c:pt idx="5">
                  <c:v>-1</c:v>
                </c:pt>
                <c:pt idx="6">
                  <c:v>1.375</c:v>
                </c:pt>
                <c:pt idx="7">
                  <c:v>0.5</c:v>
                </c:pt>
                <c:pt idx="8">
                  <c:v>-0.125</c:v>
                </c:pt>
                <c:pt idx="9">
                  <c:v>2</c:v>
                </c:pt>
                <c:pt idx="10">
                  <c:v>1.5</c:v>
                </c:pt>
                <c:pt idx="11">
                  <c:v>2.5</c:v>
                </c:pt>
                <c:pt idx="12">
                  <c:v>2.5</c:v>
                </c:pt>
                <c:pt idx="13">
                  <c:v>2.375</c:v>
                </c:pt>
                <c:pt idx="14">
                  <c:v>0.375</c:v>
                </c:pt>
                <c:pt idx="15">
                  <c:v>2.5</c:v>
                </c:pt>
                <c:pt idx="16">
                  <c:v>1.875</c:v>
                </c:pt>
                <c:pt idx="17">
                  <c:v>-0.375</c:v>
                </c:pt>
                <c:pt idx="18">
                  <c:v>0.625</c:v>
                </c:pt>
                <c:pt idx="19">
                  <c:v>1.5</c:v>
                </c:pt>
                <c:pt idx="20">
                  <c:v>2.5</c:v>
                </c:pt>
                <c:pt idx="21">
                  <c:v>2.625</c:v>
                </c:pt>
                <c:pt idx="22">
                  <c:v>1.5</c:v>
                </c:pt>
                <c:pt idx="23">
                  <c:v>2.875</c:v>
                </c:pt>
                <c:pt idx="24">
                  <c:v>-0.625</c:v>
                </c:pt>
                <c:pt idx="25">
                  <c:v>1.5</c:v>
                </c:pt>
                <c:pt idx="26">
                  <c:v>1.125</c:v>
                </c:pt>
                <c:pt idx="27">
                  <c:v>2.625</c:v>
                </c:pt>
                <c:pt idx="28">
                  <c:v>1.5</c:v>
                </c:pt>
                <c:pt idx="29">
                  <c:v>1.625</c:v>
                </c:pt>
                <c:pt idx="30">
                  <c:v>2.625</c:v>
                </c:pt>
                <c:pt idx="31">
                  <c:v>2.125</c:v>
                </c:pt>
                <c:pt idx="32">
                  <c:v>2.875</c:v>
                </c:pt>
                <c:pt idx="33">
                  <c:v>2</c:v>
                </c:pt>
                <c:pt idx="34">
                  <c:v>3.5</c:v>
                </c:pt>
                <c:pt idx="35">
                  <c:v>2.875</c:v>
                </c:pt>
                <c:pt idx="36">
                  <c:v>2</c:v>
                </c:pt>
                <c:pt idx="37">
                  <c:v>-0.125</c:v>
                </c:pt>
                <c:pt idx="38">
                  <c:v>1.375</c:v>
                </c:pt>
                <c:pt idx="39">
                  <c:v>2.125</c:v>
                </c:pt>
                <c:pt idx="40">
                  <c:v>2.5</c:v>
                </c:pt>
                <c:pt idx="41">
                  <c:v>1.5</c:v>
                </c:pt>
                <c:pt idx="42">
                  <c:v>2.625</c:v>
                </c:pt>
                <c:pt idx="43">
                  <c:v>2</c:v>
                </c:pt>
                <c:pt idx="44">
                  <c:v>1.625</c:v>
                </c:pt>
                <c:pt idx="45">
                  <c:v>1.75</c:v>
                </c:pt>
                <c:pt idx="46">
                  <c:v>3.875</c:v>
                </c:pt>
                <c:pt idx="47">
                  <c:v>1.375</c:v>
                </c:pt>
                <c:pt idx="48">
                  <c:v>0.5</c:v>
                </c:pt>
                <c:pt idx="49">
                  <c:v>4.5</c:v>
                </c:pt>
                <c:pt idx="50">
                  <c:v>2.125</c:v>
                </c:pt>
                <c:pt idx="51">
                  <c:v>2.875</c:v>
                </c:pt>
                <c:pt idx="52">
                  <c:v>0.25</c:v>
                </c:pt>
                <c:pt idx="53">
                  <c:v>1</c:v>
                </c:pt>
                <c:pt idx="54">
                  <c:v>0.625</c:v>
                </c:pt>
                <c:pt idx="5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0A-4406-98A9-C9EA62E9DACD}"/>
            </c:ext>
          </c:extLst>
        </c:ser>
        <c:ser>
          <c:idx val="1"/>
          <c:order val="1"/>
          <c:tx>
            <c:v>Vox-Vlox Using Vika -IPTG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Oct'!$W$14:$BZ$14</c:f>
              <c:numCache>
                <c:formatCode>General</c:formatCode>
                <c:ptCount val="56"/>
                <c:pt idx="0">
                  <c:v>4.25</c:v>
                </c:pt>
                <c:pt idx="1">
                  <c:v>2.25</c:v>
                </c:pt>
                <c:pt idx="2">
                  <c:v>1</c:v>
                </c:pt>
                <c:pt idx="3">
                  <c:v>1.25</c:v>
                </c:pt>
                <c:pt idx="4">
                  <c:v>2.125</c:v>
                </c:pt>
                <c:pt idx="5">
                  <c:v>3.25</c:v>
                </c:pt>
                <c:pt idx="6">
                  <c:v>2.875</c:v>
                </c:pt>
                <c:pt idx="7">
                  <c:v>1.75</c:v>
                </c:pt>
                <c:pt idx="8">
                  <c:v>4.375</c:v>
                </c:pt>
                <c:pt idx="9">
                  <c:v>3</c:v>
                </c:pt>
                <c:pt idx="10">
                  <c:v>1.5</c:v>
                </c:pt>
                <c:pt idx="11">
                  <c:v>3.25</c:v>
                </c:pt>
                <c:pt idx="12">
                  <c:v>3.75</c:v>
                </c:pt>
                <c:pt idx="13">
                  <c:v>1.625</c:v>
                </c:pt>
                <c:pt idx="14">
                  <c:v>0.875</c:v>
                </c:pt>
                <c:pt idx="15">
                  <c:v>2.5</c:v>
                </c:pt>
                <c:pt idx="16">
                  <c:v>3.375</c:v>
                </c:pt>
                <c:pt idx="17">
                  <c:v>1.875</c:v>
                </c:pt>
                <c:pt idx="18">
                  <c:v>-0.375</c:v>
                </c:pt>
                <c:pt idx="19">
                  <c:v>3.5</c:v>
                </c:pt>
                <c:pt idx="20">
                  <c:v>2.75</c:v>
                </c:pt>
                <c:pt idx="21">
                  <c:v>2.875</c:v>
                </c:pt>
                <c:pt idx="22">
                  <c:v>2.75</c:v>
                </c:pt>
                <c:pt idx="23">
                  <c:v>2.875</c:v>
                </c:pt>
                <c:pt idx="24">
                  <c:v>1.375</c:v>
                </c:pt>
                <c:pt idx="25">
                  <c:v>4</c:v>
                </c:pt>
                <c:pt idx="26">
                  <c:v>2.875</c:v>
                </c:pt>
                <c:pt idx="27">
                  <c:v>1.875</c:v>
                </c:pt>
                <c:pt idx="28">
                  <c:v>2.25</c:v>
                </c:pt>
                <c:pt idx="29">
                  <c:v>2.125</c:v>
                </c:pt>
                <c:pt idx="30">
                  <c:v>2.375</c:v>
                </c:pt>
                <c:pt idx="31">
                  <c:v>0.875</c:v>
                </c:pt>
                <c:pt idx="32">
                  <c:v>2.125</c:v>
                </c:pt>
                <c:pt idx="33">
                  <c:v>4.25</c:v>
                </c:pt>
                <c:pt idx="34">
                  <c:v>3.5</c:v>
                </c:pt>
                <c:pt idx="35">
                  <c:v>2.125</c:v>
                </c:pt>
                <c:pt idx="36">
                  <c:v>3.25</c:v>
                </c:pt>
                <c:pt idx="37">
                  <c:v>1.875</c:v>
                </c:pt>
                <c:pt idx="38">
                  <c:v>3.375</c:v>
                </c:pt>
                <c:pt idx="39">
                  <c:v>3.375</c:v>
                </c:pt>
                <c:pt idx="40">
                  <c:v>2.25</c:v>
                </c:pt>
                <c:pt idx="41">
                  <c:v>3</c:v>
                </c:pt>
                <c:pt idx="42">
                  <c:v>3.125</c:v>
                </c:pt>
                <c:pt idx="43">
                  <c:v>2.25</c:v>
                </c:pt>
                <c:pt idx="44">
                  <c:v>2.375</c:v>
                </c:pt>
                <c:pt idx="45">
                  <c:v>2.75</c:v>
                </c:pt>
                <c:pt idx="46">
                  <c:v>2.875</c:v>
                </c:pt>
                <c:pt idx="47">
                  <c:v>2.875</c:v>
                </c:pt>
                <c:pt idx="48">
                  <c:v>2</c:v>
                </c:pt>
                <c:pt idx="49">
                  <c:v>2</c:v>
                </c:pt>
                <c:pt idx="50">
                  <c:v>2.875</c:v>
                </c:pt>
                <c:pt idx="51">
                  <c:v>3.375</c:v>
                </c:pt>
                <c:pt idx="52">
                  <c:v>2.75</c:v>
                </c:pt>
                <c:pt idx="53">
                  <c:v>1.75</c:v>
                </c:pt>
                <c:pt idx="54">
                  <c:v>3.625</c:v>
                </c:pt>
                <c:pt idx="5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0A-4406-98A9-C9EA62E9DACD}"/>
            </c:ext>
          </c:extLst>
        </c:ser>
        <c:ser>
          <c:idx val="2"/>
          <c:order val="2"/>
          <c:tx>
            <c:v>Vox-Vlox Using Vcre +IPTG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Oct'!$W$21:$BZ$21</c:f>
              <c:numCache>
                <c:formatCode>General</c:formatCode>
                <c:ptCount val="56"/>
                <c:pt idx="0">
                  <c:v>134.75</c:v>
                </c:pt>
                <c:pt idx="1">
                  <c:v>147.5</c:v>
                </c:pt>
                <c:pt idx="2">
                  <c:v>160.75</c:v>
                </c:pt>
                <c:pt idx="3">
                  <c:v>173.5</c:v>
                </c:pt>
                <c:pt idx="4">
                  <c:v>181.625</c:v>
                </c:pt>
                <c:pt idx="5">
                  <c:v>190.75</c:v>
                </c:pt>
                <c:pt idx="6">
                  <c:v>198.375</c:v>
                </c:pt>
                <c:pt idx="7">
                  <c:v>201.25</c:v>
                </c:pt>
                <c:pt idx="8">
                  <c:v>212.125</c:v>
                </c:pt>
                <c:pt idx="9">
                  <c:v>216.5</c:v>
                </c:pt>
                <c:pt idx="10">
                  <c:v>221</c:v>
                </c:pt>
                <c:pt idx="11">
                  <c:v>233.25</c:v>
                </c:pt>
                <c:pt idx="12">
                  <c:v>235.5</c:v>
                </c:pt>
                <c:pt idx="13">
                  <c:v>237.125</c:v>
                </c:pt>
                <c:pt idx="14">
                  <c:v>242.125</c:v>
                </c:pt>
                <c:pt idx="15">
                  <c:v>249.75</c:v>
                </c:pt>
                <c:pt idx="16">
                  <c:v>257.875</c:v>
                </c:pt>
                <c:pt idx="17">
                  <c:v>259.125</c:v>
                </c:pt>
                <c:pt idx="18">
                  <c:v>259.375</c:v>
                </c:pt>
                <c:pt idx="19">
                  <c:v>262.25</c:v>
                </c:pt>
                <c:pt idx="20">
                  <c:v>268.5</c:v>
                </c:pt>
                <c:pt idx="21">
                  <c:v>266.375</c:v>
                </c:pt>
                <c:pt idx="22">
                  <c:v>269.5</c:v>
                </c:pt>
                <c:pt idx="23">
                  <c:v>268.875</c:v>
                </c:pt>
                <c:pt idx="24">
                  <c:v>270.125</c:v>
                </c:pt>
                <c:pt idx="25">
                  <c:v>269.25</c:v>
                </c:pt>
                <c:pt idx="26">
                  <c:v>275.125</c:v>
                </c:pt>
                <c:pt idx="27">
                  <c:v>275.625</c:v>
                </c:pt>
                <c:pt idx="28">
                  <c:v>278.25</c:v>
                </c:pt>
                <c:pt idx="29">
                  <c:v>281.875</c:v>
                </c:pt>
                <c:pt idx="30">
                  <c:v>281.375</c:v>
                </c:pt>
                <c:pt idx="31">
                  <c:v>279.875</c:v>
                </c:pt>
                <c:pt idx="32">
                  <c:v>285.125</c:v>
                </c:pt>
                <c:pt idx="33">
                  <c:v>288.75</c:v>
                </c:pt>
                <c:pt idx="34">
                  <c:v>290.5</c:v>
                </c:pt>
                <c:pt idx="35">
                  <c:v>290.125</c:v>
                </c:pt>
                <c:pt idx="36">
                  <c:v>291.25</c:v>
                </c:pt>
                <c:pt idx="37">
                  <c:v>290.625</c:v>
                </c:pt>
                <c:pt idx="38">
                  <c:v>296.125</c:v>
                </c:pt>
                <c:pt idx="39">
                  <c:v>294.875</c:v>
                </c:pt>
                <c:pt idx="40">
                  <c:v>293</c:v>
                </c:pt>
                <c:pt idx="41">
                  <c:v>293.5</c:v>
                </c:pt>
                <c:pt idx="42">
                  <c:v>299.625</c:v>
                </c:pt>
                <c:pt idx="43">
                  <c:v>301</c:v>
                </c:pt>
                <c:pt idx="44">
                  <c:v>298.875</c:v>
                </c:pt>
                <c:pt idx="45">
                  <c:v>305.25</c:v>
                </c:pt>
                <c:pt idx="46">
                  <c:v>304.375</c:v>
                </c:pt>
                <c:pt idx="47">
                  <c:v>304.125</c:v>
                </c:pt>
                <c:pt idx="48">
                  <c:v>306.5</c:v>
                </c:pt>
                <c:pt idx="49">
                  <c:v>308</c:v>
                </c:pt>
                <c:pt idx="50">
                  <c:v>313.625</c:v>
                </c:pt>
                <c:pt idx="51">
                  <c:v>309.375</c:v>
                </c:pt>
                <c:pt idx="52">
                  <c:v>314.5</c:v>
                </c:pt>
                <c:pt idx="53">
                  <c:v>316.5</c:v>
                </c:pt>
                <c:pt idx="54">
                  <c:v>318.375</c:v>
                </c:pt>
                <c:pt idx="55">
                  <c:v>323.75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0A-4406-98A9-C9EA62E9DACD}"/>
            </c:ext>
          </c:extLst>
        </c:ser>
        <c:ser>
          <c:idx val="3"/>
          <c:order val="3"/>
          <c:tx>
            <c:v>Vox-Vlox Using Vcre -IPTG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Oct'!$W$28:$BZ$28</c:f>
              <c:numCache>
                <c:formatCode>General</c:formatCode>
                <c:ptCount val="56"/>
                <c:pt idx="0">
                  <c:v>29.5</c:v>
                </c:pt>
                <c:pt idx="1">
                  <c:v>27.25</c:v>
                </c:pt>
                <c:pt idx="2">
                  <c:v>28</c:v>
                </c:pt>
                <c:pt idx="3">
                  <c:v>26.25</c:v>
                </c:pt>
                <c:pt idx="4">
                  <c:v>26.875</c:v>
                </c:pt>
                <c:pt idx="5">
                  <c:v>28.5</c:v>
                </c:pt>
                <c:pt idx="6">
                  <c:v>28.125</c:v>
                </c:pt>
                <c:pt idx="7">
                  <c:v>27.75</c:v>
                </c:pt>
                <c:pt idx="8">
                  <c:v>28.625</c:v>
                </c:pt>
                <c:pt idx="9">
                  <c:v>27</c:v>
                </c:pt>
                <c:pt idx="10">
                  <c:v>28.75</c:v>
                </c:pt>
                <c:pt idx="11">
                  <c:v>32.25</c:v>
                </c:pt>
                <c:pt idx="12">
                  <c:v>30.5</c:v>
                </c:pt>
                <c:pt idx="13">
                  <c:v>28.375</c:v>
                </c:pt>
                <c:pt idx="14">
                  <c:v>30.375</c:v>
                </c:pt>
                <c:pt idx="15">
                  <c:v>31.25</c:v>
                </c:pt>
                <c:pt idx="16">
                  <c:v>29.625</c:v>
                </c:pt>
                <c:pt idx="17">
                  <c:v>30.375</c:v>
                </c:pt>
                <c:pt idx="18">
                  <c:v>30.875</c:v>
                </c:pt>
                <c:pt idx="19">
                  <c:v>31.75</c:v>
                </c:pt>
                <c:pt idx="20">
                  <c:v>31.5</c:v>
                </c:pt>
                <c:pt idx="21">
                  <c:v>32.125</c:v>
                </c:pt>
                <c:pt idx="22">
                  <c:v>31.75</c:v>
                </c:pt>
                <c:pt idx="23">
                  <c:v>32.875</c:v>
                </c:pt>
                <c:pt idx="24">
                  <c:v>33.125</c:v>
                </c:pt>
                <c:pt idx="25">
                  <c:v>29.75</c:v>
                </c:pt>
                <c:pt idx="26">
                  <c:v>31.875</c:v>
                </c:pt>
                <c:pt idx="27">
                  <c:v>32.125</c:v>
                </c:pt>
                <c:pt idx="28">
                  <c:v>30.25</c:v>
                </c:pt>
                <c:pt idx="29">
                  <c:v>30.375</c:v>
                </c:pt>
                <c:pt idx="30">
                  <c:v>33.125</c:v>
                </c:pt>
                <c:pt idx="31">
                  <c:v>31.625</c:v>
                </c:pt>
                <c:pt idx="32">
                  <c:v>30.625</c:v>
                </c:pt>
                <c:pt idx="33">
                  <c:v>32</c:v>
                </c:pt>
                <c:pt idx="34">
                  <c:v>33.5</c:v>
                </c:pt>
                <c:pt idx="35">
                  <c:v>31.625</c:v>
                </c:pt>
                <c:pt idx="36">
                  <c:v>33.5</c:v>
                </c:pt>
                <c:pt idx="37">
                  <c:v>31.125</c:v>
                </c:pt>
                <c:pt idx="38">
                  <c:v>31.875</c:v>
                </c:pt>
                <c:pt idx="39">
                  <c:v>31.125</c:v>
                </c:pt>
                <c:pt idx="40">
                  <c:v>31.5</c:v>
                </c:pt>
                <c:pt idx="41">
                  <c:v>31.5</c:v>
                </c:pt>
                <c:pt idx="42">
                  <c:v>32.875</c:v>
                </c:pt>
                <c:pt idx="43">
                  <c:v>33.25</c:v>
                </c:pt>
                <c:pt idx="44">
                  <c:v>32.875</c:v>
                </c:pt>
                <c:pt idx="45">
                  <c:v>32.5</c:v>
                </c:pt>
                <c:pt idx="46">
                  <c:v>31.875</c:v>
                </c:pt>
                <c:pt idx="47">
                  <c:v>31.375</c:v>
                </c:pt>
                <c:pt idx="48">
                  <c:v>30.5</c:v>
                </c:pt>
                <c:pt idx="49">
                  <c:v>30</c:v>
                </c:pt>
                <c:pt idx="50">
                  <c:v>32.125</c:v>
                </c:pt>
                <c:pt idx="51">
                  <c:v>30.125</c:v>
                </c:pt>
                <c:pt idx="52">
                  <c:v>29.75</c:v>
                </c:pt>
                <c:pt idx="53">
                  <c:v>28.75</c:v>
                </c:pt>
                <c:pt idx="54">
                  <c:v>29.875</c:v>
                </c:pt>
                <c:pt idx="55">
                  <c:v>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0A-4406-98A9-C9EA62E9DACD}"/>
            </c:ext>
          </c:extLst>
        </c:ser>
        <c:ser>
          <c:idx val="4"/>
          <c:order val="4"/>
          <c:tx>
            <c:v>Rox-Vox Using Dre +IPTG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Oct'!$W$35:$BZ$35</c:f>
              <c:numCache>
                <c:formatCode>General</c:formatCode>
                <c:ptCount val="56"/>
                <c:pt idx="0">
                  <c:v>10.25</c:v>
                </c:pt>
                <c:pt idx="1">
                  <c:v>12</c:v>
                </c:pt>
                <c:pt idx="2">
                  <c:v>11.5</c:v>
                </c:pt>
                <c:pt idx="3">
                  <c:v>14.25</c:v>
                </c:pt>
                <c:pt idx="4">
                  <c:v>16.375</c:v>
                </c:pt>
                <c:pt idx="5">
                  <c:v>17.5</c:v>
                </c:pt>
                <c:pt idx="6">
                  <c:v>20.125</c:v>
                </c:pt>
                <c:pt idx="7">
                  <c:v>20.5</c:v>
                </c:pt>
                <c:pt idx="8">
                  <c:v>22.125</c:v>
                </c:pt>
                <c:pt idx="9">
                  <c:v>24</c:v>
                </c:pt>
                <c:pt idx="10">
                  <c:v>27</c:v>
                </c:pt>
                <c:pt idx="11">
                  <c:v>28.25</c:v>
                </c:pt>
                <c:pt idx="12">
                  <c:v>29.5</c:v>
                </c:pt>
                <c:pt idx="13">
                  <c:v>30.875</c:v>
                </c:pt>
                <c:pt idx="14">
                  <c:v>29.625</c:v>
                </c:pt>
                <c:pt idx="15">
                  <c:v>31.25</c:v>
                </c:pt>
                <c:pt idx="16">
                  <c:v>35.875</c:v>
                </c:pt>
                <c:pt idx="17">
                  <c:v>34.375</c:v>
                </c:pt>
                <c:pt idx="18">
                  <c:v>33.375</c:v>
                </c:pt>
                <c:pt idx="19">
                  <c:v>36.5</c:v>
                </c:pt>
                <c:pt idx="20">
                  <c:v>35.5</c:v>
                </c:pt>
                <c:pt idx="21">
                  <c:v>35.375</c:v>
                </c:pt>
                <c:pt idx="22">
                  <c:v>38</c:v>
                </c:pt>
                <c:pt idx="23">
                  <c:v>34.875</c:v>
                </c:pt>
                <c:pt idx="24">
                  <c:v>39.375</c:v>
                </c:pt>
                <c:pt idx="25">
                  <c:v>37.75</c:v>
                </c:pt>
                <c:pt idx="26">
                  <c:v>38.375</c:v>
                </c:pt>
                <c:pt idx="27">
                  <c:v>40.125</c:v>
                </c:pt>
                <c:pt idx="28">
                  <c:v>39</c:v>
                </c:pt>
                <c:pt idx="29">
                  <c:v>41.875</c:v>
                </c:pt>
                <c:pt idx="30">
                  <c:v>41.375</c:v>
                </c:pt>
                <c:pt idx="31">
                  <c:v>38.625</c:v>
                </c:pt>
                <c:pt idx="32">
                  <c:v>42.375</c:v>
                </c:pt>
                <c:pt idx="33">
                  <c:v>43.75</c:v>
                </c:pt>
                <c:pt idx="34">
                  <c:v>43.5</c:v>
                </c:pt>
                <c:pt idx="35">
                  <c:v>45.625</c:v>
                </c:pt>
                <c:pt idx="36">
                  <c:v>46</c:v>
                </c:pt>
                <c:pt idx="37">
                  <c:v>43.625</c:v>
                </c:pt>
                <c:pt idx="38">
                  <c:v>47.125</c:v>
                </c:pt>
                <c:pt idx="39">
                  <c:v>45.625</c:v>
                </c:pt>
                <c:pt idx="40">
                  <c:v>45.5</c:v>
                </c:pt>
                <c:pt idx="41">
                  <c:v>46.25</c:v>
                </c:pt>
                <c:pt idx="42">
                  <c:v>48.125</c:v>
                </c:pt>
                <c:pt idx="43">
                  <c:v>48.25</c:v>
                </c:pt>
                <c:pt idx="44">
                  <c:v>48.375</c:v>
                </c:pt>
                <c:pt idx="45">
                  <c:v>51.25</c:v>
                </c:pt>
                <c:pt idx="46">
                  <c:v>52.875</c:v>
                </c:pt>
                <c:pt idx="47">
                  <c:v>51.375</c:v>
                </c:pt>
                <c:pt idx="48">
                  <c:v>52.25</c:v>
                </c:pt>
                <c:pt idx="49">
                  <c:v>51.75</c:v>
                </c:pt>
                <c:pt idx="50">
                  <c:v>50.375</c:v>
                </c:pt>
                <c:pt idx="51">
                  <c:v>51.125</c:v>
                </c:pt>
                <c:pt idx="52">
                  <c:v>52.75</c:v>
                </c:pt>
                <c:pt idx="53">
                  <c:v>52.75</c:v>
                </c:pt>
                <c:pt idx="54">
                  <c:v>55.375</c:v>
                </c:pt>
                <c:pt idx="55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0A-4406-98A9-C9EA62E9DACD}"/>
            </c:ext>
          </c:extLst>
        </c:ser>
        <c:ser>
          <c:idx val="5"/>
          <c:order val="5"/>
          <c:tx>
            <c:v>Rox-Vox Using Dre -IPTG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Oct'!$W$42:$BZ$42</c:f>
              <c:numCache>
                <c:formatCode>General</c:formatCode>
                <c:ptCount val="56"/>
                <c:pt idx="0">
                  <c:v>4.5</c:v>
                </c:pt>
                <c:pt idx="1">
                  <c:v>2.5</c:v>
                </c:pt>
                <c:pt idx="2">
                  <c:v>2.5</c:v>
                </c:pt>
                <c:pt idx="3">
                  <c:v>3.75</c:v>
                </c:pt>
                <c:pt idx="4">
                  <c:v>1.875</c:v>
                </c:pt>
                <c:pt idx="5">
                  <c:v>2.75</c:v>
                </c:pt>
                <c:pt idx="6">
                  <c:v>4.375</c:v>
                </c:pt>
                <c:pt idx="7">
                  <c:v>2.5</c:v>
                </c:pt>
                <c:pt idx="8">
                  <c:v>1.875</c:v>
                </c:pt>
                <c:pt idx="9">
                  <c:v>3.25</c:v>
                </c:pt>
                <c:pt idx="10">
                  <c:v>4.75</c:v>
                </c:pt>
                <c:pt idx="11">
                  <c:v>4.5</c:v>
                </c:pt>
                <c:pt idx="12">
                  <c:v>4.25</c:v>
                </c:pt>
                <c:pt idx="13">
                  <c:v>3.375</c:v>
                </c:pt>
                <c:pt idx="14">
                  <c:v>2.625</c:v>
                </c:pt>
                <c:pt idx="15">
                  <c:v>2.25</c:v>
                </c:pt>
                <c:pt idx="16">
                  <c:v>2.625</c:v>
                </c:pt>
                <c:pt idx="17">
                  <c:v>1.875</c:v>
                </c:pt>
                <c:pt idx="18">
                  <c:v>3.125</c:v>
                </c:pt>
                <c:pt idx="19">
                  <c:v>4.5</c:v>
                </c:pt>
                <c:pt idx="20">
                  <c:v>4.25</c:v>
                </c:pt>
                <c:pt idx="21">
                  <c:v>3.125</c:v>
                </c:pt>
                <c:pt idx="22">
                  <c:v>2.25</c:v>
                </c:pt>
                <c:pt idx="23">
                  <c:v>3.875</c:v>
                </c:pt>
                <c:pt idx="24">
                  <c:v>4.125</c:v>
                </c:pt>
                <c:pt idx="25">
                  <c:v>5</c:v>
                </c:pt>
                <c:pt idx="26">
                  <c:v>3.625</c:v>
                </c:pt>
                <c:pt idx="27">
                  <c:v>2.875</c:v>
                </c:pt>
                <c:pt idx="28">
                  <c:v>2.25</c:v>
                </c:pt>
                <c:pt idx="29">
                  <c:v>1.125</c:v>
                </c:pt>
                <c:pt idx="30">
                  <c:v>3.875</c:v>
                </c:pt>
                <c:pt idx="31">
                  <c:v>4.375</c:v>
                </c:pt>
                <c:pt idx="32">
                  <c:v>2.375</c:v>
                </c:pt>
                <c:pt idx="33">
                  <c:v>3</c:v>
                </c:pt>
                <c:pt idx="34">
                  <c:v>4.25</c:v>
                </c:pt>
                <c:pt idx="35">
                  <c:v>2.125</c:v>
                </c:pt>
                <c:pt idx="36">
                  <c:v>1.25</c:v>
                </c:pt>
                <c:pt idx="37">
                  <c:v>2.375</c:v>
                </c:pt>
                <c:pt idx="38">
                  <c:v>4.375</c:v>
                </c:pt>
                <c:pt idx="39">
                  <c:v>3.875</c:v>
                </c:pt>
                <c:pt idx="40">
                  <c:v>2</c:v>
                </c:pt>
                <c:pt idx="41">
                  <c:v>3</c:v>
                </c:pt>
                <c:pt idx="42">
                  <c:v>4.375</c:v>
                </c:pt>
                <c:pt idx="43">
                  <c:v>3</c:v>
                </c:pt>
                <c:pt idx="44">
                  <c:v>1.375</c:v>
                </c:pt>
                <c:pt idx="45">
                  <c:v>2.75</c:v>
                </c:pt>
                <c:pt idx="46">
                  <c:v>4.375</c:v>
                </c:pt>
                <c:pt idx="47">
                  <c:v>3.375</c:v>
                </c:pt>
                <c:pt idx="48">
                  <c:v>3.5</c:v>
                </c:pt>
                <c:pt idx="49">
                  <c:v>4.75</c:v>
                </c:pt>
                <c:pt idx="50">
                  <c:v>1.625</c:v>
                </c:pt>
                <c:pt idx="51">
                  <c:v>1.375</c:v>
                </c:pt>
                <c:pt idx="52">
                  <c:v>3.25</c:v>
                </c:pt>
                <c:pt idx="53">
                  <c:v>2.75</c:v>
                </c:pt>
                <c:pt idx="54">
                  <c:v>3.625</c:v>
                </c:pt>
                <c:pt idx="55">
                  <c:v>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0A-4406-98A9-C9EA62E9DACD}"/>
            </c:ext>
          </c:extLst>
        </c:ser>
        <c:ser>
          <c:idx val="6"/>
          <c:order val="6"/>
          <c:tx>
            <c:v>Rox-Vox Using Vika +IPTG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Oct'!$W$49:$BZ$49</c:f>
              <c:numCache>
                <c:formatCode>General</c:formatCode>
                <c:ptCount val="56"/>
                <c:pt idx="0">
                  <c:v>10.25</c:v>
                </c:pt>
                <c:pt idx="1">
                  <c:v>10.5</c:v>
                </c:pt>
                <c:pt idx="2">
                  <c:v>11.5</c:v>
                </c:pt>
                <c:pt idx="3">
                  <c:v>10.5</c:v>
                </c:pt>
                <c:pt idx="4">
                  <c:v>12.875</c:v>
                </c:pt>
                <c:pt idx="5">
                  <c:v>11.25</c:v>
                </c:pt>
                <c:pt idx="6">
                  <c:v>11.625</c:v>
                </c:pt>
                <c:pt idx="7">
                  <c:v>12.25</c:v>
                </c:pt>
                <c:pt idx="8">
                  <c:v>12.375</c:v>
                </c:pt>
                <c:pt idx="9">
                  <c:v>13.5</c:v>
                </c:pt>
                <c:pt idx="10">
                  <c:v>13.25</c:v>
                </c:pt>
                <c:pt idx="11">
                  <c:v>13.75</c:v>
                </c:pt>
                <c:pt idx="12">
                  <c:v>15.75</c:v>
                </c:pt>
                <c:pt idx="13">
                  <c:v>14.375</c:v>
                </c:pt>
                <c:pt idx="14">
                  <c:v>13.375</c:v>
                </c:pt>
                <c:pt idx="15">
                  <c:v>13.25</c:v>
                </c:pt>
                <c:pt idx="16">
                  <c:v>16.125</c:v>
                </c:pt>
                <c:pt idx="17">
                  <c:v>14.375</c:v>
                </c:pt>
                <c:pt idx="18">
                  <c:v>14.625</c:v>
                </c:pt>
                <c:pt idx="19">
                  <c:v>15.75</c:v>
                </c:pt>
                <c:pt idx="20">
                  <c:v>16.25</c:v>
                </c:pt>
                <c:pt idx="21">
                  <c:v>16.375</c:v>
                </c:pt>
                <c:pt idx="22">
                  <c:v>14</c:v>
                </c:pt>
                <c:pt idx="23">
                  <c:v>13.125</c:v>
                </c:pt>
                <c:pt idx="24">
                  <c:v>16.875</c:v>
                </c:pt>
                <c:pt idx="25">
                  <c:v>16.25</c:v>
                </c:pt>
                <c:pt idx="26">
                  <c:v>14.875</c:v>
                </c:pt>
                <c:pt idx="27">
                  <c:v>15.625</c:v>
                </c:pt>
                <c:pt idx="28">
                  <c:v>15.25</c:v>
                </c:pt>
                <c:pt idx="29">
                  <c:v>17.125</c:v>
                </c:pt>
                <c:pt idx="30">
                  <c:v>16.625</c:v>
                </c:pt>
                <c:pt idx="31">
                  <c:v>17.875</c:v>
                </c:pt>
                <c:pt idx="32">
                  <c:v>16.125</c:v>
                </c:pt>
                <c:pt idx="33">
                  <c:v>18</c:v>
                </c:pt>
                <c:pt idx="34">
                  <c:v>18</c:v>
                </c:pt>
                <c:pt idx="35">
                  <c:v>19.625</c:v>
                </c:pt>
                <c:pt idx="36">
                  <c:v>17.75</c:v>
                </c:pt>
                <c:pt idx="37">
                  <c:v>16.375</c:v>
                </c:pt>
                <c:pt idx="38">
                  <c:v>19.125</c:v>
                </c:pt>
                <c:pt idx="39">
                  <c:v>17.875</c:v>
                </c:pt>
                <c:pt idx="40">
                  <c:v>19</c:v>
                </c:pt>
                <c:pt idx="41">
                  <c:v>18.5</c:v>
                </c:pt>
                <c:pt idx="42">
                  <c:v>19.625</c:v>
                </c:pt>
                <c:pt idx="43">
                  <c:v>18</c:v>
                </c:pt>
                <c:pt idx="44">
                  <c:v>16.875</c:v>
                </c:pt>
                <c:pt idx="45">
                  <c:v>21.25</c:v>
                </c:pt>
                <c:pt idx="46">
                  <c:v>19.125</c:v>
                </c:pt>
                <c:pt idx="47">
                  <c:v>19.125</c:v>
                </c:pt>
                <c:pt idx="48">
                  <c:v>21</c:v>
                </c:pt>
                <c:pt idx="49">
                  <c:v>19.25</c:v>
                </c:pt>
                <c:pt idx="50">
                  <c:v>21.875</c:v>
                </c:pt>
                <c:pt idx="51">
                  <c:v>21.875</c:v>
                </c:pt>
                <c:pt idx="52">
                  <c:v>21.5</c:v>
                </c:pt>
                <c:pt idx="53">
                  <c:v>21.25</c:v>
                </c:pt>
                <c:pt idx="54">
                  <c:v>21.625</c:v>
                </c:pt>
                <c:pt idx="55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0A-4406-98A9-C9EA62E9DACD}"/>
            </c:ext>
          </c:extLst>
        </c:ser>
        <c:ser>
          <c:idx val="7"/>
          <c:order val="7"/>
          <c:tx>
            <c:v>Rox-Vox Using Vika -IPTG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Oct'!$W$56:$BZ$56</c:f>
              <c:numCache>
                <c:formatCode>General</c:formatCode>
                <c:ptCount val="56"/>
                <c:pt idx="0">
                  <c:v>6.75</c:v>
                </c:pt>
                <c:pt idx="1">
                  <c:v>5.25</c:v>
                </c:pt>
                <c:pt idx="2">
                  <c:v>5</c:v>
                </c:pt>
                <c:pt idx="3">
                  <c:v>5.25</c:v>
                </c:pt>
                <c:pt idx="4">
                  <c:v>6.625</c:v>
                </c:pt>
                <c:pt idx="5">
                  <c:v>3.75</c:v>
                </c:pt>
                <c:pt idx="6">
                  <c:v>8.625</c:v>
                </c:pt>
                <c:pt idx="7">
                  <c:v>5.25</c:v>
                </c:pt>
                <c:pt idx="8">
                  <c:v>6.125</c:v>
                </c:pt>
                <c:pt idx="9">
                  <c:v>4.25</c:v>
                </c:pt>
                <c:pt idx="10">
                  <c:v>7</c:v>
                </c:pt>
                <c:pt idx="11">
                  <c:v>6.75</c:v>
                </c:pt>
                <c:pt idx="12">
                  <c:v>5.5</c:v>
                </c:pt>
                <c:pt idx="13">
                  <c:v>5.125</c:v>
                </c:pt>
                <c:pt idx="14">
                  <c:v>6.875</c:v>
                </c:pt>
                <c:pt idx="15">
                  <c:v>5</c:v>
                </c:pt>
                <c:pt idx="16">
                  <c:v>6.875</c:v>
                </c:pt>
                <c:pt idx="17">
                  <c:v>4.875</c:v>
                </c:pt>
                <c:pt idx="18">
                  <c:v>4.375</c:v>
                </c:pt>
                <c:pt idx="19">
                  <c:v>6</c:v>
                </c:pt>
                <c:pt idx="20">
                  <c:v>6.5</c:v>
                </c:pt>
                <c:pt idx="21">
                  <c:v>5.125</c:v>
                </c:pt>
                <c:pt idx="22">
                  <c:v>6.25</c:v>
                </c:pt>
                <c:pt idx="23">
                  <c:v>4.125</c:v>
                </c:pt>
                <c:pt idx="24">
                  <c:v>6.625</c:v>
                </c:pt>
                <c:pt idx="25">
                  <c:v>7.25</c:v>
                </c:pt>
                <c:pt idx="26">
                  <c:v>6.875</c:v>
                </c:pt>
                <c:pt idx="27">
                  <c:v>5.625</c:v>
                </c:pt>
                <c:pt idx="28">
                  <c:v>7</c:v>
                </c:pt>
                <c:pt idx="29">
                  <c:v>6.125</c:v>
                </c:pt>
                <c:pt idx="30">
                  <c:v>8.375</c:v>
                </c:pt>
                <c:pt idx="31">
                  <c:v>5.125</c:v>
                </c:pt>
                <c:pt idx="32">
                  <c:v>6.125</c:v>
                </c:pt>
                <c:pt idx="33">
                  <c:v>7.25</c:v>
                </c:pt>
                <c:pt idx="34">
                  <c:v>8.25</c:v>
                </c:pt>
                <c:pt idx="35">
                  <c:v>6.625</c:v>
                </c:pt>
                <c:pt idx="36">
                  <c:v>6.5</c:v>
                </c:pt>
                <c:pt idx="37">
                  <c:v>5.375</c:v>
                </c:pt>
                <c:pt idx="38">
                  <c:v>7.875</c:v>
                </c:pt>
                <c:pt idx="39">
                  <c:v>6.875</c:v>
                </c:pt>
                <c:pt idx="40">
                  <c:v>6.75</c:v>
                </c:pt>
                <c:pt idx="41">
                  <c:v>6.25</c:v>
                </c:pt>
                <c:pt idx="42">
                  <c:v>5.625</c:v>
                </c:pt>
                <c:pt idx="43">
                  <c:v>4</c:v>
                </c:pt>
                <c:pt idx="44">
                  <c:v>5.375</c:v>
                </c:pt>
                <c:pt idx="45">
                  <c:v>7</c:v>
                </c:pt>
                <c:pt idx="46">
                  <c:v>6.125</c:v>
                </c:pt>
                <c:pt idx="47">
                  <c:v>5.875</c:v>
                </c:pt>
                <c:pt idx="48">
                  <c:v>5.5</c:v>
                </c:pt>
                <c:pt idx="49">
                  <c:v>6.5</c:v>
                </c:pt>
                <c:pt idx="50">
                  <c:v>6.375</c:v>
                </c:pt>
                <c:pt idx="51">
                  <c:v>6.125</c:v>
                </c:pt>
                <c:pt idx="52">
                  <c:v>6</c:v>
                </c:pt>
                <c:pt idx="53">
                  <c:v>5.5</c:v>
                </c:pt>
                <c:pt idx="54">
                  <c:v>7.125</c:v>
                </c:pt>
                <c:pt idx="55">
                  <c:v>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0A-4406-98A9-C9EA62E9DACD}"/>
            </c:ext>
          </c:extLst>
        </c:ser>
        <c:ser>
          <c:idx val="8"/>
          <c:order val="8"/>
          <c:tx>
            <c:v>Lox-Vox Using Vika +IPTG</c:v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Oct'!$W$91:$BZ$91</c:f>
              <c:numCache>
                <c:formatCode>General</c:formatCode>
                <c:ptCount val="56"/>
                <c:pt idx="0">
                  <c:v>11</c:v>
                </c:pt>
                <c:pt idx="1">
                  <c:v>8.25</c:v>
                </c:pt>
                <c:pt idx="2">
                  <c:v>10.25</c:v>
                </c:pt>
                <c:pt idx="3">
                  <c:v>7.75</c:v>
                </c:pt>
                <c:pt idx="4">
                  <c:v>10.625</c:v>
                </c:pt>
                <c:pt idx="5">
                  <c:v>11.5</c:v>
                </c:pt>
                <c:pt idx="6">
                  <c:v>13.625</c:v>
                </c:pt>
                <c:pt idx="7">
                  <c:v>11</c:v>
                </c:pt>
                <c:pt idx="8">
                  <c:v>11.875</c:v>
                </c:pt>
                <c:pt idx="9">
                  <c:v>11.25</c:v>
                </c:pt>
                <c:pt idx="10">
                  <c:v>13.5</c:v>
                </c:pt>
                <c:pt idx="11">
                  <c:v>13.25</c:v>
                </c:pt>
                <c:pt idx="12">
                  <c:v>15.25</c:v>
                </c:pt>
                <c:pt idx="13">
                  <c:v>12.625</c:v>
                </c:pt>
                <c:pt idx="14">
                  <c:v>15.875</c:v>
                </c:pt>
                <c:pt idx="15">
                  <c:v>13.75</c:v>
                </c:pt>
                <c:pt idx="16">
                  <c:v>14.625</c:v>
                </c:pt>
                <c:pt idx="17">
                  <c:v>15.375</c:v>
                </c:pt>
                <c:pt idx="18">
                  <c:v>12.625</c:v>
                </c:pt>
                <c:pt idx="19">
                  <c:v>16</c:v>
                </c:pt>
                <c:pt idx="20">
                  <c:v>17.75</c:v>
                </c:pt>
                <c:pt idx="21">
                  <c:v>15.375</c:v>
                </c:pt>
                <c:pt idx="22">
                  <c:v>17.75</c:v>
                </c:pt>
                <c:pt idx="23">
                  <c:v>16.125</c:v>
                </c:pt>
                <c:pt idx="24">
                  <c:v>16.125</c:v>
                </c:pt>
                <c:pt idx="25">
                  <c:v>16.25</c:v>
                </c:pt>
                <c:pt idx="26">
                  <c:v>16.375</c:v>
                </c:pt>
                <c:pt idx="27">
                  <c:v>17.875</c:v>
                </c:pt>
                <c:pt idx="28">
                  <c:v>17</c:v>
                </c:pt>
                <c:pt idx="29">
                  <c:v>17.625</c:v>
                </c:pt>
                <c:pt idx="30">
                  <c:v>18.125</c:v>
                </c:pt>
                <c:pt idx="31">
                  <c:v>18.875</c:v>
                </c:pt>
                <c:pt idx="32">
                  <c:v>18.625</c:v>
                </c:pt>
                <c:pt idx="33">
                  <c:v>18.5</c:v>
                </c:pt>
                <c:pt idx="34">
                  <c:v>18.75</c:v>
                </c:pt>
                <c:pt idx="35">
                  <c:v>18.375</c:v>
                </c:pt>
                <c:pt idx="36">
                  <c:v>20.5</c:v>
                </c:pt>
                <c:pt idx="37">
                  <c:v>19.875</c:v>
                </c:pt>
                <c:pt idx="38">
                  <c:v>21.125</c:v>
                </c:pt>
                <c:pt idx="39">
                  <c:v>20.875</c:v>
                </c:pt>
                <c:pt idx="40">
                  <c:v>21</c:v>
                </c:pt>
                <c:pt idx="41">
                  <c:v>21.5</c:v>
                </c:pt>
                <c:pt idx="42">
                  <c:v>20.375</c:v>
                </c:pt>
                <c:pt idx="43">
                  <c:v>20.5</c:v>
                </c:pt>
                <c:pt idx="44">
                  <c:v>21.125</c:v>
                </c:pt>
                <c:pt idx="45">
                  <c:v>24</c:v>
                </c:pt>
                <c:pt idx="46">
                  <c:v>23.875</c:v>
                </c:pt>
                <c:pt idx="47">
                  <c:v>21.625</c:v>
                </c:pt>
                <c:pt idx="48">
                  <c:v>23.75</c:v>
                </c:pt>
                <c:pt idx="49">
                  <c:v>24</c:v>
                </c:pt>
                <c:pt idx="50">
                  <c:v>21.375</c:v>
                </c:pt>
                <c:pt idx="51">
                  <c:v>23.125</c:v>
                </c:pt>
                <c:pt idx="52">
                  <c:v>24</c:v>
                </c:pt>
                <c:pt idx="53">
                  <c:v>23.75</c:v>
                </c:pt>
                <c:pt idx="54">
                  <c:v>25.625</c:v>
                </c:pt>
                <c:pt idx="55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0A-4406-98A9-C9EA62E9DACD}"/>
            </c:ext>
          </c:extLst>
        </c:ser>
        <c:ser>
          <c:idx val="9"/>
          <c:order val="9"/>
          <c:tx>
            <c:v>Lox-Vox Using Vika -IPTG</c:v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Oct'!$W$98:$BZ$98</c:f>
              <c:numCache>
                <c:formatCode>General</c:formatCode>
                <c:ptCount val="56"/>
                <c:pt idx="0">
                  <c:v>8</c:v>
                </c:pt>
                <c:pt idx="1">
                  <c:v>8.25</c:v>
                </c:pt>
                <c:pt idx="2">
                  <c:v>7.75</c:v>
                </c:pt>
                <c:pt idx="3">
                  <c:v>6.75</c:v>
                </c:pt>
                <c:pt idx="4">
                  <c:v>7.875</c:v>
                </c:pt>
                <c:pt idx="5">
                  <c:v>6.75</c:v>
                </c:pt>
                <c:pt idx="6">
                  <c:v>7.875</c:v>
                </c:pt>
                <c:pt idx="7">
                  <c:v>6.25</c:v>
                </c:pt>
                <c:pt idx="8">
                  <c:v>6.875</c:v>
                </c:pt>
                <c:pt idx="9">
                  <c:v>6.75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8.125</c:v>
                </c:pt>
                <c:pt idx="14">
                  <c:v>7.625</c:v>
                </c:pt>
                <c:pt idx="15">
                  <c:v>9.25</c:v>
                </c:pt>
                <c:pt idx="16">
                  <c:v>7.375</c:v>
                </c:pt>
                <c:pt idx="17">
                  <c:v>7.875</c:v>
                </c:pt>
                <c:pt idx="18">
                  <c:v>8.625</c:v>
                </c:pt>
                <c:pt idx="19">
                  <c:v>7.25</c:v>
                </c:pt>
                <c:pt idx="20">
                  <c:v>8.75</c:v>
                </c:pt>
                <c:pt idx="21">
                  <c:v>7.375</c:v>
                </c:pt>
                <c:pt idx="22">
                  <c:v>6.25</c:v>
                </c:pt>
                <c:pt idx="23">
                  <c:v>8.375</c:v>
                </c:pt>
                <c:pt idx="24">
                  <c:v>8.875</c:v>
                </c:pt>
                <c:pt idx="25">
                  <c:v>8.5</c:v>
                </c:pt>
                <c:pt idx="26">
                  <c:v>8.625</c:v>
                </c:pt>
                <c:pt idx="27">
                  <c:v>7.875</c:v>
                </c:pt>
                <c:pt idx="28">
                  <c:v>5.75</c:v>
                </c:pt>
                <c:pt idx="29">
                  <c:v>8.125</c:v>
                </c:pt>
                <c:pt idx="30">
                  <c:v>8.875</c:v>
                </c:pt>
                <c:pt idx="31">
                  <c:v>8.125</c:v>
                </c:pt>
                <c:pt idx="32">
                  <c:v>6.875</c:v>
                </c:pt>
                <c:pt idx="33">
                  <c:v>9.75</c:v>
                </c:pt>
                <c:pt idx="34">
                  <c:v>9</c:v>
                </c:pt>
                <c:pt idx="35">
                  <c:v>8.875</c:v>
                </c:pt>
                <c:pt idx="36">
                  <c:v>7.5</c:v>
                </c:pt>
                <c:pt idx="37">
                  <c:v>7.875</c:v>
                </c:pt>
                <c:pt idx="38">
                  <c:v>9.125</c:v>
                </c:pt>
                <c:pt idx="39">
                  <c:v>8.375</c:v>
                </c:pt>
                <c:pt idx="40">
                  <c:v>7</c:v>
                </c:pt>
                <c:pt idx="41">
                  <c:v>9</c:v>
                </c:pt>
                <c:pt idx="42">
                  <c:v>8.375</c:v>
                </c:pt>
                <c:pt idx="43">
                  <c:v>9.75</c:v>
                </c:pt>
                <c:pt idx="44">
                  <c:v>8.625</c:v>
                </c:pt>
                <c:pt idx="45">
                  <c:v>10.5</c:v>
                </c:pt>
                <c:pt idx="46">
                  <c:v>9.625</c:v>
                </c:pt>
                <c:pt idx="47">
                  <c:v>8.375</c:v>
                </c:pt>
                <c:pt idx="48">
                  <c:v>9.5</c:v>
                </c:pt>
                <c:pt idx="49">
                  <c:v>8</c:v>
                </c:pt>
                <c:pt idx="50">
                  <c:v>8.375</c:v>
                </c:pt>
                <c:pt idx="51">
                  <c:v>7.625</c:v>
                </c:pt>
                <c:pt idx="52">
                  <c:v>10</c:v>
                </c:pt>
                <c:pt idx="53">
                  <c:v>8</c:v>
                </c:pt>
                <c:pt idx="54">
                  <c:v>10.125</c:v>
                </c:pt>
                <c:pt idx="55">
                  <c:v>10.25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0A-4406-98A9-C9EA62E9DACD}"/>
            </c:ext>
          </c:extLst>
        </c:ser>
        <c:ser>
          <c:idx val="10"/>
          <c:order val="10"/>
          <c:tx>
            <c:v>Vox-Vox Using Vika +IPTG</c:v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Oct'!$W$147:$BZ$147</c:f>
              <c:numCache>
                <c:formatCode>General</c:formatCode>
                <c:ptCount val="56"/>
                <c:pt idx="0">
                  <c:v>153</c:v>
                </c:pt>
                <c:pt idx="1">
                  <c:v>151.75</c:v>
                </c:pt>
                <c:pt idx="2">
                  <c:v>154</c:v>
                </c:pt>
                <c:pt idx="3">
                  <c:v>153.5</c:v>
                </c:pt>
                <c:pt idx="4">
                  <c:v>159.125</c:v>
                </c:pt>
                <c:pt idx="5">
                  <c:v>158.75</c:v>
                </c:pt>
                <c:pt idx="6">
                  <c:v>165.875</c:v>
                </c:pt>
                <c:pt idx="7">
                  <c:v>165</c:v>
                </c:pt>
                <c:pt idx="8">
                  <c:v>171.625</c:v>
                </c:pt>
                <c:pt idx="9">
                  <c:v>171.25</c:v>
                </c:pt>
                <c:pt idx="10">
                  <c:v>174</c:v>
                </c:pt>
                <c:pt idx="11">
                  <c:v>179</c:v>
                </c:pt>
                <c:pt idx="12">
                  <c:v>179.25</c:v>
                </c:pt>
                <c:pt idx="13">
                  <c:v>180.625</c:v>
                </c:pt>
                <c:pt idx="14">
                  <c:v>184.125</c:v>
                </c:pt>
                <c:pt idx="15">
                  <c:v>186.25</c:v>
                </c:pt>
                <c:pt idx="16">
                  <c:v>190.625</c:v>
                </c:pt>
                <c:pt idx="17">
                  <c:v>191.875</c:v>
                </c:pt>
                <c:pt idx="18">
                  <c:v>192.125</c:v>
                </c:pt>
                <c:pt idx="19">
                  <c:v>201.5</c:v>
                </c:pt>
                <c:pt idx="20">
                  <c:v>200.5</c:v>
                </c:pt>
                <c:pt idx="21">
                  <c:v>203.625</c:v>
                </c:pt>
                <c:pt idx="22">
                  <c:v>209.75</c:v>
                </c:pt>
                <c:pt idx="23">
                  <c:v>213.625</c:v>
                </c:pt>
                <c:pt idx="24">
                  <c:v>214.125</c:v>
                </c:pt>
                <c:pt idx="25">
                  <c:v>214</c:v>
                </c:pt>
                <c:pt idx="26">
                  <c:v>220.125</c:v>
                </c:pt>
                <c:pt idx="27">
                  <c:v>224.875</c:v>
                </c:pt>
                <c:pt idx="28">
                  <c:v>226.5</c:v>
                </c:pt>
                <c:pt idx="29">
                  <c:v>231.875</c:v>
                </c:pt>
                <c:pt idx="30">
                  <c:v>237.625</c:v>
                </c:pt>
                <c:pt idx="31">
                  <c:v>239.875</c:v>
                </c:pt>
                <c:pt idx="32">
                  <c:v>245.375</c:v>
                </c:pt>
                <c:pt idx="33">
                  <c:v>248.5</c:v>
                </c:pt>
                <c:pt idx="34">
                  <c:v>255</c:v>
                </c:pt>
                <c:pt idx="35">
                  <c:v>254.875</c:v>
                </c:pt>
                <c:pt idx="36">
                  <c:v>261</c:v>
                </c:pt>
                <c:pt idx="37">
                  <c:v>266.125</c:v>
                </c:pt>
                <c:pt idx="38">
                  <c:v>268.625</c:v>
                </c:pt>
                <c:pt idx="39">
                  <c:v>276.125</c:v>
                </c:pt>
                <c:pt idx="40">
                  <c:v>278</c:v>
                </c:pt>
                <c:pt idx="41">
                  <c:v>284.25</c:v>
                </c:pt>
                <c:pt idx="42">
                  <c:v>290.375</c:v>
                </c:pt>
                <c:pt idx="43">
                  <c:v>294</c:v>
                </c:pt>
                <c:pt idx="44">
                  <c:v>298.125</c:v>
                </c:pt>
                <c:pt idx="45">
                  <c:v>309.5</c:v>
                </c:pt>
                <c:pt idx="46">
                  <c:v>310.875</c:v>
                </c:pt>
                <c:pt idx="47">
                  <c:v>315.625</c:v>
                </c:pt>
                <c:pt idx="48">
                  <c:v>322</c:v>
                </c:pt>
                <c:pt idx="49">
                  <c:v>327.75</c:v>
                </c:pt>
                <c:pt idx="50">
                  <c:v>336.375</c:v>
                </c:pt>
                <c:pt idx="51">
                  <c:v>338.625</c:v>
                </c:pt>
                <c:pt idx="52">
                  <c:v>345.5</c:v>
                </c:pt>
                <c:pt idx="53">
                  <c:v>356</c:v>
                </c:pt>
                <c:pt idx="54">
                  <c:v>362.125</c:v>
                </c:pt>
                <c:pt idx="55">
                  <c:v>367.5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20A-4406-98A9-C9EA62E9DACD}"/>
            </c:ext>
          </c:extLst>
        </c:ser>
        <c:ser>
          <c:idx val="11"/>
          <c:order val="11"/>
          <c:tx>
            <c:v>Vox-Vox Using Vika -IPTG</c:v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Oct'!$W$154:$BZ$154</c:f>
              <c:numCache>
                <c:formatCode>General</c:formatCode>
                <c:ptCount val="56"/>
                <c:pt idx="0">
                  <c:v>229</c:v>
                </c:pt>
                <c:pt idx="1">
                  <c:v>224.75</c:v>
                </c:pt>
                <c:pt idx="2">
                  <c:v>228.75</c:v>
                </c:pt>
                <c:pt idx="3">
                  <c:v>225</c:v>
                </c:pt>
                <c:pt idx="4">
                  <c:v>229.125</c:v>
                </c:pt>
                <c:pt idx="5">
                  <c:v>228.75</c:v>
                </c:pt>
                <c:pt idx="6">
                  <c:v>229.875</c:v>
                </c:pt>
                <c:pt idx="7">
                  <c:v>231</c:v>
                </c:pt>
                <c:pt idx="8">
                  <c:v>230.875</c:v>
                </c:pt>
                <c:pt idx="9">
                  <c:v>235</c:v>
                </c:pt>
                <c:pt idx="10">
                  <c:v>236.25</c:v>
                </c:pt>
                <c:pt idx="11">
                  <c:v>237.25</c:v>
                </c:pt>
                <c:pt idx="12">
                  <c:v>236.5</c:v>
                </c:pt>
                <c:pt idx="13">
                  <c:v>236.375</c:v>
                </c:pt>
                <c:pt idx="14">
                  <c:v>236.125</c:v>
                </c:pt>
                <c:pt idx="15">
                  <c:v>240.5</c:v>
                </c:pt>
                <c:pt idx="16">
                  <c:v>237.625</c:v>
                </c:pt>
                <c:pt idx="17">
                  <c:v>236.625</c:v>
                </c:pt>
                <c:pt idx="18">
                  <c:v>236.375</c:v>
                </c:pt>
                <c:pt idx="19">
                  <c:v>240.75</c:v>
                </c:pt>
                <c:pt idx="20">
                  <c:v>240.25</c:v>
                </c:pt>
                <c:pt idx="21">
                  <c:v>243.625</c:v>
                </c:pt>
                <c:pt idx="22">
                  <c:v>243.5</c:v>
                </c:pt>
                <c:pt idx="23">
                  <c:v>242.625</c:v>
                </c:pt>
                <c:pt idx="24">
                  <c:v>243.875</c:v>
                </c:pt>
                <c:pt idx="25">
                  <c:v>243.25</c:v>
                </c:pt>
                <c:pt idx="26">
                  <c:v>247.375</c:v>
                </c:pt>
                <c:pt idx="27">
                  <c:v>246.375</c:v>
                </c:pt>
                <c:pt idx="28">
                  <c:v>241.75</c:v>
                </c:pt>
                <c:pt idx="29">
                  <c:v>246.125</c:v>
                </c:pt>
                <c:pt idx="30">
                  <c:v>246.625</c:v>
                </c:pt>
                <c:pt idx="31">
                  <c:v>247.875</c:v>
                </c:pt>
                <c:pt idx="32">
                  <c:v>242.625</c:v>
                </c:pt>
                <c:pt idx="33">
                  <c:v>247</c:v>
                </c:pt>
                <c:pt idx="34">
                  <c:v>250.75</c:v>
                </c:pt>
                <c:pt idx="35">
                  <c:v>249.125</c:v>
                </c:pt>
                <c:pt idx="36">
                  <c:v>249</c:v>
                </c:pt>
                <c:pt idx="37">
                  <c:v>250.625</c:v>
                </c:pt>
                <c:pt idx="38">
                  <c:v>249.125</c:v>
                </c:pt>
                <c:pt idx="39">
                  <c:v>251.125</c:v>
                </c:pt>
                <c:pt idx="40">
                  <c:v>248.75</c:v>
                </c:pt>
                <c:pt idx="41">
                  <c:v>250.25</c:v>
                </c:pt>
                <c:pt idx="42">
                  <c:v>250.125</c:v>
                </c:pt>
                <c:pt idx="43">
                  <c:v>249.75</c:v>
                </c:pt>
                <c:pt idx="44">
                  <c:v>247.375</c:v>
                </c:pt>
                <c:pt idx="45">
                  <c:v>253.75</c:v>
                </c:pt>
                <c:pt idx="46">
                  <c:v>250.375</c:v>
                </c:pt>
                <c:pt idx="47">
                  <c:v>250.875</c:v>
                </c:pt>
                <c:pt idx="48">
                  <c:v>253.5</c:v>
                </c:pt>
                <c:pt idx="49">
                  <c:v>251</c:v>
                </c:pt>
                <c:pt idx="50">
                  <c:v>253.125</c:v>
                </c:pt>
                <c:pt idx="51">
                  <c:v>250.875</c:v>
                </c:pt>
                <c:pt idx="52">
                  <c:v>251.75</c:v>
                </c:pt>
                <c:pt idx="53">
                  <c:v>250</c:v>
                </c:pt>
                <c:pt idx="54">
                  <c:v>255.625</c:v>
                </c:pt>
                <c:pt idx="55">
                  <c:v>253.75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20A-4406-98A9-C9EA62E9D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1383552"/>
        <c:axId val="581383880"/>
      </c:lineChart>
      <c:catAx>
        <c:axId val="581383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1383880"/>
        <c:crosses val="autoZero"/>
        <c:auto val="1"/>
        <c:lblAlgn val="ctr"/>
        <c:lblOffset val="100"/>
        <c:noMultiLvlLbl val="0"/>
      </c:catAx>
      <c:valAx>
        <c:axId val="581383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Fluorescence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1383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Rox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Rox-Vox Using Dre +IPTG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Oct'!$W$35:$BZ$35</c:f>
              <c:numCache>
                <c:formatCode>General</c:formatCode>
                <c:ptCount val="56"/>
                <c:pt idx="0">
                  <c:v>10.25</c:v>
                </c:pt>
                <c:pt idx="1">
                  <c:v>12</c:v>
                </c:pt>
                <c:pt idx="2">
                  <c:v>11.5</c:v>
                </c:pt>
                <c:pt idx="3">
                  <c:v>14.25</c:v>
                </c:pt>
                <c:pt idx="4">
                  <c:v>16.375</c:v>
                </c:pt>
                <c:pt idx="5">
                  <c:v>17.5</c:v>
                </c:pt>
                <c:pt idx="6">
                  <c:v>20.125</c:v>
                </c:pt>
                <c:pt idx="7">
                  <c:v>20.5</c:v>
                </c:pt>
                <c:pt idx="8">
                  <c:v>22.125</c:v>
                </c:pt>
                <c:pt idx="9">
                  <c:v>24</c:v>
                </c:pt>
                <c:pt idx="10">
                  <c:v>27</c:v>
                </c:pt>
                <c:pt idx="11">
                  <c:v>28.25</c:v>
                </c:pt>
                <c:pt idx="12">
                  <c:v>29.5</c:v>
                </c:pt>
                <c:pt idx="13">
                  <c:v>30.875</c:v>
                </c:pt>
                <c:pt idx="14">
                  <c:v>29.625</c:v>
                </c:pt>
                <c:pt idx="15">
                  <c:v>31.25</c:v>
                </c:pt>
                <c:pt idx="16">
                  <c:v>35.875</c:v>
                </c:pt>
                <c:pt idx="17">
                  <c:v>34.375</c:v>
                </c:pt>
                <c:pt idx="18">
                  <c:v>33.375</c:v>
                </c:pt>
                <c:pt idx="19">
                  <c:v>36.5</c:v>
                </c:pt>
                <c:pt idx="20">
                  <c:v>35.5</c:v>
                </c:pt>
                <c:pt idx="21">
                  <c:v>35.375</c:v>
                </c:pt>
                <c:pt idx="22">
                  <c:v>38</c:v>
                </c:pt>
                <c:pt idx="23">
                  <c:v>34.875</c:v>
                </c:pt>
                <c:pt idx="24">
                  <c:v>39.375</c:v>
                </c:pt>
                <c:pt idx="25">
                  <c:v>37.75</c:v>
                </c:pt>
                <c:pt idx="26">
                  <c:v>38.375</c:v>
                </c:pt>
                <c:pt idx="27">
                  <c:v>40.125</c:v>
                </c:pt>
                <c:pt idx="28">
                  <c:v>39</c:v>
                </c:pt>
                <c:pt idx="29">
                  <c:v>41.875</c:v>
                </c:pt>
                <c:pt idx="30">
                  <c:v>41.375</c:v>
                </c:pt>
                <c:pt idx="31">
                  <c:v>38.625</c:v>
                </c:pt>
                <c:pt idx="32">
                  <c:v>42.375</c:v>
                </c:pt>
                <c:pt idx="33">
                  <c:v>43.75</c:v>
                </c:pt>
                <c:pt idx="34">
                  <c:v>43.5</c:v>
                </c:pt>
                <c:pt idx="35">
                  <c:v>45.625</c:v>
                </c:pt>
                <c:pt idx="36">
                  <c:v>46</c:v>
                </c:pt>
                <c:pt idx="37">
                  <c:v>43.625</c:v>
                </c:pt>
                <c:pt idx="38">
                  <c:v>47.125</c:v>
                </c:pt>
                <c:pt idx="39">
                  <c:v>45.625</c:v>
                </c:pt>
                <c:pt idx="40">
                  <c:v>45.5</c:v>
                </c:pt>
                <c:pt idx="41">
                  <c:v>46.25</c:v>
                </c:pt>
                <c:pt idx="42">
                  <c:v>48.125</c:v>
                </c:pt>
                <c:pt idx="43">
                  <c:v>48.25</c:v>
                </c:pt>
                <c:pt idx="44">
                  <c:v>48.375</c:v>
                </c:pt>
                <c:pt idx="45">
                  <c:v>51.25</c:v>
                </c:pt>
                <c:pt idx="46">
                  <c:v>52.875</c:v>
                </c:pt>
                <c:pt idx="47">
                  <c:v>51.375</c:v>
                </c:pt>
                <c:pt idx="48">
                  <c:v>52.25</c:v>
                </c:pt>
                <c:pt idx="49">
                  <c:v>51.75</c:v>
                </c:pt>
                <c:pt idx="50">
                  <c:v>50.375</c:v>
                </c:pt>
                <c:pt idx="51">
                  <c:v>51.125</c:v>
                </c:pt>
                <c:pt idx="52">
                  <c:v>52.75</c:v>
                </c:pt>
                <c:pt idx="53">
                  <c:v>52.75</c:v>
                </c:pt>
                <c:pt idx="54">
                  <c:v>55.375</c:v>
                </c:pt>
                <c:pt idx="55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AE-41A4-8C61-20358CDC55E6}"/>
            </c:ext>
          </c:extLst>
        </c:ser>
        <c:ser>
          <c:idx val="1"/>
          <c:order val="1"/>
          <c:tx>
            <c:v>Rox-Vox Using Dre -IPTG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Oct'!$W$42:$BZ$42</c:f>
              <c:numCache>
                <c:formatCode>General</c:formatCode>
                <c:ptCount val="56"/>
                <c:pt idx="0">
                  <c:v>4.5</c:v>
                </c:pt>
                <c:pt idx="1">
                  <c:v>2.5</c:v>
                </c:pt>
                <c:pt idx="2">
                  <c:v>2.5</c:v>
                </c:pt>
                <c:pt idx="3">
                  <c:v>3.75</c:v>
                </c:pt>
                <c:pt idx="4">
                  <c:v>1.875</c:v>
                </c:pt>
                <c:pt idx="5">
                  <c:v>2.75</c:v>
                </c:pt>
                <c:pt idx="6">
                  <c:v>4.375</c:v>
                </c:pt>
                <c:pt idx="7">
                  <c:v>2.5</c:v>
                </c:pt>
                <c:pt idx="8">
                  <c:v>1.875</c:v>
                </c:pt>
                <c:pt idx="9">
                  <c:v>3.25</c:v>
                </c:pt>
                <c:pt idx="10">
                  <c:v>4.75</c:v>
                </c:pt>
                <c:pt idx="11">
                  <c:v>4.5</c:v>
                </c:pt>
                <c:pt idx="12">
                  <c:v>4.25</c:v>
                </c:pt>
                <c:pt idx="13">
                  <c:v>3.375</c:v>
                </c:pt>
                <c:pt idx="14">
                  <c:v>2.625</c:v>
                </c:pt>
                <c:pt idx="15">
                  <c:v>2.25</c:v>
                </c:pt>
                <c:pt idx="16">
                  <c:v>2.625</c:v>
                </c:pt>
                <c:pt idx="17">
                  <c:v>1.875</c:v>
                </c:pt>
                <c:pt idx="18">
                  <c:v>3.125</c:v>
                </c:pt>
                <c:pt idx="19">
                  <c:v>4.5</c:v>
                </c:pt>
                <c:pt idx="20">
                  <c:v>4.25</c:v>
                </c:pt>
                <c:pt idx="21">
                  <c:v>3.125</c:v>
                </c:pt>
                <c:pt idx="22">
                  <c:v>2.25</c:v>
                </c:pt>
                <c:pt idx="23">
                  <c:v>3.875</c:v>
                </c:pt>
                <c:pt idx="24">
                  <c:v>4.125</c:v>
                </c:pt>
                <c:pt idx="25">
                  <c:v>5</c:v>
                </c:pt>
                <c:pt idx="26">
                  <c:v>3.625</c:v>
                </c:pt>
                <c:pt idx="27">
                  <c:v>2.875</c:v>
                </c:pt>
                <c:pt idx="28">
                  <c:v>2.25</c:v>
                </c:pt>
                <c:pt idx="29">
                  <c:v>1.125</c:v>
                </c:pt>
                <c:pt idx="30">
                  <c:v>3.875</c:v>
                </c:pt>
                <c:pt idx="31">
                  <c:v>4.375</c:v>
                </c:pt>
                <c:pt idx="32">
                  <c:v>2.375</c:v>
                </c:pt>
                <c:pt idx="33">
                  <c:v>3</c:v>
                </c:pt>
                <c:pt idx="34">
                  <c:v>4.25</c:v>
                </c:pt>
                <c:pt idx="35">
                  <c:v>2.125</c:v>
                </c:pt>
                <c:pt idx="36">
                  <c:v>1.25</c:v>
                </c:pt>
                <c:pt idx="37">
                  <c:v>2.375</c:v>
                </c:pt>
                <c:pt idx="38">
                  <c:v>4.375</c:v>
                </c:pt>
                <c:pt idx="39">
                  <c:v>3.875</c:v>
                </c:pt>
                <c:pt idx="40">
                  <c:v>2</c:v>
                </c:pt>
                <c:pt idx="41">
                  <c:v>3</c:v>
                </c:pt>
                <c:pt idx="42">
                  <c:v>4.375</c:v>
                </c:pt>
                <c:pt idx="43">
                  <c:v>3</c:v>
                </c:pt>
                <c:pt idx="44">
                  <c:v>1.375</c:v>
                </c:pt>
                <c:pt idx="45">
                  <c:v>2.75</c:v>
                </c:pt>
                <c:pt idx="46">
                  <c:v>4.375</c:v>
                </c:pt>
                <c:pt idx="47">
                  <c:v>3.375</c:v>
                </c:pt>
                <c:pt idx="48">
                  <c:v>3.5</c:v>
                </c:pt>
                <c:pt idx="49">
                  <c:v>4.75</c:v>
                </c:pt>
                <c:pt idx="50">
                  <c:v>1.625</c:v>
                </c:pt>
                <c:pt idx="51">
                  <c:v>1.375</c:v>
                </c:pt>
                <c:pt idx="52">
                  <c:v>3.25</c:v>
                </c:pt>
                <c:pt idx="53">
                  <c:v>2.75</c:v>
                </c:pt>
                <c:pt idx="54">
                  <c:v>3.625</c:v>
                </c:pt>
                <c:pt idx="55">
                  <c:v>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AE-41A4-8C61-20358CDC55E6}"/>
            </c:ext>
          </c:extLst>
        </c:ser>
        <c:ser>
          <c:idx val="2"/>
          <c:order val="2"/>
          <c:tx>
            <c:v>Rox-Vox Using Vika +IPTG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Oct'!$W$49:$BZ$49</c:f>
              <c:numCache>
                <c:formatCode>General</c:formatCode>
                <c:ptCount val="56"/>
                <c:pt idx="0">
                  <c:v>10.25</c:v>
                </c:pt>
                <c:pt idx="1">
                  <c:v>10.5</c:v>
                </c:pt>
                <c:pt idx="2">
                  <c:v>11.5</c:v>
                </c:pt>
                <c:pt idx="3">
                  <c:v>10.5</c:v>
                </c:pt>
                <c:pt idx="4">
                  <c:v>12.875</c:v>
                </c:pt>
                <c:pt idx="5">
                  <c:v>11.25</c:v>
                </c:pt>
                <c:pt idx="6">
                  <c:v>11.625</c:v>
                </c:pt>
                <c:pt idx="7">
                  <c:v>12.25</c:v>
                </c:pt>
                <c:pt idx="8">
                  <c:v>12.375</c:v>
                </c:pt>
                <c:pt idx="9">
                  <c:v>13.5</c:v>
                </c:pt>
                <c:pt idx="10">
                  <c:v>13.25</c:v>
                </c:pt>
                <c:pt idx="11">
                  <c:v>13.75</c:v>
                </c:pt>
                <c:pt idx="12">
                  <c:v>15.75</c:v>
                </c:pt>
                <c:pt idx="13">
                  <c:v>14.375</c:v>
                </c:pt>
                <c:pt idx="14">
                  <c:v>13.375</c:v>
                </c:pt>
                <c:pt idx="15">
                  <c:v>13.25</c:v>
                </c:pt>
                <c:pt idx="16">
                  <c:v>16.125</c:v>
                </c:pt>
                <c:pt idx="17">
                  <c:v>14.375</c:v>
                </c:pt>
                <c:pt idx="18">
                  <c:v>14.625</c:v>
                </c:pt>
                <c:pt idx="19">
                  <c:v>15.75</c:v>
                </c:pt>
                <c:pt idx="20">
                  <c:v>16.25</c:v>
                </c:pt>
                <c:pt idx="21">
                  <c:v>16.375</c:v>
                </c:pt>
                <c:pt idx="22">
                  <c:v>14</c:v>
                </c:pt>
                <c:pt idx="23">
                  <c:v>13.125</c:v>
                </c:pt>
                <c:pt idx="24">
                  <c:v>16.875</c:v>
                </c:pt>
                <c:pt idx="25">
                  <c:v>16.25</c:v>
                </c:pt>
                <c:pt idx="26">
                  <c:v>14.875</c:v>
                </c:pt>
                <c:pt idx="27">
                  <c:v>15.625</c:v>
                </c:pt>
                <c:pt idx="28">
                  <c:v>15.25</c:v>
                </c:pt>
                <c:pt idx="29">
                  <c:v>17.125</c:v>
                </c:pt>
                <c:pt idx="30">
                  <c:v>16.625</c:v>
                </c:pt>
                <c:pt idx="31">
                  <c:v>17.875</c:v>
                </c:pt>
                <c:pt idx="32">
                  <c:v>16.125</c:v>
                </c:pt>
                <c:pt idx="33">
                  <c:v>18</c:v>
                </c:pt>
                <c:pt idx="34">
                  <c:v>18</c:v>
                </c:pt>
                <c:pt idx="35">
                  <c:v>19.625</c:v>
                </c:pt>
                <c:pt idx="36">
                  <c:v>17.75</c:v>
                </c:pt>
                <c:pt idx="37">
                  <c:v>16.375</c:v>
                </c:pt>
                <c:pt idx="38">
                  <c:v>19.125</c:v>
                </c:pt>
                <c:pt idx="39">
                  <c:v>17.875</c:v>
                </c:pt>
                <c:pt idx="40">
                  <c:v>19</c:v>
                </c:pt>
                <c:pt idx="41">
                  <c:v>18.5</c:v>
                </c:pt>
                <c:pt idx="42">
                  <c:v>19.625</c:v>
                </c:pt>
                <c:pt idx="43">
                  <c:v>18</c:v>
                </c:pt>
                <c:pt idx="44">
                  <c:v>16.875</c:v>
                </c:pt>
                <c:pt idx="45">
                  <c:v>21.25</c:v>
                </c:pt>
                <c:pt idx="46">
                  <c:v>19.125</c:v>
                </c:pt>
                <c:pt idx="47">
                  <c:v>19.125</c:v>
                </c:pt>
                <c:pt idx="48">
                  <c:v>21</c:v>
                </c:pt>
                <c:pt idx="49">
                  <c:v>19.25</c:v>
                </c:pt>
                <c:pt idx="50">
                  <c:v>21.875</c:v>
                </c:pt>
                <c:pt idx="51">
                  <c:v>21.875</c:v>
                </c:pt>
                <c:pt idx="52">
                  <c:v>21.5</c:v>
                </c:pt>
                <c:pt idx="53">
                  <c:v>21.25</c:v>
                </c:pt>
                <c:pt idx="54">
                  <c:v>21.625</c:v>
                </c:pt>
                <c:pt idx="55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AE-41A4-8C61-20358CDC55E6}"/>
            </c:ext>
          </c:extLst>
        </c:ser>
        <c:ser>
          <c:idx val="3"/>
          <c:order val="3"/>
          <c:tx>
            <c:v>Rox-Vox Using Vika -IPTG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Oct'!$W$56:$BZ$56</c:f>
              <c:numCache>
                <c:formatCode>General</c:formatCode>
                <c:ptCount val="56"/>
                <c:pt idx="0">
                  <c:v>6.75</c:v>
                </c:pt>
                <c:pt idx="1">
                  <c:v>5.25</c:v>
                </c:pt>
                <c:pt idx="2">
                  <c:v>5</c:v>
                </c:pt>
                <c:pt idx="3">
                  <c:v>5.25</c:v>
                </c:pt>
                <c:pt idx="4">
                  <c:v>6.625</c:v>
                </c:pt>
                <c:pt idx="5">
                  <c:v>3.75</c:v>
                </c:pt>
                <c:pt idx="6">
                  <c:v>8.625</c:v>
                </c:pt>
                <c:pt idx="7">
                  <c:v>5.25</c:v>
                </c:pt>
                <c:pt idx="8">
                  <c:v>6.125</c:v>
                </c:pt>
                <c:pt idx="9">
                  <c:v>4.25</c:v>
                </c:pt>
                <c:pt idx="10">
                  <c:v>7</c:v>
                </c:pt>
                <c:pt idx="11">
                  <c:v>6.75</c:v>
                </c:pt>
                <c:pt idx="12">
                  <c:v>5.5</c:v>
                </c:pt>
                <c:pt idx="13">
                  <c:v>5.125</c:v>
                </c:pt>
                <c:pt idx="14">
                  <c:v>6.875</c:v>
                </c:pt>
                <c:pt idx="15">
                  <c:v>5</c:v>
                </c:pt>
                <c:pt idx="16">
                  <c:v>6.875</c:v>
                </c:pt>
                <c:pt idx="17">
                  <c:v>4.875</c:v>
                </c:pt>
                <c:pt idx="18">
                  <c:v>4.375</c:v>
                </c:pt>
                <c:pt idx="19">
                  <c:v>6</c:v>
                </c:pt>
                <c:pt idx="20">
                  <c:v>6.5</c:v>
                </c:pt>
                <c:pt idx="21">
                  <c:v>5.125</c:v>
                </c:pt>
                <c:pt idx="22">
                  <c:v>6.25</c:v>
                </c:pt>
                <c:pt idx="23">
                  <c:v>4.125</c:v>
                </c:pt>
                <c:pt idx="24">
                  <c:v>6.625</c:v>
                </c:pt>
                <c:pt idx="25">
                  <c:v>7.25</c:v>
                </c:pt>
                <c:pt idx="26">
                  <c:v>6.875</c:v>
                </c:pt>
                <c:pt idx="27">
                  <c:v>5.625</c:v>
                </c:pt>
                <c:pt idx="28">
                  <c:v>7</c:v>
                </c:pt>
                <c:pt idx="29">
                  <c:v>6.125</c:v>
                </c:pt>
                <c:pt idx="30">
                  <c:v>8.375</c:v>
                </c:pt>
                <c:pt idx="31">
                  <c:v>5.125</c:v>
                </c:pt>
                <c:pt idx="32">
                  <c:v>6.125</c:v>
                </c:pt>
                <c:pt idx="33">
                  <c:v>7.25</c:v>
                </c:pt>
                <c:pt idx="34">
                  <c:v>8.25</c:v>
                </c:pt>
                <c:pt idx="35">
                  <c:v>6.625</c:v>
                </c:pt>
                <c:pt idx="36">
                  <c:v>6.5</c:v>
                </c:pt>
                <c:pt idx="37">
                  <c:v>5.375</c:v>
                </c:pt>
                <c:pt idx="38">
                  <c:v>7.875</c:v>
                </c:pt>
                <c:pt idx="39">
                  <c:v>6.875</c:v>
                </c:pt>
                <c:pt idx="40">
                  <c:v>6.75</c:v>
                </c:pt>
                <c:pt idx="41">
                  <c:v>6.25</c:v>
                </c:pt>
                <c:pt idx="42">
                  <c:v>5.625</c:v>
                </c:pt>
                <c:pt idx="43">
                  <c:v>4</c:v>
                </c:pt>
                <c:pt idx="44">
                  <c:v>5.375</c:v>
                </c:pt>
                <c:pt idx="45">
                  <c:v>7</c:v>
                </c:pt>
                <c:pt idx="46">
                  <c:v>6.125</c:v>
                </c:pt>
                <c:pt idx="47">
                  <c:v>5.875</c:v>
                </c:pt>
                <c:pt idx="48">
                  <c:v>5.5</c:v>
                </c:pt>
                <c:pt idx="49">
                  <c:v>6.5</c:v>
                </c:pt>
                <c:pt idx="50">
                  <c:v>6.375</c:v>
                </c:pt>
                <c:pt idx="51">
                  <c:v>6.125</c:v>
                </c:pt>
                <c:pt idx="52">
                  <c:v>6</c:v>
                </c:pt>
                <c:pt idx="53">
                  <c:v>5.5</c:v>
                </c:pt>
                <c:pt idx="54">
                  <c:v>7.125</c:v>
                </c:pt>
                <c:pt idx="55">
                  <c:v>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AE-41A4-8C61-20358CDC55E6}"/>
            </c:ext>
          </c:extLst>
        </c:ser>
        <c:ser>
          <c:idx val="4"/>
          <c:order val="4"/>
          <c:tx>
            <c:v>Rox-Slow Using Dre +IPTG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Oct'!$W$63:$BZ$63</c:f>
              <c:numCache>
                <c:formatCode>General</c:formatCode>
                <c:ptCount val="56"/>
                <c:pt idx="0">
                  <c:v>7.75</c:v>
                </c:pt>
                <c:pt idx="1">
                  <c:v>9</c:v>
                </c:pt>
                <c:pt idx="2">
                  <c:v>9</c:v>
                </c:pt>
                <c:pt idx="3">
                  <c:v>9.25</c:v>
                </c:pt>
                <c:pt idx="4">
                  <c:v>12.375</c:v>
                </c:pt>
                <c:pt idx="5">
                  <c:v>11.25</c:v>
                </c:pt>
                <c:pt idx="6">
                  <c:v>15.375</c:v>
                </c:pt>
                <c:pt idx="7">
                  <c:v>14.25</c:v>
                </c:pt>
                <c:pt idx="8">
                  <c:v>15.625</c:v>
                </c:pt>
                <c:pt idx="9">
                  <c:v>15</c:v>
                </c:pt>
                <c:pt idx="10">
                  <c:v>18</c:v>
                </c:pt>
                <c:pt idx="11">
                  <c:v>17.75</c:v>
                </c:pt>
                <c:pt idx="12">
                  <c:v>20</c:v>
                </c:pt>
                <c:pt idx="13">
                  <c:v>17.875</c:v>
                </c:pt>
                <c:pt idx="14">
                  <c:v>17.375</c:v>
                </c:pt>
                <c:pt idx="15">
                  <c:v>21.25</c:v>
                </c:pt>
                <c:pt idx="16">
                  <c:v>20.375</c:v>
                </c:pt>
                <c:pt idx="17">
                  <c:v>19.875</c:v>
                </c:pt>
                <c:pt idx="18">
                  <c:v>20.625</c:v>
                </c:pt>
                <c:pt idx="19">
                  <c:v>20</c:v>
                </c:pt>
                <c:pt idx="20">
                  <c:v>21</c:v>
                </c:pt>
                <c:pt idx="21">
                  <c:v>20.125</c:v>
                </c:pt>
                <c:pt idx="22">
                  <c:v>21.75</c:v>
                </c:pt>
                <c:pt idx="23">
                  <c:v>21.375</c:v>
                </c:pt>
                <c:pt idx="24">
                  <c:v>21.875</c:v>
                </c:pt>
                <c:pt idx="25">
                  <c:v>22.25</c:v>
                </c:pt>
                <c:pt idx="26">
                  <c:v>22.125</c:v>
                </c:pt>
                <c:pt idx="27">
                  <c:v>22.375</c:v>
                </c:pt>
                <c:pt idx="28">
                  <c:v>23</c:v>
                </c:pt>
                <c:pt idx="29">
                  <c:v>21.375</c:v>
                </c:pt>
                <c:pt idx="30">
                  <c:v>25.375</c:v>
                </c:pt>
                <c:pt idx="31">
                  <c:v>22.125</c:v>
                </c:pt>
                <c:pt idx="32">
                  <c:v>22.875</c:v>
                </c:pt>
                <c:pt idx="33">
                  <c:v>24.75</c:v>
                </c:pt>
                <c:pt idx="34">
                  <c:v>24.5</c:v>
                </c:pt>
                <c:pt idx="35">
                  <c:v>25.125</c:v>
                </c:pt>
                <c:pt idx="36">
                  <c:v>25.5</c:v>
                </c:pt>
                <c:pt idx="37">
                  <c:v>23.625</c:v>
                </c:pt>
                <c:pt idx="38">
                  <c:v>25.375</c:v>
                </c:pt>
                <c:pt idx="39">
                  <c:v>24.875</c:v>
                </c:pt>
                <c:pt idx="40">
                  <c:v>25</c:v>
                </c:pt>
                <c:pt idx="41">
                  <c:v>26.25</c:v>
                </c:pt>
                <c:pt idx="42">
                  <c:v>24.625</c:v>
                </c:pt>
                <c:pt idx="43">
                  <c:v>25.75</c:v>
                </c:pt>
                <c:pt idx="44">
                  <c:v>25.375</c:v>
                </c:pt>
                <c:pt idx="45">
                  <c:v>27.5</c:v>
                </c:pt>
                <c:pt idx="46">
                  <c:v>29.125</c:v>
                </c:pt>
                <c:pt idx="47">
                  <c:v>27.125</c:v>
                </c:pt>
                <c:pt idx="48">
                  <c:v>29</c:v>
                </c:pt>
                <c:pt idx="49">
                  <c:v>28.75</c:v>
                </c:pt>
                <c:pt idx="50">
                  <c:v>26.875</c:v>
                </c:pt>
                <c:pt idx="51">
                  <c:v>27.875</c:v>
                </c:pt>
                <c:pt idx="52">
                  <c:v>26.75</c:v>
                </c:pt>
                <c:pt idx="53">
                  <c:v>26.5</c:v>
                </c:pt>
                <c:pt idx="54">
                  <c:v>27.125</c:v>
                </c:pt>
                <c:pt idx="55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CAE-41A4-8C61-20358CDC55E6}"/>
            </c:ext>
          </c:extLst>
        </c:ser>
        <c:ser>
          <c:idx val="5"/>
          <c:order val="5"/>
          <c:tx>
            <c:v>Rox-Slox Using Dre -IPTG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Oct'!$W$70:$BZ$70</c:f>
              <c:numCache>
                <c:formatCode>General</c:formatCode>
                <c:ptCount val="56"/>
                <c:pt idx="0">
                  <c:v>10</c:v>
                </c:pt>
                <c:pt idx="1">
                  <c:v>9.5</c:v>
                </c:pt>
                <c:pt idx="2">
                  <c:v>9.75</c:v>
                </c:pt>
                <c:pt idx="3">
                  <c:v>10</c:v>
                </c:pt>
                <c:pt idx="4">
                  <c:v>9.625</c:v>
                </c:pt>
                <c:pt idx="5">
                  <c:v>8.75</c:v>
                </c:pt>
                <c:pt idx="6">
                  <c:v>12.375</c:v>
                </c:pt>
                <c:pt idx="7">
                  <c:v>9</c:v>
                </c:pt>
                <c:pt idx="8">
                  <c:v>9.375</c:v>
                </c:pt>
                <c:pt idx="9">
                  <c:v>11.25</c:v>
                </c:pt>
                <c:pt idx="10">
                  <c:v>9.75</c:v>
                </c:pt>
                <c:pt idx="11">
                  <c:v>11.5</c:v>
                </c:pt>
                <c:pt idx="12">
                  <c:v>12.25</c:v>
                </c:pt>
                <c:pt idx="13">
                  <c:v>9.625</c:v>
                </c:pt>
                <c:pt idx="14">
                  <c:v>8.625</c:v>
                </c:pt>
                <c:pt idx="15">
                  <c:v>9</c:v>
                </c:pt>
                <c:pt idx="16">
                  <c:v>10.125</c:v>
                </c:pt>
                <c:pt idx="17">
                  <c:v>10.125</c:v>
                </c:pt>
                <c:pt idx="18">
                  <c:v>8.625</c:v>
                </c:pt>
                <c:pt idx="19">
                  <c:v>10</c:v>
                </c:pt>
                <c:pt idx="20">
                  <c:v>10.75</c:v>
                </c:pt>
                <c:pt idx="21">
                  <c:v>9.625</c:v>
                </c:pt>
                <c:pt idx="22">
                  <c:v>11.5</c:v>
                </c:pt>
                <c:pt idx="23">
                  <c:v>9.875</c:v>
                </c:pt>
                <c:pt idx="24">
                  <c:v>10.375</c:v>
                </c:pt>
                <c:pt idx="25">
                  <c:v>10</c:v>
                </c:pt>
                <c:pt idx="26">
                  <c:v>10.875</c:v>
                </c:pt>
                <c:pt idx="27">
                  <c:v>11.125</c:v>
                </c:pt>
                <c:pt idx="28">
                  <c:v>13.75</c:v>
                </c:pt>
                <c:pt idx="29">
                  <c:v>10.875</c:v>
                </c:pt>
                <c:pt idx="30">
                  <c:v>11.625</c:v>
                </c:pt>
                <c:pt idx="31">
                  <c:v>12.625</c:v>
                </c:pt>
                <c:pt idx="32">
                  <c:v>11.625</c:v>
                </c:pt>
                <c:pt idx="33">
                  <c:v>12.25</c:v>
                </c:pt>
                <c:pt idx="34">
                  <c:v>12</c:v>
                </c:pt>
                <c:pt idx="35">
                  <c:v>11.625</c:v>
                </c:pt>
                <c:pt idx="36">
                  <c:v>12</c:v>
                </c:pt>
                <c:pt idx="37">
                  <c:v>11.125</c:v>
                </c:pt>
                <c:pt idx="38">
                  <c:v>11.375</c:v>
                </c:pt>
                <c:pt idx="39">
                  <c:v>12.375</c:v>
                </c:pt>
                <c:pt idx="40">
                  <c:v>11.5</c:v>
                </c:pt>
                <c:pt idx="41">
                  <c:v>12.75</c:v>
                </c:pt>
                <c:pt idx="42">
                  <c:v>11.875</c:v>
                </c:pt>
                <c:pt idx="43">
                  <c:v>13.75</c:v>
                </c:pt>
                <c:pt idx="44">
                  <c:v>10.375</c:v>
                </c:pt>
                <c:pt idx="45">
                  <c:v>13.75</c:v>
                </c:pt>
                <c:pt idx="46">
                  <c:v>13.625</c:v>
                </c:pt>
                <c:pt idx="47">
                  <c:v>11.625</c:v>
                </c:pt>
                <c:pt idx="48">
                  <c:v>11.25</c:v>
                </c:pt>
                <c:pt idx="49">
                  <c:v>11.25</c:v>
                </c:pt>
                <c:pt idx="50">
                  <c:v>11.125</c:v>
                </c:pt>
                <c:pt idx="51">
                  <c:v>12.375</c:v>
                </c:pt>
                <c:pt idx="52">
                  <c:v>13.5</c:v>
                </c:pt>
                <c:pt idx="53">
                  <c:v>11.75</c:v>
                </c:pt>
                <c:pt idx="54">
                  <c:v>11.625</c:v>
                </c:pt>
                <c:pt idx="55">
                  <c:v>12.25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CAE-41A4-8C61-20358CDC55E6}"/>
            </c:ext>
          </c:extLst>
        </c:ser>
        <c:ser>
          <c:idx val="6"/>
          <c:order val="6"/>
          <c:tx>
            <c:v>Rox-Slox Using Scre +IPTG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Oct'!$W$77:$BZ$77</c:f>
              <c:numCache>
                <c:formatCode>General</c:formatCode>
                <c:ptCount val="56"/>
                <c:pt idx="0">
                  <c:v>10.5</c:v>
                </c:pt>
                <c:pt idx="1">
                  <c:v>12</c:v>
                </c:pt>
                <c:pt idx="2">
                  <c:v>10.5</c:v>
                </c:pt>
                <c:pt idx="3">
                  <c:v>11.25</c:v>
                </c:pt>
                <c:pt idx="4">
                  <c:v>12.875</c:v>
                </c:pt>
                <c:pt idx="5">
                  <c:v>9.5</c:v>
                </c:pt>
                <c:pt idx="6">
                  <c:v>10.625</c:v>
                </c:pt>
                <c:pt idx="7">
                  <c:v>10.5</c:v>
                </c:pt>
                <c:pt idx="8">
                  <c:v>11.875</c:v>
                </c:pt>
                <c:pt idx="9">
                  <c:v>12.25</c:v>
                </c:pt>
                <c:pt idx="10">
                  <c:v>11.25</c:v>
                </c:pt>
                <c:pt idx="11">
                  <c:v>12.75</c:v>
                </c:pt>
                <c:pt idx="12">
                  <c:v>12</c:v>
                </c:pt>
                <c:pt idx="13">
                  <c:v>10.875</c:v>
                </c:pt>
                <c:pt idx="14">
                  <c:v>13.375</c:v>
                </c:pt>
                <c:pt idx="15">
                  <c:v>12.75</c:v>
                </c:pt>
                <c:pt idx="16">
                  <c:v>13.375</c:v>
                </c:pt>
                <c:pt idx="17">
                  <c:v>14.125</c:v>
                </c:pt>
                <c:pt idx="18">
                  <c:v>10.625</c:v>
                </c:pt>
                <c:pt idx="19">
                  <c:v>12.25</c:v>
                </c:pt>
                <c:pt idx="20">
                  <c:v>14.25</c:v>
                </c:pt>
                <c:pt idx="21">
                  <c:v>11.125</c:v>
                </c:pt>
                <c:pt idx="22">
                  <c:v>13.75</c:v>
                </c:pt>
                <c:pt idx="23">
                  <c:v>12.625</c:v>
                </c:pt>
                <c:pt idx="24">
                  <c:v>12.375</c:v>
                </c:pt>
                <c:pt idx="25">
                  <c:v>12.5</c:v>
                </c:pt>
                <c:pt idx="26">
                  <c:v>13.625</c:v>
                </c:pt>
                <c:pt idx="27">
                  <c:v>14.125</c:v>
                </c:pt>
                <c:pt idx="28">
                  <c:v>11</c:v>
                </c:pt>
                <c:pt idx="29">
                  <c:v>11.625</c:v>
                </c:pt>
                <c:pt idx="30">
                  <c:v>13.875</c:v>
                </c:pt>
                <c:pt idx="31">
                  <c:v>13.125</c:v>
                </c:pt>
                <c:pt idx="32">
                  <c:v>12.875</c:v>
                </c:pt>
                <c:pt idx="33">
                  <c:v>13</c:v>
                </c:pt>
                <c:pt idx="34">
                  <c:v>14.75</c:v>
                </c:pt>
                <c:pt idx="35">
                  <c:v>12.625</c:v>
                </c:pt>
                <c:pt idx="36">
                  <c:v>12</c:v>
                </c:pt>
                <c:pt idx="37">
                  <c:v>12.125</c:v>
                </c:pt>
                <c:pt idx="38">
                  <c:v>11.375</c:v>
                </c:pt>
                <c:pt idx="39">
                  <c:v>13.125</c:v>
                </c:pt>
                <c:pt idx="40">
                  <c:v>11.25</c:v>
                </c:pt>
                <c:pt idx="41">
                  <c:v>12.25</c:v>
                </c:pt>
                <c:pt idx="42">
                  <c:v>13.375</c:v>
                </c:pt>
                <c:pt idx="43">
                  <c:v>13.25</c:v>
                </c:pt>
                <c:pt idx="44">
                  <c:v>12.625</c:v>
                </c:pt>
                <c:pt idx="45">
                  <c:v>13.75</c:v>
                </c:pt>
                <c:pt idx="46">
                  <c:v>13.625</c:v>
                </c:pt>
                <c:pt idx="47">
                  <c:v>12.375</c:v>
                </c:pt>
                <c:pt idx="48">
                  <c:v>11.75</c:v>
                </c:pt>
                <c:pt idx="49">
                  <c:v>13</c:v>
                </c:pt>
                <c:pt idx="50">
                  <c:v>13.625</c:v>
                </c:pt>
                <c:pt idx="51">
                  <c:v>12.875</c:v>
                </c:pt>
                <c:pt idx="52">
                  <c:v>12</c:v>
                </c:pt>
                <c:pt idx="53">
                  <c:v>11.75</c:v>
                </c:pt>
                <c:pt idx="54">
                  <c:v>13.375</c:v>
                </c:pt>
                <c:pt idx="55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CAE-41A4-8C61-20358CDC55E6}"/>
            </c:ext>
          </c:extLst>
        </c:ser>
        <c:ser>
          <c:idx val="7"/>
          <c:order val="7"/>
          <c:tx>
            <c:v>Rox-Slox Using Scre -IPTG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Oct'!$W$84:$BZ$84</c:f>
              <c:numCache>
                <c:formatCode>General</c:formatCode>
                <c:ptCount val="56"/>
                <c:pt idx="0">
                  <c:v>13.25</c:v>
                </c:pt>
                <c:pt idx="1">
                  <c:v>11.5</c:v>
                </c:pt>
                <c:pt idx="2">
                  <c:v>12.25</c:v>
                </c:pt>
                <c:pt idx="3">
                  <c:v>11.25</c:v>
                </c:pt>
                <c:pt idx="4">
                  <c:v>14.125</c:v>
                </c:pt>
                <c:pt idx="5">
                  <c:v>12.75</c:v>
                </c:pt>
                <c:pt idx="6">
                  <c:v>14.125</c:v>
                </c:pt>
                <c:pt idx="7">
                  <c:v>10.75</c:v>
                </c:pt>
                <c:pt idx="8">
                  <c:v>12.375</c:v>
                </c:pt>
                <c:pt idx="9">
                  <c:v>12.5</c:v>
                </c:pt>
                <c:pt idx="10">
                  <c:v>13</c:v>
                </c:pt>
                <c:pt idx="11">
                  <c:v>14</c:v>
                </c:pt>
                <c:pt idx="12">
                  <c:v>13.5</c:v>
                </c:pt>
                <c:pt idx="13">
                  <c:v>12.125</c:v>
                </c:pt>
                <c:pt idx="14">
                  <c:v>12.375</c:v>
                </c:pt>
                <c:pt idx="15">
                  <c:v>13.5</c:v>
                </c:pt>
                <c:pt idx="16">
                  <c:v>15.375</c:v>
                </c:pt>
                <c:pt idx="17">
                  <c:v>11.375</c:v>
                </c:pt>
                <c:pt idx="18">
                  <c:v>12.625</c:v>
                </c:pt>
                <c:pt idx="19">
                  <c:v>14.25</c:v>
                </c:pt>
                <c:pt idx="20">
                  <c:v>14.5</c:v>
                </c:pt>
                <c:pt idx="21">
                  <c:v>13.875</c:v>
                </c:pt>
                <c:pt idx="22">
                  <c:v>14.5</c:v>
                </c:pt>
                <c:pt idx="23">
                  <c:v>10.875</c:v>
                </c:pt>
                <c:pt idx="24">
                  <c:v>13.625</c:v>
                </c:pt>
                <c:pt idx="25">
                  <c:v>13.75</c:v>
                </c:pt>
                <c:pt idx="26">
                  <c:v>14.375</c:v>
                </c:pt>
                <c:pt idx="27">
                  <c:v>12.375</c:v>
                </c:pt>
                <c:pt idx="28">
                  <c:v>12.25</c:v>
                </c:pt>
                <c:pt idx="29">
                  <c:v>12.125</c:v>
                </c:pt>
                <c:pt idx="30">
                  <c:v>13.375</c:v>
                </c:pt>
                <c:pt idx="31">
                  <c:v>13.125</c:v>
                </c:pt>
                <c:pt idx="32">
                  <c:v>13.875</c:v>
                </c:pt>
                <c:pt idx="33">
                  <c:v>16</c:v>
                </c:pt>
                <c:pt idx="34">
                  <c:v>15</c:v>
                </c:pt>
                <c:pt idx="35">
                  <c:v>14.125</c:v>
                </c:pt>
                <c:pt idx="36">
                  <c:v>12.5</c:v>
                </c:pt>
                <c:pt idx="37">
                  <c:v>15.375</c:v>
                </c:pt>
                <c:pt idx="38">
                  <c:v>13.375</c:v>
                </c:pt>
                <c:pt idx="39">
                  <c:v>14.375</c:v>
                </c:pt>
                <c:pt idx="40">
                  <c:v>14.5</c:v>
                </c:pt>
                <c:pt idx="41">
                  <c:v>13</c:v>
                </c:pt>
                <c:pt idx="42">
                  <c:v>12.375</c:v>
                </c:pt>
                <c:pt idx="43">
                  <c:v>14.5</c:v>
                </c:pt>
                <c:pt idx="44">
                  <c:v>14.375</c:v>
                </c:pt>
                <c:pt idx="45">
                  <c:v>14.75</c:v>
                </c:pt>
                <c:pt idx="46">
                  <c:v>15.625</c:v>
                </c:pt>
                <c:pt idx="47">
                  <c:v>13.375</c:v>
                </c:pt>
                <c:pt idx="48">
                  <c:v>13.5</c:v>
                </c:pt>
                <c:pt idx="49">
                  <c:v>14.5</c:v>
                </c:pt>
                <c:pt idx="50">
                  <c:v>13.875</c:v>
                </c:pt>
                <c:pt idx="51">
                  <c:v>15.375</c:v>
                </c:pt>
                <c:pt idx="52">
                  <c:v>15</c:v>
                </c:pt>
                <c:pt idx="53">
                  <c:v>13</c:v>
                </c:pt>
                <c:pt idx="54">
                  <c:v>15.375</c:v>
                </c:pt>
                <c:pt idx="55">
                  <c:v>14.25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CAE-41A4-8C61-20358CDC55E6}"/>
            </c:ext>
          </c:extLst>
        </c:ser>
        <c:ser>
          <c:idx val="8"/>
          <c:order val="8"/>
          <c:tx>
            <c:v>Vlox-Rox Using Vcre +IPTG</c:v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Oct'!$W$105:$BZ$105</c:f>
              <c:numCache>
                <c:formatCode>General</c:formatCode>
                <c:ptCount val="56"/>
                <c:pt idx="0">
                  <c:v>1.5</c:v>
                </c:pt>
                <c:pt idx="1">
                  <c:v>1.5</c:v>
                </c:pt>
                <c:pt idx="2">
                  <c:v>2.25</c:v>
                </c:pt>
                <c:pt idx="3">
                  <c:v>3.75</c:v>
                </c:pt>
                <c:pt idx="4">
                  <c:v>5.125</c:v>
                </c:pt>
                <c:pt idx="5">
                  <c:v>2.5</c:v>
                </c:pt>
                <c:pt idx="6">
                  <c:v>4.875</c:v>
                </c:pt>
                <c:pt idx="7">
                  <c:v>4</c:v>
                </c:pt>
                <c:pt idx="8">
                  <c:v>4.625</c:v>
                </c:pt>
                <c:pt idx="9">
                  <c:v>4.25</c:v>
                </c:pt>
                <c:pt idx="10">
                  <c:v>5.25</c:v>
                </c:pt>
                <c:pt idx="11">
                  <c:v>6</c:v>
                </c:pt>
                <c:pt idx="12">
                  <c:v>4.5</c:v>
                </c:pt>
                <c:pt idx="13">
                  <c:v>4.875</c:v>
                </c:pt>
                <c:pt idx="14">
                  <c:v>5.375</c:v>
                </c:pt>
                <c:pt idx="15">
                  <c:v>6</c:v>
                </c:pt>
                <c:pt idx="16">
                  <c:v>5.125</c:v>
                </c:pt>
                <c:pt idx="17">
                  <c:v>7.875</c:v>
                </c:pt>
                <c:pt idx="18">
                  <c:v>6.125</c:v>
                </c:pt>
                <c:pt idx="19">
                  <c:v>8</c:v>
                </c:pt>
                <c:pt idx="20">
                  <c:v>9.25</c:v>
                </c:pt>
                <c:pt idx="21">
                  <c:v>7.375</c:v>
                </c:pt>
                <c:pt idx="22">
                  <c:v>6.75</c:v>
                </c:pt>
                <c:pt idx="23">
                  <c:v>5.625</c:v>
                </c:pt>
                <c:pt idx="24">
                  <c:v>7.625</c:v>
                </c:pt>
                <c:pt idx="25">
                  <c:v>6.75</c:v>
                </c:pt>
                <c:pt idx="26">
                  <c:v>8.375</c:v>
                </c:pt>
                <c:pt idx="27">
                  <c:v>7.125</c:v>
                </c:pt>
                <c:pt idx="28">
                  <c:v>7.5</c:v>
                </c:pt>
                <c:pt idx="29">
                  <c:v>7.125</c:v>
                </c:pt>
                <c:pt idx="30">
                  <c:v>7.375</c:v>
                </c:pt>
                <c:pt idx="31">
                  <c:v>6.375</c:v>
                </c:pt>
                <c:pt idx="32">
                  <c:v>9.125</c:v>
                </c:pt>
                <c:pt idx="33">
                  <c:v>10</c:v>
                </c:pt>
                <c:pt idx="34">
                  <c:v>9.25</c:v>
                </c:pt>
                <c:pt idx="35">
                  <c:v>8.625</c:v>
                </c:pt>
                <c:pt idx="36">
                  <c:v>9.75</c:v>
                </c:pt>
                <c:pt idx="37">
                  <c:v>8.125</c:v>
                </c:pt>
                <c:pt idx="38">
                  <c:v>8.375</c:v>
                </c:pt>
                <c:pt idx="39">
                  <c:v>10.375</c:v>
                </c:pt>
                <c:pt idx="40">
                  <c:v>8.5</c:v>
                </c:pt>
                <c:pt idx="41">
                  <c:v>10</c:v>
                </c:pt>
                <c:pt idx="42">
                  <c:v>8.625</c:v>
                </c:pt>
                <c:pt idx="43">
                  <c:v>10.5</c:v>
                </c:pt>
                <c:pt idx="44">
                  <c:v>10.375</c:v>
                </c:pt>
                <c:pt idx="45">
                  <c:v>11.75</c:v>
                </c:pt>
                <c:pt idx="46">
                  <c:v>12.875</c:v>
                </c:pt>
                <c:pt idx="47">
                  <c:v>10.125</c:v>
                </c:pt>
                <c:pt idx="48">
                  <c:v>12.25</c:v>
                </c:pt>
                <c:pt idx="49">
                  <c:v>11.75</c:v>
                </c:pt>
                <c:pt idx="50">
                  <c:v>11.625</c:v>
                </c:pt>
                <c:pt idx="51">
                  <c:v>10.875</c:v>
                </c:pt>
                <c:pt idx="52">
                  <c:v>10</c:v>
                </c:pt>
                <c:pt idx="53">
                  <c:v>12</c:v>
                </c:pt>
                <c:pt idx="54">
                  <c:v>12.875</c:v>
                </c:pt>
                <c:pt idx="55">
                  <c:v>13.25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CAE-41A4-8C61-20358CDC55E6}"/>
            </c:ext>
          </c:extLst>
        </c:ser>
        <c:ser>
          <c:idx val="9"/>
          <c:order val="9"/>
          <c:tx>
            <c:v>Vlox-Rox Using Vcre -IPTG</c:v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Oct'!$W$112:$BZ$112</c:f>
              <c:numCache>
                <c:formatCode>General</c:formatCode>
                <c:ptCount val="56"/>
                <c:pt idx="0">
                  <c:v>2.75</c:v>
                </c:pt>
                <c:pt idx="1">
                  <c:v>1.25</c:v>
                </c:pt>
                <c:pt idx="2">
                  <c:v>1.5</c:v>
                </c:pt>
                <c:pt idx="3">
                  <c:v>2</c:v>
                </c:pt>
                <c:pt idx="4">
                  <c:v>1.625</c:v>
                </c:pt>
                <c:pt idx="5">
                  <c:v>1.5</c:v>
                </c:pt>
                <c:pt idx="6">
                  <c:v>4.125</c:v>
                </c:pt>
                <c:pt idx="7">
                  <c:v>2.5</c:v>
                </c:pt>
                <c:pt idx="8">
                  <c:v>2.375</c:v>
                </c:pt>
                <c:pt idx="9">
                  <c:v>3</c:v>
                </c:pt>
                <c:pt idx="10">
                  <c:v>2.75</c:v>
                </c:pt>
                <c:pt idx="11">
                  <c:v>2</c:v>
                </c:pt>
                <c:pt idx="12">
                  <c:v>2.5</c:v>
                </c:pt>
                <c:pt idx="13">
                  <c:v>2.375</c:v>
                </c:pt>
                <c:pt idx="14">
                  <c:v>0.625</c:v>
                </c:pt>
                <c:pt idx="15">
                  <c:v>5.5</c:v>
                </c:pt>
                <c:pt idx="16">
                  <c:v>1.375</c:v>
                </c:pt>
                <c:pt idx="17">
                  <c:v>0.875</c:v>
                </c:pt>
                <c:pt idx="18">
                  <c:v>1.125</c:v>
                </c:pt>
                <c:pt idx="19">
                  <c:v>1.75</c:v>
                </c:pt>
                <c:pt idx="20">
                  <c:v>2.75</c:v>
                </c:pt>
                <c:pt idx="21">
                  <c:v>1.625</c:v>
                </c:pt>
                <c:pt idx="22">
                  <c:v>2.25</c:v>
                </c:pt>
                <c:pt idx="23">
                  <c:v>3.125</c:v>
                </c:pt>
                <c:pt idx="24">
                  <c:v>2.125</c:v>
                </c:pt>
                <c:pt idx="25">
                  <c:v>2.25</c:v>
                </c:pt>
                <c:pt idx="26">
                  <c:v>0.625</c:v>
                </c:pt>
                <c:pt idx="27">
                  <c:v>2.125</c:v>
                </c:pt>
                <c:pt idx="28">
                  <c:v>-0.75</c:v>
                </c:pt>
                <c:pt idx="29">
                  <c:v>2.625</c:v>
                </c:pt>
                <c:pt idx="30">
                  <c:v>2.875</c:v>
                </c:pt>
                <c:pt idx="31">
                  <c:v>1.875</c:v>
                </c:pt>
                <c:pt idx="32">
                  <c:v>2.625</c:v>
                </c:pt>
                <c:pt idx="33">
                  <c:v>1.5</c:v>
                </c:pt>
                <c:pt idx="34">
                  <c:v>3</c:v>
                </c:pt>
                <c:pt idx="35">
                  <c:v>0.875</c:v>
                </c:pt>
                <c:pt idx="36">
                  <c:v>2</c:v>
                </c:pt>
                <c:pt idx="37">
                  <c:v>2.125</c:v>
                </c:pt>
                <c:pt idx="38">
                  <c:v>1.625</c:v>
                </c:pt>
                <c:pt idx="39">
                  <c:v>1.875</c:v>
                </c:pt>
                <c:pt idx="40">
                  <c:v>0.5</c:v>
                </c:pt>
                <c:pt idx="41">
                  <c:v>2.5</c:v>
                </c:pt>
                <c:pt idx="42">
                  <c:v>1.375</c:v>
                </c:pt>
                <c:pt idx="43">
                  <c:v>2</c:v>
                </c:pt>
                <c:pt idx="44">
                  <c:v>-0.625</c:v>
                </c:pt>
                <c:pt idx="45">
                  <c:v>2</c:v>
                </c:pt>
                <c:pt idx="46">
                  <c:v>1.125</c:v>
                </c:pt>
                <c:pt idx="47">
                  <c:v>1.125</c:v>
                </c:pt>
                <c:pt idx="48">
                  <c:v>2</c:v>
                </c:pt>
                <c:pt idx="49">
                  <c:v>1</c:v>
                </c:pt>
                <c:pt idx="50">
                  <c:v>1.875</c:v>
                </c:pt>
                <c:pt idx="51">
                  <c:v>1.125</c:v>
                </c:pt>
                <c:pt idx="52">
                  <c:v>1.75</c:v>
                </c:pt>
                <c:pt idx="53">
                  <c:v>1.5</c:v>
                </c:pt>
                <c:pt idx="54">
                  <c:v>2.625</c:v>
                </c:pt>
                <c:pt idx="5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CAE-41A4-8C61-20358CDC55E6}"/>
            </c:ext>
          </c:extLst>
        </c:ser>
        <c:ser>
          <c:idx val="10"/>
          <c:order val="10"/>
          <c:tx>
            <c:v>Vlox-Rox Using Dre +IPTG</c:v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Oct'!$W$119:$BZ$119</c:f>
              <c:numCache>
                <c:formatCode>General</c:formatCode>
                <c:ptCount val="56"/>
                <c:pt idx="0">
                  <c:v>2.5</c:v>
                </c:pt>
                <c:pt idx="1">
                  <c:v>2.75</c:v>
                </c:pt>
                <c:pt idx="2">
                  <c:v>3.25</c:v>
                </c:pt>
                <c:pt idx="3">
                  <c:v>2.5</c:v>
                </c:pt>
                <c:pt idx="4">
                  <c:v>5.875</c:v>
                </c:pt>
                <c:pt idx="5">
                  <c:v>3.5</c:v>
                </c:pt>
                <c:pt idx="6">
                  <c:v>4.875</c:v>
                </c:pt>
                <c:pt idx="7">
                  <c:v>3.5</c:v>
                </c:pt>
                <c:pt idx="8">
                  <c:v>4.375</c:v>
                </c:pt>
                <c:pt idx="9">
                  <c:v>5.5</c:v>
                </c:pt>
                <c:pt idx="10">
                  <c:v>7.25</c:v>
                </c:pt>
                <c:pt idx="11">
                  <c:v>7.5</c:v>
                </c:pt>
                <c:pt idx="12">
                  <c:v>8.75</c:v>
                </c:pt>
                <c:pt idx="13">
                  <c:v>5.875</c:v>
                </c:pt>
                <c:pt idx="14">
                  <c:v>8.375</c:v>
                </c:pt>
                <c:pt idx="15">
                  <c:v>8.25</c:v>
                </c:pt>
                <c:pt idx="16">
                  <c:v>9.875</c:v>
                </c:pt>
                <c:pt idx="17">
                  <c:v>9.375</c:v>
                </c:pt>
                <c:pt idx="18">
                  <c:v>7.875</c:v>
                </c:pt>
                <c:pt idx="19">
                  <c:v>10.75</c:v>
                </c:pt>
                <c:pt idx="20">
                  <c:v>10.5</c:v>
                </c:pt>
                <c:pt idx="21">
                  <c:v>10.875</c:v>
                </c:pt>
                <c:pt idx="22">
                  <c:v>9.5</c:v>
                </c:pt>
                <c:pt idx="23">
                  <c:v>9.375</c:v>
                </c:pt>
                <c:pt idx="24">
                  <c:v>11.375</c:v>
                </c:pt>
                <c:pt idx="25">
                  <c:v>11</c:v>
                </c:pt>
                <c:pt idx="26">
                  <c:v>11.125</c:v>
                </c:pt>
                <c:pt idx="27">
                  <c:v>10.625</c:v>
                </c:pt>
                <c:pt idx="28">
                  <c:v>10.75</c:v>
                </c:pt>
                <c:pt idx="29">
                  <c:v>10.875</c:v>
                </c:pt>
                <c:pt idx="30">
                  <c:v>12.375</c:v>
                </c:pt>
                <c:pt idx="31">
                  <c:v>11.125</c:v>
                </c:pt>
                <c:pt idx="32">
                  <c:v>11.875</c:v>
                </c:pt>
                <c:pt idx="33">
                  <c:v>12.25</c:v>
                </c:pt>
                <c:pt idx="34">
                  <c:v>12.5</c:v>
                </c:pt>
                <c:pt idx="35">
                  <c:v>11.875</c:v>
                </c:pt>
                <c:pt idx="36">
                  <c:v>13</c:v>
                </c:pt>
                <c:pt idx="37">
                  <c:v>12.125</c:v>
                </c:pt>
                <c:pt idx="38">
                  <c:v>12.125</c:v>
                </c:pt>
                <c:pt idx="39">
                  <c:v>12.875</c:v>
                </c:pt>
                <c:pt idx="40">
                  <c:v>11.25</c:v>
                </c:pt>
                <c:pt idx="41">
                  <c:v>13.5</c:v>
                </c:pt>
                <c:pt idx="42">
                  <c:v>12.625</c:v>
                </c:pt>
                <c:pt idx="43">
                  <c:v>12.25</c:v>
                </c:pt>
                <c:pt idx="44">
                  <c:v>14.125</c:v>
                </c:pt>
                <c:pt idx="45">
                  <c:v>14.75</c:v>
                </c:pt>
                <c:pt idx="46">
                  <c:v>14.375</c:v>
                </c:pt>
                <c:pt idx="47">
                  <c:v>13.875</c:v>
                </c:pt>
                <c:pt idx="48">
                  <c:v>17.75</c:v>
                </c:pt>
                <c:pt idx="49">
                  <c:v>15.75</c:v>
                </c:pt>
                <c:pt idx="50">
                  <c:v>14.875</c:v>
                </c:pt>
                <c:pt idx="51">
                  <c:v>14.625</c:v>
                </c:pt>
                <c:pt idx="52">
                  <c:v>16.75</c:v>
                </c:pt>
                <c:pt idx="53">
                  <c:v>17.25</c:v>
                </c:pt>
                <c:pt idx="54">
                  <c:v>16.375</c:v>
                </c:pt>
                <c:pt idx="55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CAE-41A4-8C61-20358CDC55E6}"/>
            </c:ext>
          </c:extLst>
        </c:ser>
        <c:ser>
          <c:idx val="11"/>
          <c:order val="11"/>
          <c:tx>
            <c:v>Vlox-Rox Using Dre -IPTG</c:v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Oct'!$W$126:$BZ$126</c:f>
              <c:numCache>
                <c:formatCode>General</c:formatCode>
                <c:ptCount val="56"/>
                <c:pt idx="0">
                  <c:v>4.5</c:v>
                </c:pt>
                <c:pt idx="1">
                  <c:v>1.75</c:v>
                </c:pt>
                <c:pt idx="2">
                  <c:v>2.25</c:v>
                </c:pt>
                <c:pt idx="3">
                  <c:v>2</c:v>
                </c:pt>
                <c:pt idx="4">
                  <c:v>1.625</c:v>
                </c:pt>
                <c:pt idx="5">
                  <c:v>1.5</c:v>
                </c:pt>
                <c:pt idx="6">
                  <c:v>3.625</c:v>
                </c:pt>
                <c:pt idx="7">
                  <c:v>0.25</c:v>
                </c:pt>
                <c:pt idx="8">
                  <c:v>2.125</c:v>
                </c:pt>
                <c:pt idx="9">
                  <c:v>1.5</c:v>
                </c:pt>
                <c:pt idx="10">
                  <c:v>2.5</c:v>
                </c:pt>
                <c:pt idx="11">
                  <c:v>3.75</c:v>
                </c:pt>
                <c:pt idx="12">
                  <c:v>4.5</c:v>
                </c:pt>
                <c:pt idx="13">
                  <c:v>2.125</c:v>
                </c:pt>
                <c:pt idx="14">
                  <c:v>2.125</c:v>
                </c:pt>
                <c:pt idx="15">
                  <c:v>3.25</c:v>
                </c:pt>
                <c:pt idx="16">
                  <c:v>1.625</c:v>
                </c:pt>
                <c:pt idx="17">
                  <c:v>3.375</c:v>
                </c:pt>
                <c:pt idx="18">
                  <c:v>2.875</c:v>
                </c:pt>
                <c:pt idx="19">
                  <c:v>3.75</c:v>
                </c:pt>
                <c:pt idx="20">
                  <c:v>4</c:v>
                </c:pt>
                <c:pt idx="21">
                  <c:v>1.375</c:v>
                </c:pt>
                <c:pt idx="22">
                  <c:v>2.5</c:v>
                </c:pt>
                <c:pt idx="23">
                  <c:v>1.375</c:v>
                </c:pt>
                <c:pt idx="24">
                  <c:v>3.625</c:v>
                </c:pt>
                <c:pt idx="25">
                  <c:v>2</c:v>
                </c:pt>
                <c:pt idx="26">
                  <c:v>1.125</c:v>
                </c:pt>
                <c:pt idx="27">
                  <c:v>1.875</c:v>
                </c:pt>
                <c:pt idx="28">
                  <c:v>2.75</c:v>
                </c:pt>
                <c:pt idx="29">
                  <c:v>1.625</c:v>
                </c:pt>
                <c:pt idx="30">
                  <c:v>3.375</c:v>
                </c:pt>
                <c:pt idx="31">
                  <c:v>-0.375</c:v>
                </c:pt>
                <c:pt idx="32">
                  <c:v>2.625</c:v>
                </c:pt>
                <c:pt idx="33">
                  <c:v>2.75</c:v>
                </c:pt>
                <c:pt idx="34">
                  <c:v>2</c:v>
                </c:pt>
                <c:pt idx="35">
                  <c:v>2.375</c:v>
                </c:pt>
                <c:pt idx="36">
                  <c:v>0.75</c:v>
                </c:pt>
                <c:pt idx="37">
                  <c:v>2.875</c:v>
                </c:pt>
                <c:pt idx="38">
                  <c:v>1.625</c:v>
                </c:pt>
                <c:pt idx="39">
                  <c:v>2.625</c:v>
                </c:pt>
                <c:pt idx="40">
                  <c:v>2.25</c:v>
                </c:pt>
                <c:pt idx="41">
                  <c:v>2.75</c:v>
                </c:pt>
                <c:pt idx="42">
                  <c:v>1.875</c:v>
                </c:pt>
                <c:pt idx="43">
                  <c:v>2</c:v>
                </c:pt>
                <c:pt idx="44">
                  <c:v>2.375</c:v>
                </c:pt>
                <c:pt idx="45">
                  <c:v>3.25</c:v>
                </c:pt>
                <c:pt idx="46">
                  <c:v>2.625</c:v>
                </c:pt>
                <c:pt idx="47">
                  <c:v>4.375</c:v>
                </c:pt>
                <c:pt idx="48">
                  <c:v>1.5</c:v>
                </c:pt>
                <c:pt idx="49">
                  <c:v>1.75</c:v>
                </c:pt>
                <c:pt idx="50">
                  <c:v>1.375</c:v>
                </c:pt>
                <c:pt idx="51">
                  <c:v>1.875</c:v>
                </c:pt>
                <c:pt idx="52">
                  <c:v>1.25</c:v>
                </c:pt>
                <c:pt idx="53">
                  <c:v>2</c:v>
                </c:pt>
                <c:pt idx="54">
                  <c:v>2.125</c:v>
                </c:pt>
                <c:pt idx="55">
                  <c:v>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CAE-41A4-8C61-20358CDC55E6}"/>
            </c:ext>
          </c:extLst>
        </c:ser>
        <c:ser>
          <c:idx val="12"/>
          <c:order val="12"/>
          <c:tx>
            <c:v>Rox-Rox Using Dre +IPTG</c:v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Oct'!$W$133:$BZ$133</c:f>
              <c:numCache>
                <c:formatCode>General</c:formatCode>
                <c:ptCount val="56"/>
                <c:pt idx="0">
                  <c:v>241.75</c:v>
                </c:pt>
                <c:pt idx="1">
                  <c:v>259.5</c:v>
                </c:pt>
                <c:pt idx="2">
                  <c:v>286.75</c:v>
                </c:pt>
                <c:pt idx="3">
                  <c:v>313</c:v>
                </c:pt>
                <c:pt idx="4">
                  <c:v>344.625</c:v>
                </c:pt>
                <c:pt idx="5">
                  <c:v>378.25</c:v>
                </c:pt>
                <c:pt idx="6">
                  <c:v>412.625</c:v>
                </c:pt>
                <c:pt idx="7">
                  <c:v>432.5</c:v>
                </c:pt>
                <c:pt idx="8">
                  <c:v>450.625</c:v>
                </c:pt>
                <c:pt idx="9">
                  <c:v>459.5</c:v>
                </c:pt>
                <c:pt idx="10">
                  <c:v>479.25</c:v>
                </c:pt>
                <c:pt idx="11">
                  <c:v>490.75</c:v>
                </c:pt>
                <c:pt idx="12">
                  <c:v>504.75</c:v>
                </c:pt>
                <c:pt idx="13">
                  <c:v>521.625</c:v>
                </c:pt>
                <c:pt idx="14">
                  <c:v>531.875</c:v>
                </c:pt>
                <c:pt idx="15">
                  <c:v>548.25</c:v>
                </c:pt>
                <c:pt idx="16">
                  <c:v>564.875</c:v>
                </c:pt>
                <c:pt idx="17">
                  <c:v>581.125</c:v>
                </c:pt>
                <c:pt idx="18">
                  <c:v>599.625</c:v>
                </c:pt>
                <c:pt idx="19">
                  <c:v>627.25</c:v>
                </c:pt>
                <c:pt idx="20">
                  <c:v>637.75</c:v>
                </c:pt>
                <c:pt idx="21">
                  <c:v>655.625</c:v>
                </c:pt>
                <c:pt idx="22">
                  <c:v>666.25</c:v>
                </c:pt>
                <c:pt idx="23">
                  <c:v>676.875</c:v>
                </c:pt>
                <c:pt idx="24">
                  <c:v>685.375</c:v>
                </c:pt>
                <c:pt idx="25">
                  <c:v>690.75</c:v>
                </c:pt>
                <c:pt idx="26">
                  <c:v>697.625</c:v>
                </c:pt>
                <c:pt idx="27">
                  <c:v>711.625</c:v>
                </c:pt>
                <c:pt idx="28">
                  <c:v>711.5</c:v>
                </c:pt>
                <c:pt idx="29">
                  <c:v>723.625</c:v>
                </c:pt>
                <c:pt idx="30">
                  <c:v>732.625</c:v>
                </c:pt>
                <c:pt idx="31">
                  <c:v>740.375</c:v>
                </c:pt>
                <c:pt idx="32">
                  <c:v>743.875</c:v>
                </c:pt>
                <c:pt idx="33">
                  <c:v>760.25</c:v>
                </c:pt>
                <c:pt idx="34">
                  <c:v>768.75</c:v>
                </c:pt>
                <c:pt idx="35">
                  <c:v>780.375</c:v>
                </c:pt>
                <c:pt idx="36">
                  <c:v>781.25</c:v>
                </c:pt>
                <c:pt idx="37">
                  <c:v>791.125</c:v>
                </c:pt>
                <c:pt idx="38">
                  <c:v>798.125</c:v>
                </c:pt>
                <c:pt idx="39">
                  <c:v>804.125</c:v>
                </c:pt>
                <c:pt idx="40">
                  <c:v>811</c:v>
                </c:pt>
                <c:pt idx="41">
                  <c:v>818</c:v>
                </c:pt>
                <c:pt idx="42">
                  <c:v>826.375</c:v>
                </c:pt>
                <c:pt idx="43">
                  <c:v>834.75</c:v>
                </c:pt>
                <c:pt idx="44">
                  <c:v>839.375</c:v>
                </c:pt>
                <c:pt idx="45">
                  <c:v>853</c:v>
                </c:pt>
                <c:pt idx="46">
                  <c:v>862.875</c:v>
                </c:pt>
                <c:pt idx="47">
                  <c:v>868.625</c:v>
                </c:pt>
                <c:pt idx="48">
                  <c:v>871.25</c:v>
                </c:pt>
                <c:pt idx="49">
                  <c:v>882.5</c:v>
                </c:pt>
                <c:pt idx="50">
                  <c:v>901.625</c:v>
                </c:pt>
                <c:pt idx="51">
                  <c:v>899.125</c:v>
                </c:pt>
                <c:pt idx="52">
                  <c:v>910.75</c:v>
                </c:pt>
                <c:pt idx="53">
                  <c:v>914.5</c:v>
                </c:pt>
                <c:pt idx="54">
                  <c:v>928.375</c:v>
                </c:pt>
                <c:pt idx="55">
                  <c:v>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CAE-41A4-8C61-20358CDC55E6}"/>
            </c:ext>
          </c:extLst>
        </c:ser>
        <c:ser>
          <c:idx val="13"/>
          <c:order val="13"/>
          <c:tx>
            <c:v>Rox-Rox Using Dre -IPTG</c:v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Oct'!$W$140:$BZ$140</c:f>
              <c:numCache>
                <c:formatCode>General</c:formatCode>
                <c:ptCount val="56"/>
                <c:pt idx="0">
                  <c:v>130.25</c:v>
                </c:pt>
                <c:pt idx="1">
                  <c:v>126</c:v>
                </c:pt>
                <c:pt idx="2">
                  <c:v>127.5</c:v>
                </c:pt>
                <c:pt idx="3">
                  <c:v>128.25</c:v>
                </c:pt>
                <c:pt idx="4">
                  <c:v>131.375</c:v>
                </c:pt>
                <c:pt idx="5">
                  <c:v>131</c:v>
                </c:pt>
                <c:pt idx="6">
                  <c:v>132.875</c:v>
                </c:pt>
                <c:pt idx="7">
                  <c:v>132.25</c:v>
                </c:pt>
                <c:pt idx="8">
                  <c:v>135.375</c:v>
                </c:pt>
                <c:pt idx="9">
                  <c:v>137.25</c:v>
                </c:pt>
                <c:pt idx="10">
                  <c:v>137.75</c:v>
                </c:pt>
                <c:pt idx="11">
                  <c:v>141.25</c:v>
                </c:pt>
                <c:pt idx="12">
                  <c:v>140.5</c:v>
                </c:pt>
                <c:pt idx="13">
                  <c:v>143.125</c:v>
                </c:pt>
                <c:pt idx="14">
                  <c:v>140.625</c:v>
                </c:pt>
                <c:pt idx="15">
                  <c:v>143.25</c:v>
                </c:pt>
                <c:pt idx="16">
                  <c:v>144.625</c:v>
                </c:pt>
                <c:pt idx="17">
                  <c:v>142.875</c:v>
                </c:pt>
                <c:pt idx="18">
                  <c:v>143.625</c:v>
                </c:pt>
                <c:pt idx="19">
                  <c:v>146.75</c:v>
                </c:pt>
                <c:pt idx="20">
                  <c:v>144</c:v>
                </c:pt>
                <c:pt idx="21">
                  <c:v>143.125</c:v>
                </c:pt>
                <c:pt idx="22">
                  <c:v>149.5</c:v>
                </c:pt>
                <c:pt idx="23">
                  <c:v>146.875</c:v>
                </c:pt>
                <c:pt idx="24">
                  <c:v>146.625</c:v>
                </c:pt>
                <c:pt idx="25">
                  <c:v>145.25</c:v>
                </c:pt>
                <c:pt idx="26">
                  <c:v>150.375</c:v>
                </c:pt>
                <c:pt idx="27">
                  <c:v>146.625</c:v>
                </c:pt>
                <c:pt idx="28">
                  <c:v>146</c:v>
                </c:pt>
                <c:pt idx="29">
                  <c:v>145.125</c:v>
                </c:pt>
                <c:pt idx="30">
                  <c:v>146.375</c:v>
                </c:pt>
                <c:pt idx="31">
                  <c:v>144.375</c:v>
                </c:pt>
                <c:pt idx="32">
                  <c:v>146.125</c:v>
                </c:pt>
                <c:pt idx="33">
                  <c:v>151</c:v>
                </c:pt>
                <c:pt idx="34">
                  <c:v>150.75</c:v>
                </c:pt>
                <c:pt idx="35">
                  <c:v>151.625</c:v>
                </c:pt>
                <c:pt idx="36">
                  <c:v>148.5</c:v>
                </c:pt>
                <c:pt idx="37">
                  <c:v>150.125</c:v>
                </c:pt>
                <c:pt idx="38">
                  <c:v>149.375</c:v>
                </c:pt>
                <c:pt idx="39">
                  <c:v>149.625</c:v>
                </c:pt>
                <c:pt idx="40">
                  <c:v>149.25</c:v>
                </c:pt>
                <c:pt idx="41">
                  <c:v>150</c:v>
                </c:pt>
                <c:pt idx="42">
                  <c:v>149.875</c:v>
                </c:pt>
                <c:pt idx="43">
                  <c:v>153.25</c:v>
                </c:pt>
                <c:pt idx="44">
                  <c:v>150.375</c:v>
                </c:pt>
                <c:pt idx="45">
                  <c:v>153.25</c:v>
                </c:pt>
                <c:pt idx="46">
                  <c:v>153.875</c:v>
                </c:pt>
                <c:pt idx="47">
                  <c:v>153.375</c:v>
                </c:pt>
                <c:pt idx="48">
                  <c:v>150.75</c:v>
                </c:pt>
                <c:pt idx="49">
                  <c:v>152.5</c:v>
                </c:pt>
                <c:pt idx="50">
                  <c:v>151.125</c:v>
                </c:pt>
                <c:pt idx="51">
                  <c:v>151.875</c:v>
                </c:pt>
                <c:pt idx="52">
                  <c:v>151.25</c:v>
                </c:pt>
                <c:pt idx="53">
                  <c:v>152.5</c:v>
                </c:pt>
                <c:pt idx="54">
                  <c:v>154.125</c:v>
                </c:pt>
                <c:pt idx="55">
                  <c:v>151.75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CAE-41A4-8C61-20358CDC5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6208632"/>
        <c:axId val="466208960"/>
      </c:lineChart>
      <c:catAx>
        <c:axId val="4662086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208960"/>
        <c:crosses val="autoZero"/>
        <c:auto val="1"/>
        <c:lblAlgn val="ctr"/>
        <c:lblOffset val="100"/>
        <c:noMultiLvlLbl val="0"/>
      </c:catAx>
      <c:valAx>
        <c:axId val="466208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Fluorescence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208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Vika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Vox-Vlox using Vika +IPTG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Oct'!$W$7:$BZ$7</c:f>
              <c:numCache>
                <c:formatCode>General</c:formatCode>
                <c:ptCount val="56"/>
                <c:pt idx="0">
                  <c:v>0.5</c:v>
                </c:pt>
                <c:pt idx="1">
                  <c:v>0</c:v>
                </c:pt>
                <c:pt idx="2">
                  <c:v>-0.75</c:v>
                </c:pt>
                <c:pt idx="3">
                  <c:v>0.5</c:v>
                </c:pt>
                <c:pt idx="4">
                  <c:v>0.125</c:v>
                </c:pt>
                <c:pt idx="5">
                  <c:v>-1</c:v>
                </c:pt>
                <c:pt idx="6">
                  <c:v>1.375</c:v>
                </c:pt>
                <c:pt idx="7">
                  <c:v>0.5</c:v>
                </c:pt>
                <c:pt idx="8">
                  <c:v>-0.125</c:v>
                </c:pt>
                <c:pt idx="9">
                  <c:v>2</c:v>
                </c:pt>
                <c:pt idx="10">
                  <c:v>1.5</c:v>
                </c:pt>
                <c:pt idx="11">
                  <c:v>2.5</c:v>
                </c:pt>
                <c:pt idx="12">
                  <c:v>2.5</c:v>
                </c:pt>
                <c:pt idx="13">
                  <c:v>2.375</c:v>
                </c:pt>
                <c:pt idx="14">
                  <c:v>0.375</c:v>
                </c:pt>
                <c:pt idx="15">
                  <c:v>2.5</c:v>
                </c:pt>
                <c:pt idx="16">
                  <c:v>1.875</c:v>
                </c:pt>
                <c:pt idx="17">
                  <c:v>-0.375</c:v>
                </c:pt>
                <c:pt idx="18">
                  <c:v>0.625</c:v>
                </c:pt>
                <c:pt idx="19">
                  <c:v>1.5</c:v>
                </c:pt>
                <c:pt idx="20">
                  <c:v>2.5</c:v>
                </c:pt>
                <c:pt idx="21">
                  <c:v>2.625</c:v>
                </c:pt>
                <c:pt idx="22">
                  <c:v>1.5</c:v>
                </c:pt>
                <c:pt idx="23">
                  <c:v>2.875</c:v>
                </c:pt>
                <c:pt idx="24">
                  <c:v>-0.625</c:v>
                </c:pt>
                <c:pt idx="25">
                  <c:v>1.5</c:v>
                </c:pt>
                <c:pt idx="26">
                  <c:v>1.125</c:v>
                </c:pt>
                <c:pt idx="27">
                  <c:v>2.625</c:v>
                </c:pt>
                <c:pt idx="28">
                  <c:v>1.5</c:v>
                </c:pt>
                <c:pt idx="29">
                  <c:v>1.625</c:v>
                </c:pt>
                <c:pt idx="30">
                  <c:v>2.625</c:v>
                </c:pt>
                <c:pt idx="31">
                  <c:v>2.125</c:v>
                </c:pt>
                <c:pt idx="32">
                  <c:v>2.875</c:v>
                </c:pt>
                <c:pt idx="33">
                  <c:v>2</c:v>
                </c:pt>
                <c:pt idx="34">
                  <c:v>3.5</c:v>
                </c:pt>
                <c:pt idx="35">
                  <c:v>2.875</c:v>
                </c:pt>
                <c:pt idx="36">
                  <c:v>2</c:v>
                </c:pt>
                <c:pt idx="37">
                  <c:v>-0.125</c:v>
                </c:pt>
                <c:pt idx="38">
                  <c:v>1.375</c:v>
                </c:pt>
                <c:pt idx="39">
                  <c:v>2.125</c:v>
                </c:pt>
                <c:pt idx="40">
                  <c:v>2.5</c:v>
                </c:pt>
                <c:pt idx="41">
                  <c:v>1.5</c:v>
                </c:pt>
                <c:pt idx="42">
                  <c:v>2.625</c:v>
                </c:pt>
                <c:pt idx="43">
                  <c:v>2</c:v>
                </c:pt>
                <c:pt idx="44">
                  <c:v>1.625</c:v>
                </c:pt>
                <c:pt idx="45">
                  <c:v>1.75</c:v>
                </c:pt>
                <c:pt idx="46">
                  <c:v>3.875</c:v>
                </c:pt>
                <c:pt idx="47">
                  <c:v>1.375</c:v>
                </c:pt>
                <c:pt idx="48">
                  <c:v>0.5</c:v>
                </c:pt>
                <c:pt idx="49">
                  <c:v>4.5</c:v>
                </c:pt>
                <c:pt idx="50">
                  <c:v>2.125</c:v>
                </c:pt>
                <c:pt idx="51">
                  <c:v>2.875</c:v>
                </c:pt>
                <c:pt idx="52">
                  <c:v>0.25</c:v>
                </c:pt>
                <c:pt idx="53">
                  <c:v>1</c:v>
                </c:pt>
                <c:pt idx="54">
                  <c:v>0.625</c:v>
                </c:pt>
                <c:pt idx="5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AC-47BA-A7D0-ACF2E2C6D43D}"/>
            </c:ext>
          </c:extLst>
        </c:ser>
        <c:ser>
          <c:idx val="1"/>
          <c:order val="1"/>
          <c:tx>
            <c:v>Vox-Vlox Using Vika -IPTG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Oct'!$W$14:$BZ$14</c:f>
              <c:numCache>
                <c:formatCode>General</c:formatCode>
                <c:ptCount val="56"/>
                <c:pt idx="0">
                  <c:v>4.25</c:v>
                </c:pt>
                <c:pt idx="1">
                  <c:v>2.25</c:v>
                </c:pt>
                <c:pt idx="2">
                  <c:v>1</c:v>
                </c:pt>
                <c:pt idx="3">
                  <c:v>1.25</c:v>
                </c:pt>
                <c:pt idx="4">
                  <c:v>2.125</c:v>
                </c:pt>
                <c:pt idx="5">
                  <c:v>3.25</c:v>
                </c:pt>
                <c:pt idx="6">
                  <c:v>2.875</c:v>
                </c:pt>
                <c:pt idx="7">
                  <c:v>1.75</c:v>
                </c:pt>
                <c:pt idx="8">
                  <c:v>4.375</c:v>
                </c:pt>
                <c:pt idx="9">
                  <c:v>3</c:v>
                </c:pt>
                <c:pt idx="10">
                  <c:v>1.5</c:v>
                </c:pt>
                <c:pt idx="11">
                  <c:v>3.25</c:v>
                </c:pt>
                <c:pt idx="12">
                  <c:v>3.75</c:v>
                </c:pt>
                <c:pt idx="13">
                  <c:v>1.625</c:v>
                </c:pt>
                <c:pt idx="14">
                  <c:v>0.875</c:v>
                </c:pt>
                <c:pt idx="15">
                  <c:v>2.5</c:v>
                </c:pt>
                <c:pt idx="16">
                  <c:v>3.375</c:v>
                </c:pt>
                <c:pt idx="17">
                  <c:v>1.875</c:v>
                </c:pt>
                <c:pt idx="18">
                  <c:v>-0.375</c:v>
                </c:pt>
                <c:pt idx="19">
                  <c:v>3.5</c:v>
                </c:pt>
                <c:pt idx="20">
                  <c:v>2.75</c:v>
                </c:pt>
                <c:pt idx="21">
                  <c:v>2.875</c:v>
                </c:pt>
                <c:pt idx="22">
                  <c:v>2.75</c:v>
                </c:pt>
                <c:pt idx="23">
                  <c:v>2.875</c:v>
                </c:pt>
                <c:pt idx="24">
                  <c:v>1.375</c:v>
                </c:pt>
                <c:pt idx="25">
                  <c:v>4</c:v>
                </c:pt>
                <c:pt idx="26">
                  <c:v>2.875</c:v>
                </c:pt>
                <c:pt idx="27">
                  <c:v>1.875</c:v>
                </c:pt>
                <c:pt idx="28">
                  <c:v>2.25</c:v>
                </c:pt>
                <c:pt idx="29">
                  <c:v>2.125</c:v>
                </c:pt>
                <c:pt idx="30">
                  <c:v>2.375</c:v>
                </c:pt>
                <c:pt idx="31">
                  <c:v>0.875</c:v>
                </c:pt>
                <c:pt idx="32">
                  <c:v>2.125</c:v>
                </c:pt>
                <c:pt idx="33">
                  <c:v>4.25</c:v>
                </c:pt>
                <c:pt idx="34">
                  <c:v>3.5</c:v>
                </c:pt>
                <c:pt idx="35">
                  <c:v>2.125</c:v>
                </c:pt>
                <c:pt idx="36">
                  <c:v>3.25</c:v>
                </c:pt>
                <c:pt idx="37">
                  <c:v>1.875</c:v>
                </c:pt>
                <c:pt idx="38">
                  <c:v>3.375</c:v>
                </c:pt>
                <c:pt idx="39">
                  <c:v>3.375</c:v>
                </c:pt>
                <c:pt idx="40">
                  <c:v>2.25</c:v>
                </c:pt>
                <c:pt idx="41">
                  <c:v>3</c:v>
                </c:pt>
                <c:pt idx="42">
                  <c:v>3.125</c:v>
                </c:pt>
                <c:pt idx="43">
                  <c:v>2.25</c:v>
                </c:pt>
                <c:pt idx="44">
                  <c:v>2.375</c:v>
                </c:pt>
                <c:pt idx="45">
                  <c:v>2.75</c:v>
                </c:pt>
                <c:pt idx="46">
                  <c:v>2.875</c:v>
                </c:pt>
                <c:pt idx="47">
                  <c:v>2.875</c:v>
                </c:pt>
                <c:pt idx="48">
                  <c:v>2</c:v>
                </c:pt>
                <c:pt idx="49">
                  <c:v>2</c:v>
                </c:pt>
                <c:pt idx="50">
                  <c:v>2.875</c:v>
                </c:pt>
                <c:pt idx="51">
                  <c:v>3.375</c:v>
                </c:pt>
                <c:pt idx="52">
                  <c:v>2.75</c:v>
                </c:pt>
                <c:pt idx="53">
                  <c:v>1.75</c:v>
                </c:pt>
                <c:pt idx="54">
                  <c:v>3.625</c:v>
                </c:pt>
                <c:pt idx="5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AC-47BA-A7D0-ACF2E2C6D43D}"/>
            </c:ext>
          </c:extLst>
        </c:ser>
        <c:ser>
          <c:idx val="2"/>
          <c:order val="2"/>
          <c:tx>
            <c:v>Rox-Vox Using Vika +IPTG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Oct'!$W$49:$BZ$49</c:f>
              <c:numCache>
                <c:formatCode>General</c:formatCode>
                <c:ptCount val="56"/>
                <c:pt idx="0">
                  <c:v>10.25</c:v>
                </c:pt>
                <c:pt idx="1">
                  <c:v>10.5</c:v>
                </c:pt>
                <c:pt idx="2">
                  <c:v>11.5</c:v>
                </c:pt>
                <c:pt idx="3">
                  <c:v>10.5</c:v>
                </c:pt>
                <c:pt idx="4">
                  <c:v>12.875</c:v>
                </c:pt>
                <c:pt idx="5">
                  <c:v>11.25</c:v>
                </c:pt>
                <c:pt idx="6">
                  <c:v>11.625</c:v>
                </c:pt>
                <c:pt idx="7">
                  <c:v>12.25</c:v>
                </c:pt>
                <c:pt idx="8">
                  <c:v>12.375</c:v>
                </c:pt>
                <c:pt idx="9">
                  <c:v>13.5</c:v>
                </c:pt>
                <c:pt idx="10">
                  <c:v>13.25</c:v>
                </c:pt>
                <c:pt idx="11">
                  <c:v>13.75</c:v>
                </c:pt>
                <c:pt idx="12">
                  <c:v>15.75</c:v>
                </c:pt>
                <c:pt idx="13">
                  <c:v>14.375</c:v>
                </c:pt>
                <c:pt idx="14">
                  <c:v>13.375</c:v>
                </c:pt>
                <c:pt idx="15">
                  <c:v>13.25</c:v>
                </c:pt>
                <c:pt idx="16">
                  <c:v>16.125</c:v>
                </c:pt>
                <c:pt idx="17">
                  <c:v>14.375</c:v>
                </c:pt>
                <c:pt idx="18">
                  <c:v>14.625</c:v>
                </c:pt>
                <c:pt idx="19">
                  <c:v>15.75</c:v>
                </c:pt>
                <c:pt idx="20">
                  <c:v>16.25</c:v>
                </c:pt>
                <c:pt idx="21">
                  <c:v>16.375</c:v>
                </c:pt>
                <c:pt idx="22">
                  <c:v>14</c:v>
                </c:pt>
                <c:pt idx="23">
                  <c:v>13.125</c:v>
                </c:pt>
                <c:pt idx="24">
                  <c:v>16.875</c:v>
                </c:pt>
                <c:pt idx="25">
                  <c:v>16.25</c:v>
                </c:pt>
                <c:pt idx="26">
                  <c:v>14.875</c:v>
                </c:pt>
                <c:pt idx="27">
                  <c:v>15.625</c:v>
                </c:pt>
                <c:pt idx="28">
                  <c:v>15.25</c:v>
                </c:pt>
                <c:pt idx="29">
                  <c:v>17.125</c:v>
                </c:pt>
                <c:pt idx="30">
                  <c:v>16.625</c:v>
                </c:pt>
                <c:pt idx="31">
                  <c:v>17.875</c:v>
                </c:pt>
                <c:pt idx="32">
                  <c:v>16.125</c:v>
                </c:pt>
                <c:pt idx="33">
                  <c:v>18</c:v>
                </c:pt>
                <c:pt idx="34">
                  <c:v>18</c:v>
                </c:pt>
                <c:pt idx="35">
                  <c:v>19.625</c:v>
                </c:pt>
                <c:pt idx="36">
                  <c:v>17.75</c:v>
                </c:pt>
                <c:pt idx="37">
                  <c:v>16.375</c:v>
                </c:pt>
                <c:pt idx="38">
                  <c:v>19.125</c:v>
                </c:pt>
                <c:pt idx="39">
                  <c:v>17.875</c:v>
                </c:pt>
                <c:pt idx="40">
                  <c:v>19</c:v>
                </c:pt>
                <c:pt idx="41">
                  <c:v>18.5</c:v>
                </c:pt>
                <c:pt idx="42">
                  <c:v>19.625</c:v>
                </c:pt>
                <c:pt idx="43">
                  <c:v>18</c:v>
                </c:pt>
                <c:pt idx="44">
                  <c:v>16.875</c:v>
                </c:pt>
                <c:pt idx="45">
                  <c:v>21.25</c:v>
                </c:pt>
                <c:pt idx="46">
                  <c:v>19.125</c:v>
                </c:pt>
                <c:pt idx="47">
                  <c:v>19.125</c:v>
                </c:pt>
                <c:pt idx="48">
                  <c:v>21</c:v>
                </c:pt>
                <c:pt idx="49">
                  <c:v>19.25</c:v>
                </c:pt>
                <c:pt idx="50">
                  <c:v>21.875</c:v>
                </c:pt>
                <c:pt idx="51">
                  <c:v>21.875</c:v>
                </c:pt>
                <c:pt idx="52">
                  <c:v>21.5</c:v>
                </c:pt>
                <c:pt idx="53">
                  <c:v>21.25</c:v>
                </c:pt>
                <c:pt idx="54">
                  <c:v>21.625</c:v>
                </c:pt>
                <c:pt idx="55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AC-47BA-A7D0-ACF2E2C6D43D}"/>
            </c:ext>
          </c:extLst>
        </c:ser>
        <c:ser>
          <c:idx val="3"/>
          <c:order val="3"/>
          <c:tx>
            <c:v>Rox-Vox Using Vika -IPTG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Oct'!$W$56:$BZ$56</c:f>
              <c:numCache>
                <c:formatCode>General</c:formatCode>
                <c:ptCount val="56"/>
                <c:pt idx="0">
                  <c:v>6.75</c:v>
                </c:pt>
                <c:pt idx="1">
                  <c:v>5.25</c:v>
                </c:pt>
                <c:pt idx="2">
                  <c:v>5</c:v>
                </c:pt>
                <c:pt idx="3">
                  <c:v>5.25</c:v>
                </c:pt>
                <c:pt idx="4">
                  <c:v>6.625</c:v>
                </c:pt>
                <c:pt idx="5">
                  <c:v>3.75</c:v>
                </c:pt>
                <c:pt idx="6">
                  <c:v>8.625</c:v>
                </c:pt>
                <c:pt idx="7">
                  <c:v>5.25</c:v>
                </c:pt>
                <c:pt idx="8">
                  <c:v>6.125</c:v>
                </c:pt>
                <c:pt idx="9">
                  <c:v>4.25</c:v>
                </c:pt>
                <c:pt idx="10">
                  <c:v>7</c:v>
                </c:pt>
                <c:pt idx="11">
                  <c:v>6.75</c:v>
                </c:pt>
                <c:pt idx="12">
                  <c:v>5.5</c:v>
                </c:pt>
                <c:pt idx="13">
                  <c:v>5.125</c:v>
                </c:pt>
                <c:pt idx="14">
                  <c:v>6.875</c:v>
                </c:pt>
                <c:pt idx="15">
                  <c:v>5</c:v>
                </c:pt>
                <c:pt idx="16">
                  <c:v>6.875</c:v>
                </c:pt>
                <c:pt idx="17">
                  <c:v>4.875</c:v>
                </c:pt>
                <c:pt idx="18">
                  <c:v>4.375</c:v>
                </c:pt>
                <c:pt idx="19">
                  <c:v>6</c:v>
                </c:pt>
                <c:pt idx="20">
                  <c:v>6.5</c:v>
                </c:pt>
                <c:pt idx="21">
                  <c:v>5.125</c:v>
                </c:pt>
                <c:pt idx="22">
                  <c:v>6.25</c:v>
                </c:pt>
                <c:pt idx="23">
                  <c:v>4.125</c:v>
                </c:pt>
                <c:pt idx="24">
                  <c:v>6.625</c:v>
                </c:pt>
                <c:pt idx="25">
                  <c:v>7.25</c:v>
                </c:pt>
                <c:pt idx="26">
                  <c:v>6.875</c:v>
                </c:pt>
                <c:pt idx="27">
                  <c:v>5.625</c:v>
                </c:pt>
                <c:pt idx="28">
                  <c:v>7</c:v>
                </c:pt>
                <c:pt idx="29">
                  <c:v>6.125</c:v>
                </c:pt>
                <c:pt idx="30">
                  <c:v>8.375</c:v>
                </c:pt>
                <c:pt idx="31">
                  <c:v>5.125</c:v>
                </c:pt>
                <c:pt idx="32">
                  <c:v>6.125</c:v>
                </c:pt>
                <c:pt idx="33">
                  <c:v>7.25</c:v>
                </c:pt>
                <c:pt idx="34">
                  <c:v>8.25</c:v>
                </c:pt>
                <c:pt idx="35">
                  <c:v>6.625</c:v>
                </c:pt>
                <c:pt idx="36">
                  <c:v>6.5</c:v>
                </c:pt>
                <c:pt idx="37">
                  <c:v>5.375</c:v>
                </c:pt>
                <c:pt idx="38">
                  <c:v>7.875</c:v>
                </c:pt>
                <c:pt idx="39">
                  <c:v>6.875</c:v>
                </c:pt>
                <c:pt idx="40">
                  <c:v>6.75</c:v>
                </c:pt>
                <c:pt idx="41">
                  <c:v>6.25</c:v>
                </c:pt>
                <c:pt idx="42">
                  <c:v>5.625</c:v>
                </c:pt>
                <c:pt idx="43">
                  <c:v>4</c:v>
                </c:pt>
                <c:pt idx="44">
                  <c:v>5.375</c:v>
                </c:pt>
                <c:pt idx="45">
                  <c:v>7</c:v>
                </c:pt>
                <c:pt idx="46">
                  <c:v>6.125</c:v>
                </c:pt>
                <c:pt idx="47">
                  <c:v>5.875</c:v>
                </c:pt>
                <c:pt idx="48">
                  <c:v>5.5</c:v>
                </c:pt>
                <c:pt idx="49">
                  <c:v>6.5</c:v>
                </c:pt>
                <c:pt idx="50">
                  <c:v>6.375</c:v>
                </c:pt>
                <c:pt idx="51">
                  <c:v>6.125</c:v>
                </c:pt>
                <c:pt idx="52">
                  <c:v>6</c:v>
                </c:pt>
                <c:pt idx="53">
                  <c:v>5.5</c:v>
                </c:pt>
                <c:pt idx="54">
                  <c:v>7.125</c:v>
                </c:pt>
                <c:pt idx="55">
                  <c:v>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3AC-47BA-A7D0-ACF2E2C6D43D}"/>
            </c:ext>
          </c:extLst>
        </c:ser>
        <c:ser>
          <c:idx val="4"/>
          <c:order val="4"/>
          <c:tx>
            <c:v>Lox-Vox Using Vika +IPTG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Oct'!$W$91:$BZ$91</c:f>
              <c:numCache>
                <c:formatCode>General</c:formatCode>
                <c:ptCount val="56"/>
                <c:pt idx="0">
                  <c:v>11</c:v>
                </c:pt>
                <c:pt idx="1">
                  <c:v>8.25</c:v>
                </c:pt>
                <c:pt idx="2">
                  <c:v>10.25</c:v>
                </c:pt>
                <c:pt idx="3">
                  <c:v>7.75</c:v>
                </c:pt>
                <c:pt idx="4">
                  <c:v>10.625</c:v>
                </c:pt>
                <c:pt idx="5">
                  <c:v>11.5</c:v>
                </c:pt>
                <c:pt idx="6">
                  <c:v>13.625</c:v>
                </c:pt>
                <c:pt idx="7">
                  <c:v>11</c:v>
                </c:pt>
                <c:pt idx="8">
                  <c:v>11.875</c:v>
                </c:pt>
                <c:pt idx="9">
                  <c:v>11.25</c:v>
                </c:pt>
                <c:pt idx="10">
                  <c:v>13.5</c:v>
                </c:pt>
                <c:pt idx="11">
                  <c:v>13.25</c:v>
                </c:pt>
                <c:pt idx="12">
                  <c:v>15.25</c:v>
                </c:pt>
                <c:pt idx="13">
                  <c:v>12.625</c:v>
                </c:pt>
                <c:pt idx="14">
                  <c:v>15.875</c:v>
                </c:pt>
                <c:pt idx="15">
                  <c:v>13.75</c:v>
                </c:pt>
                <c:pt idx="16">
                  <c:v>14.625</c:v>
                </c:pt>
                <c:pt idx="17">
                  <c:v>15.375</c:v>
                </c:pt>
                <c:pt idx="18">
                  <c:v>12.625</c:v>
                </c:pt>
                <c:pt idx="19">
                  <c:v>16</c:v>
                </c:pt>
                <c:pt idx="20">
                  <c:v>17.75</c:v>
                </c:pt>
                <c:pt idx="21">
                  <c:v>15.375</c:v>
                </c:pt>
                <c:pt idx="22">
                  <c:v>17.75</c:v>
                </c:pt>
                <c:pt idx="23">
                  <c:v>16.125</c:v>
                </c:pt>
                <c:pt idx="24">
                  <c:v>16.125</c:v>
                </c:pt>
                <c:pt idx="25">
                  <c:v>16.25</c:v>
                </c:pt>
                <c:pt idx="26">
                  <c:v>16.375</c:v>
                </c:pt>
                <c:pt idx="27">
                  <c:v>17.875</c:v>
                </c:pt>
                <c:pt idx="28">
                  <c:v>17</c:v>
                </c:pt>
                <c:pt idx="29">
                  <c:v>17.625</c:v>
                </c:pt>
                <c:pt idx="30">
                  <c:v>18.125</c:v>
                </c:pt>
                <c:pt idx="31">
                  <c:v>18.875</c:v>
                </c:pt>
                <c:pt idx="32">
                  <c:v>18.625</c:v>
                </c:pt>
                <c:pt idx="33">
                  <c:v>18.5</c:v>
                </c:pt>
                <c:pt idx="34">
                  <c:v>18.75</c:v>
                </c:pt>
                <c:pt idx="35">
                  <c:v>18.375</c:v>
                </c:pt>
                <c:pt idx="36">
                  <c:v>20.5</c:v>
                </c:pt>
                <c:pt idx="37">
                  <c:v>19.875</c:v>
                </c:pt>
                <c:pt idx="38">
                  <c:v>21.125</c:v>
                </c:pt>
                <c:pt idx="39">
                  <c:v>20.875</c:v>
                </c:pt>
                <c:pt idx="40">
                  <c:v>21</c:v>
                </c:pt>
                <c:pt idx="41">
                  <c:v>21.5</c:v>
                </c:pt>
                <c:pt idx="42">
                  <c:v>20.375</c:v>
                </c:pt>
                <c:pt idx="43">
                  <c:v>20.5</c:v>
                </c:pt>
                <c:pt idx="44">
                  <c:v>21.125</c:v>
                </c:pt>
                <c:pt idx="45">
                  <c:v>24</c:v>
                </c:pt>
                <c:pt idx="46">
                  <c:v>23.875</c:v>
                </c:pt>
                <c:pt idx="47">
                  <c:v>21.625</c:v>
                </c:pt>
                <c:pt idx="48">
                  <c:v>23.75</c:v>
                </c:pt>
                <c:pt idx="49">
                  <c:v>24</c:v>
                </c:pt>
                <c:pt idx="50">
                  <c:v>21.375</c:v>
                </c:pt>
                <c:pt idx="51">
                  <c:v>23.125</c:v>
                </c:pt>
                <c:pt idx="52">
                  <c:v>24</c:v>
                </c:pt>
                <c:pt idx="53">
                  <c:v>23.75</c:v>
                </c:pt>
                <c:pt idx="54">
                  <c:v>25.625</c:v>
                </c:pt>
                <c:pt idx="55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3AC-47BA-A7D0-ACF2E2C6D43D}"/>
            </c:ext>
          </c:extLst>
        </c:ser>
        <c:ser>
          <c:idx val="5"/>
          <c:order val="5"/>
          <c:tx>
            <c:v>Lox-Vox Using Vika -IPTG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Oct'!$W$98:$BZ$98</c:f>
              <c:numCache>
                <c:formatCode>General</c:formatCode>
                <c:ptCount val="56"/>
                <c:pt idx="0">
                  <c:v>8</c:v>
                </c:pt>
                <c:pt idx="1">
                  <c:v>8.25</c:v>
                </c:pt>
                <c:pt idx="2">
                  <c:v>7.75</c:v>
                </c:pt>
                <c:pt idx="3">
                  <c:v>6.75</c:v>
                </c:pt>
                <c:pt idx="4">
                  <c:v>7.875</c:v>
                </c:pt>
                <c:pt idx="5">
                  <c:v>6.75</c:v>
                </c:pt>
                <c:pt idx="6">
                  <c:v>7.875</c:v>
                </c:pt>
                <c:pt idx="7">
                  <c:v>6.25</c:v>
                </c:pt>
                <c:pt idx="8">
                  <c:v>6.875</c:v>
                </c:pt>
                <c:pt idx="9">
                  <c:v>6.75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8.125</c:v>
                </c:pt>
                <c:pt idx="14">
                  <c:v>7.625</c:v>
                </c:pt>
                <c:pt idx="15">
                  <c:v>9.25</c:v>
                </c:pt>
                <c:pt idx="16">
                  <c:v>7.375</c:v>
                </c:pt>
                <c:pt idx="17">
                  <c:v>7.875</c:v>
                </c:pt>
                <c:pt idx="18">
                  <c:v>8.625</c:v>
                </c:pt>
                <c:pt idx="19">
                  <c:v>7.25</c:v>
                </c:pt>
                <c:pt idx="20">
                  <c:v>8.75</c:v>
                </c:pt>
                <c:pt idx="21">
                  <c:v>7.375</c:v>
                </c:pt>
                <c:pt idx="22">
                  <c:v>6.25</c:v>
                </c:pt>
                <c:pt idx="23">
                  <c:v>8.375</c:v>
                </c:pt>
                <c:pt idx="24">
                  <c:v>8.875</c:v>
                </c:pt>
                <c:pt idx="25">
                  <c:v>8.5</c:v>
                </c:pt>
                <c:pt idx="26">
                  <c:v>8.625</c:v>
                </c:pt>
                <c:pt idx="27">
                  <c:v>7.875</c:v>
                </c:pt>
                <c:pt idx="28">
                  <c:v>5.75</c:v>
                </c:pt>
                <c:pt idx="29">
                  <c:v>8.125</c:v>
                </c:pt>
                <c:pt idx="30">
                  <c:v>8.875</c:v>
                </c:pt>
                <c:pt idx="31">
                  <c:v>8.125</c:v>
                </c:pt>
                <c:pt idx="32">
                  <c:v>6.875</c:v>
                </c:pt>
                <c:pt idx="33">
                  <c:v>9.75</c:v>
                </c:pt>
                <c:pt idx="34">
                  <c:v>9</c:v>
                </c:pt>
                <c:pt idx="35">
                  <c:v>8.875</c:v>
                </c:pt>
                <c:pt idx="36">
                  <c:v>7.5</c:v>
                </c:pt>
                <c:pt idx="37">
                  <c:v>7.875</c:v>
                </c:pt>
                <c:pt idx="38">
                  <c:v>9.125</c:v>
                </c:pt>
                <c:pt idx="39">
                  <c:v>8.375</c:v>
                </c:pt>
                <c:pt idx="40">
                  <c:v>7</c:v>
                </c:pt>
                <c:pt idx="41">
                  <c:v>9</c:v>
                </c:pt>
                <c:pt idx="42">
                  <c:v>8.375</c:v>
                </c:pt>
                <c:pt idx="43">
                  <c:v>9.75</c:v>
                </c:pt>
                <c:pt idx="44">
                  <c:v>8.625</c:v>
                </c:pt>
                <c:pt idx="45">
                  <c:v>10.5</c:v>
                </c:pt>
                <c:pt idx="46">
                  <c:v>9.625</c:v>
                </c:pt>
                <c:pt idx="47">
                  <c:v>8.375</c:v>
                </c:pt>
                <c:pt idx="48">
                  <c:v>9.5</c:v>
                </c:pt>
                <c:pt idx="49">
                  <c:v>8</c:v>
                </c:pt>
                <c:pt idx="50">
                  <c:v>8.375</c:v>
                </c:pt>
                <c:pt idx="51">
                  <c:v>7.625</c:v>
                </c:pt>
                <c:pt idx="52">
                  <c:v>10</c:v>
                </c:pt>
                <c:pt idx="53">
                  <c:v>8</c:v>
                </c:pt>
                <c:pt idx="54">
                  <c:v>10.125</c:v>
                </c:pt>
                <c:pt idx="55">
                  <c:v>10.25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3AC-47BA-A7D0-ACF2E2C6D43D}"/>
            </c:ext>
          </c:extLst>
        </c:ser>
        <c:ser>
          <c:idx val="6"/>
          <c:order val="6"/>
          <c:tx>
            <c:v>Vox-Vox Using Vika +IPTG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Oct'!$W$147:$BZ$147</c:f>
              <c:numCache>
                <c:formatCode>General</c:formatCode>
                <c:ptCount val="56"/>
                <c:pt idx="0">
                  <c:v>153</c:v>
                </c:pt>
                <c:pt idx="1">
                  <c:v>151.75</c:v>
                </c:pt>
                <c:pt idx="2">
                  <c:v>154</c:v>
                </c:pt>
                <c:pt idx="3">
                  <c:v>153.5</c:v>
                </c:pt>
                <c:pt idx="4">
                  <c:v>159.125</c:v>
                </c:pt>
                <c:pt idx="5">
                  <c:v>158.75</c:v>
                </c:pt>
                <c:pt idx="6">
                  <c:v>165.875</c:v>
                </c:pt>
                <c:pt idx="7">
                  <c:v>165</c:v>
                </c:pt>
                <c:pt idx="8">
                  <c:v>171.625</c:v>
                </c:pt>
                <c:pt idx="9">
                  <c:v>171.25</c:v>
                </c:pt>
                <c:pt idx="10">
                  <c:v>174</c:v>
                </c:pt>
                <c:pt idx="11">
                  <c:v>179</c:v>
                </c:pt>
                <c:pt idx="12">
                  <c:v>179.25</c:v>
                </c:pt>
                <c:pt idx="13">
                  <c:v>180.625</c:v>
                </c:pt>
                <c:pt idx="14">
                  <c:v>184.125</c:v>
                </c:pt>
                <c:pt idx="15">
                  <c:v>186.25</c:v>
                </c:pt>
                <c:pt idx="16">
                  <c:v>190.625</c:v>
                </c:pt>
                <c:pt idx="17">
                  <c:v>191.875</c:v>
                </c:pt>
                <c:pt idx="18">
                  <c:v>192.125</c:v>
                </c:pt>
                <c:pt idx="19">
                  <c:v>201.5</c:v>
                </c:pt>
                <c:pt idx="20">
                  <c:v>200.5</c:v>
                </c:pt>
                <c:pt idx="21">
                  <c:v>203.625</c:v>
                </c:pt>
                <c:pt idx="22">
                  <c:v>209.75</c:v>
                </c:pt>
                <c:pt idx="23">
                  <c:v>213.625</c:v>
                </c:pt>
                <c:pt idx="24">
                  <c:v>214.125</c:v>
                </c:pt>
                <c:pt idx="25">
                  <c:v>214</c:v>
                </c:pt>
                <c:pt idx="26">
                  <c:v>220.125</c:v>
                </c:pt>
                <c:pt idx="27">
                  <c:v>224.875</c:v>
                </c:pt>
                <c:pt idx="28">
                  <c:v>226.5</c:v>
                </c:pt>
                <c:pt idx="29">
                  <c:v>231.875</c:v>
                </c:pt>
                <c:pt idx="30">
                  <c:v>237.625</c:v>
                </c:pt>
                <c:pt idx="31">
                  <c:v>239.875</c:v>
                </c:pt>
                <c:pt idx="32">
                  <c:v>245.375</c:v>
                </c:pt>
                <c:pt idx="33">
                  <c:v>248.5</c:v>
                </c:pt>
                <c:pt idx="34">
                  <c:v>255</c:v>
                </c:pt>
                <c:pt idx="35">
                  <c:v>254.875</c:v>
                </c:pt>
                <c:pt idx="36">
                  <c:v>261</c:v>
                </c:pt>
                <c:pt idx="37">
                  <c:v>266.125</c:v>
                </c:pt>
                <c:pt idx="38">
                  <c:v>268.625</c:v>
                </c:pt>
                <c:pt idx="39">
                  <c:v>276.125</c:v>
                </c:pt>
                <c:pt idx="40">
                  <c:v>278</c:v>
                </c:pt>
                <c:pt idx="41">
                  <c:v>284.25</c:v>
                </c:pt>
                <c:pt idx="42">
                  <c:v>290.375</c:v>
                </c:pt>
                <c:pt idx="43">
                  <c:v>294</c:v>
                </c:pt>
                <c:pt idx="44">
                  <c:v>298.125</c:v>
                </c:pt>
                <c:pt idx="45">
                  <c:v>309.5</c:v>
                </c:pt>
                <c:pt idx="46">
                  <c:v>310.875</c:v>
                </c:pt>
                <c:pt idx="47">
                  <c:v>315.625</c:v>
                </c:pt>
                <c:pt idx="48">
                  <c:v>322</c:v>
                </c:pt>
                <c:pt idx="49">
                  <c:v>327.75</c:v>
                </c:pt>
                <c:pt idx="50">
                  <c:v>336.375</c:v>
                </c:pt>
                <c:pt idx="51">
                  <c:v>338.625</c:v>
                </c:pt>
                <c:pt idx="52">
                  <c:v>345.5</c:v>
                </c:pt>
                <c:pt idx="53">
                  <c:v>356</c:v>
                </c:pt>
                <c:pt idx="54">
                  <c:v>362.125</c:v>
                </c:pt>
                <c:pt idx="55">
                  <c:v>367.5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3AC-47BA-A7D0-ACF2E2C6D43D}"/>
            </c:ext>
          </c:extLst>
        </c:ser>
        <c:ser>
          <c:idx val="7"/>
          <c:order val="7"/>
          <c:tx>
            <c:v>Vox-Vox Using Vika -IPTG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Oct'!$W$154:$BZ$154</c:f>
              <c:numCache>
                <c:formatCode>General</c:formatCode>
                <c:ptCount val="56"/>
                <c:pt idx="0">
                  <c:v>229</c:v>
                </c:pt>
                <c:pt idx="1">
                  <c:v>224.75</c:v>
                </c:pt>
                <c:pt idx="2">
                  <c:v>228.75</c:v>
                </c:pt>
                <c:pt idx="3">
                  <c:v>225</c:v>
                </c:pt>
                <c:pt idx="4">
                  <c:v>229.125</c:v>
                </c:pt>
                <c:pt idx="5">
                  <c:v>228.75</c:v>
                </c:pt>
                <c:pt idx="6">
                  <c:v>229.875</c:v>
                </c:pt>
                <c:pt idx="7">
                  <c:v>231</c:v>
                </c:pt>
                <c:pt idx="8">
                  <c:v>230.875</c:v>
                </c:pt>
                <c:pt idx="9">
                  <c:v>235</c:v>
                </c:pt>
                <c:pt idx="10">
                  <c:v>236.25</c:v>
                </c:pt>
                <c:pt idx="11">
                  <c:v>237.25</c:v>
                </c:pt>
                <c:pt idx="12">
                  <c:v>236.5</c:v>
                </c:pt>
                <c:pt idx="13">
                  <c:v>236.375</c:v>
                </c:pt>
                <c:pt idx="14">
                  <c:v>236.125</c:v>
                </c:pt>
                <c:pt idx="15">
                  <c:v>240.5</c:v>
                </c:pt>
                <c:pt idx="16">
                  <c:v>237.625</c:v>
                </c:pt>
                <c:pt idx="17">
                  <c:v>236.625</c:v>
                </c:pt>
                <c:pt idx="18">
                  <c:v>236.375</c:v>
                </c:pt>
                <c:pt idx="19">
                  <c:v>240.75</c:v>
                </c:pt>
                <c:pt idx="20">
                  <c:v>240.25</c:v>
                </c:pt>
                <c:pt idx="21">
                  <c:v>243.625</c:v>
                </c:pt>
                <c:pt idx="22">
                  <c:v>243.5</c:v>
                </c:pt>
                <c:pt idx="23">
                  <c:v>242.625</c:v>
                </c:pt>
                <c:pt idx="24">
                  <c:v>243.875</c:v>
                </c:pt>
                <c:pt idx="25">
                  <c:v>243.25</c:v>
                </c:pt>
                <c:pt idx="26">
                  <c:v>247.375</c:v>
                </c:pt>
                <c:pt idx="27">
                  <c:v>246.375</c:v>
                </c:pt>
                <c:pt idx="28">
                  <c:v>241.75</c:v>
                </c:pt>
                <c:pt idx="29">
                  <c:v>246.125</c:v>
                </c:pt>
                <c:pt idx="30">
                  <c:v>246.625</c:v>
                </c:pt>
                <c:pt idx="31">
                  <c:v>247.875</c:v>
                </c:pt>
                <c:pt idx="32">
                  <c:v>242.625</c:v>
                </c:pt>
                <c:pt idx="33">
                  <c:v>247</c:v>
                </c:pt>
                <c:pt idx="34">
                  <c:v>250.75</c:v>
                </c:pt>
                <c:pt idx="35">
                  <c:v>249.125</c:v>
                </c:pt>
                <c:pt idx="36">
                  <c:v>249</c:v>
                </c:pt>
                <c:pt idx="37">
                  <c:v>250.625</c:v>
                </c:pt>
                <c:pt idx="38">
                  <c:v>249.125</c:v>
                </c:pt>
                <c:pt idx="39">
                  <c:v>251.125</c:v>
                </c:pt>
                <c:pt idx="40">
                  <c:v>248.75</c:v>
                </c:pt>
                <c:pt idx="41">
                  <c:v>250.25</c:v>
                </c:pt>
                <c:pt idx="42">
                  <c:v>250.125</c:v>
                </c:pt>
                <c:pt idx="43">
                  <c:v>249.75</c:v>
                </c:pt>
                <c:pt idx="44">
                  <c:v>247.375</c:v>
                </c:pt>
                <c:pt idx="45">
                  <c:v>253.75</c:v>
                </c:pt>
                <c:pt idx="46">
                  <c:v>250.375</c:v>
                </c:pt>
                <c:pt idx="47">
                  <c:v>250.875</c:v>
                </c:pt>
                <c:pt idx="48">
                  <c:v>253.5</c:v>
                </c:pt>
                <c:pt idx="49">
                  <c:v>251</c:v>
                </c:pt>
                <c:pt idx="50">
                  <c:v>253.125</c:v>
                </c:pt>
                <c:pt idx="51">
                  <c:v>250.875</c:v>
                </c:pt>
                <c:pt idx="52">
                  <c:v>251.75</c:v>
                </c:pt>
                <c:pt idx="53">
                  <c:v>250</c:v>
                </c:pt>
                <c:pt idx="54">
                  <c:v>255.625</c:v>
                </c:pt>
                <c:pt idx="55">
                  <c:v>253.75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3AC-47BA-A7D0-ACF2E2C6D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6508392"/>
        <c:axId val="456508720"/>
      </c:lineChart>
      <c:catAx>
        <c:axId val="4565083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508720"/>
        <c:crosses val="autoZero"/>
        <c:auto val="1"/>
        <c:lblAlgn val="ctr"/>
        <c:lblOffset val="100"/>
        <c:noMultiLvlLbl val="0"/>
      </c:catAx>
      <c:valAx>
        <c:axId val="456508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Fluorescence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508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Rox-Vox Using Dre +IPTG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Oct'!$W$35:$BZ$35</c:f>
              <c:numCache>
                <c:formatCode>General</c:formatCode>
                <c:ptCount val="56"/>
                <c:pt idx="0">
                  <c:v>10.25</c:v>
                </c:pt>
                <c:pt idx="1">
                  <c:v>12</c:v>
                </c:pt>
                <c:pt idx="2">
                  <c:v>11.5</c:v>
                </c:pt>
                <c:pt idx="3">
                  <c:v>14.25</c:v>
                </c:pt>
                <c:pt idx="4">
                  <c:v>16.375</c:v>
                </c:pt>
                <c:pt idx="5">
                  <c:v>17.5</c:v>
                </c:pt>
                <c:pt idx="6">
                  <c:v>20.125</c:v>
                </c:pt>
                <c:pt idx="7">
                  <c:v>20.5</c:v>
                </c:pt>
                <c:pt idx="8">
                  <c:v>22.125</c:v>
                </c:pt>
                <c:pt idx="9">
                  <c:v>24</c:v>
                </c:pt>
                <c:pt idx="10">
                  <c:v>27</c:v>
                </c:pt>
                <c:pt idx="11">
                  <c:v>28.25</c:v>
                </c:pt>
                <c:pt idx="12">
                  <c:v>29.5</c:v>
                </c:pt>
                <c:pt idx="13">
                  <c:v>30.875</c:v>
                </c:pt>
                <c:pt idx="14">
                  <c:v>29.625</c:v>
                </c:pt>
                <c:pt idx="15">
                  <c:v>31.25</c:v>
                </c:pt>
                <c:pt idx="16">
                  <c:v>35.875</c:v>
                </c:pt>
                <c:pt idx="17">
                  <c:v>34.375</c:v>
                </c:pt>
                <c:pt idx="18">
                  <c:v>33.375</c:v>
                </c:pt>
                <c:pt idx="19">
                  <c:v>36.5</c:v>
                </c:pt>
                <c:pt idx="20">
                  <c:v>35.5</c:v>
                </c:pt>
                <c:pt idx="21">
                  <c:v>35.375</c:v>
                </c:pt>
                <c:pt idx="22">
                  <c:v>38</c:v>
                </c:pt>
                <c:pt idx="23">
                  <c:v>34.875</c:v>
                </c:pt>
                <c:pt idx="24">
                  <c:v>39.375</c:v>
                </c:pt>
                <c:pt idx="25">
                  <c:v>37.75</c:v>
                </c:pt>
                <c:pt idx="26">
                  <c:v>38.375</c:v>
                </c:pt>
                <c:pt idx="27">
                  <c:v>40.125</c:v>
                </c:pt>
                <c:pt idx="28">
                  <c:v>39</c:v>
                </c:pt>
                <c:pt idx="29">
                  <c:v>41.875</c:v>
                </c:pt>
                <c:pt idx="30">
                  <c:v>41.375</c:v>
                </c:pt>
                <c:pt idx="31">
                  <c:v>38.625</c:v>
                </c:pt>
                <c:pt idx="32">
                  <c:v>42.375</c:v>
                </c:pt>
                <c:pt idx="33">
                  <c:v>43.75</c:v>
                </c:pt>
                <c:pt idx="34">
                  <c:v>43.5</c:v>
                </c:pt>
                <c:pt idx="35">
                  <c:v>45.625</c:v>
                </c:pt>
                <c:pt idx="36">
                  <c:v>46</c:v>
                </c:pt>
                <c:pt idx="37">
                  <c:v>43.625</c:v>
                </c:pt>
                <c:pt idx="38">
                  <c:v>47.125</c:v>
                </c:pt>
                <c:pt idx="39">
                  <c:v>45.625</c:v>
                </c:pt>
                <c:pt idx="40">
                  <c:v>45.5</c:v>
                </c:pt>
                <c:pt idx="41">
                  <c:v>46.25</c:v>
                </c:pt>
                <c:pt idx="42">
                  <c:v>48.125</c:v>
                </c:pt>
                <c:pt idx="43">
                  <c:v>48.25</c:v>
                </c:pt>
                <c:pt idx="44">
                  <c:v>48.375</c:v>
                </c:pt>
                <c:pt idx="45">
                  <c:v>51.25</c:v>
                </c:pt>
                <c:pt idx="46">
                  <c:v>52.875</c:v>
                </c:pt>
                <c:pt idx="47">
                  <c:v>51.375</c:v>
                </c:pt>
                <c:pt idx="48">
                  <c:v>52.25</c:v>
                </c:pt>
                <c:pt idx="49">
                  <c:v>51.75</c:v>
                </c:pt>
                <c:pt idx="50">
                  <c:v>50.375</c:v>
                </c:pt>
                <c:pt idx="51">
                  <c:v>51.125</c:v>
                </c:pt>
                <c:pt idx="52">
                  <c:v>52.75</c:v>
                </c:pt>
                <c:pt idx="53">
                  <c:v>52.75</c:v>
                </c:pt>
                <c:pt idx="54">
                  <c:v>55.375</c:v>
                </c:pt>
                <c:pt idx="55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68-435B-8226-3CE1C9DFCA4B}"/>
            </c:ext>
          </c:extLst>
        </c:ser>
        <c:ser>
          <c:idx val="1"/>
          <c:order val="1"/>
          <c:tx>
            <c:v>Rox-Vox Using Dre -IPTG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Oct'!$W$42:$BZ$42</c:f>
              <c:numCache>
                <c:formatCode>General</c:formatCode>
                <c:ptCount val="56"/>
                <c:pt idx="0">
                  <c:v>4.5</c:v>
                </c:pt>
                <c:pt idx="1">
                  <c:v>2.5</c:v>
                </c:pt>
                <c:pt idx="2">
                  <c:v>2.5</c:v>
                </c:pt>
                <c:pt idx="3">
                  <c:v>3.75</c:v>
                </c:pt>
                <c:pt idx="4">
                  <c:v>1.875</c:v>
                </c:pt>
                <c:pt idx="5">
                  <c:v>2.75</c:v>
                </c:pt>
                <c:pt idx="6">
                  <c:v>4.375</c:v>
                </c:pt>
                <c:pt idx="7">
                  <c:v>2.5</c:v>
                </c:pt>
                <c:pt idx="8">
                  <c:v>1.875</c:v>
                </c:pt>
                <c:pt idx="9">
                  <c:v>3.25</c:v>
                </c:pt>
                <c:pt idx="10">
                  <c:v>4.75</c:v>
                </c:pt>
                <c:pt idx="11">
                  <c:v>4.5</c:v>
                </c:pt>
                <c:pt idx="12">
                  <c:v>4.25</c:v>
                </c:pt>
                <c:pt idx="13">
                  <c:v>3.375</c:v>
                </c:pt>
                <c:pt idx="14">
                  <c:v>2.625</c:v>
                </c:pt>
                <c:pt idx="15">
                  <c:v>2.25</c:v>
                </c:pt>
                <c:pt idx="16">
                  <c:v>2.625</c:v>
                </c:pt>
                <c:pt idx="17">
                  <c:v>1.875</c:v>
                </c:pt>
                <c:pt idx="18">
                  <c:v>3.125</c:v>
                </c:pt>
                <c:pt idx="19">
                  <c:v>4.5</c:v>
                </c:pt>
                <c:pt idx="20">
                  <c:v>4.25</c:v>
                </c:pt>
                <c:pt idx="21">
                  <c:v>3.125</c:v>
                </c:pt>
                <c:pt idx="22">
                  <c:v>2.25</c:v>
                </c:pt>
                <c:pt idx="23">
                  <c:v>3.875</c:v>
                </c:pt>
                <c:pt idx="24">
                  <c:v>4.125</c:v>
                </c:pt>
                <c:pt idx="25">
                  <c:v>5</c:v>
                </c:pt>
                <c:pt idx="26">
                  <c:v>3.625</c:v>
                </c:pt>
                <c:pt idx="27">
                  <c:v>2.875</c:v>
                </c:pt>
                <c:pt idx="28">
                  <c:v>2.25</c:v>
                </c:pt>
                <c:pt idx="29">
                  <c:v>1.125</c:v>
                </c:pt>
                <c:pt idx="30">
                  <c:v>3.875</c:v>
                </c:pt>
                <c:pt idx="31">
                  <c:v>4.375</c:v>
                </c:pt>
                <c:pt idx="32">
                  <c:v>2.375</c:v>
                </c:pt>
                <c:pt idx="33">
                  <c:v>3</c:v>
                </c:pt>
                <c:pt idx="34">
                  <c:v>4.25</c:v>
                </c:pt>
                <c:pt idx="35">
                  <c:v>2.125</c:v>
                </c:pt>
                <c:pt idx="36">
                  <c:v>1.25</c:v>
                </c:pt>
                <c:pt idx="37">
                  <c:v>2.375</c:v>
                </c:pt>
                <c:pt idx="38">
                  <c:v>4.375</c:v>
                </c:pt>
                <c:pt idx="39">
                  <c:v>3.875</c:v>
                </c:pt>
                <c:pt idx="40">
                  <c:v>2</c:v>
                </c:pt>
                <c:pt idx="41">
                  <c:v>3</c:v>
                </c:pt>
                <c:pt idx="42">
                  <c:v>4.375</c:v>
                </c:pt>
                <c:pt idx="43">
                  <c:v>3</c:v>
                </c:pt>
                <c:pt idx="44">
                  <c:v>1.375</c:v>
                </c:pt>
                <c:pt idx="45">
                  <c:v>2.75</c:v>
                </c:pt>
                <c:pt idx="46">
                  <c:v>4.375</c:v>
                </c:pt>
                <c:pt idx="47">
                  <c:v>3.375</c:v>
                </c:pt>
                <c:pt idx="48">
                  <c:v>3.5</c:v>
                </c:pt>
                <c:pt idx="49">
                  <c:v>4.75</c:v>
                </c:pt>
                <c:pt idx="50">
                  <c:v>1.625</c:v>
                </c:pt>
                <c:pt idx="51">
                  <c:v>1.375</c:v>
                </c:pt>
                <c:pt idx="52">
                  <c:v>3.25</c:v>
                </c:pt>
                <c:pt idx="53">
                  <c:v>2.75</c:v>
                </c:pt>
                <c:pt idx="54">
                  <c:v>3.625</c:v>
                </c:pt>
                <c:pt idx="55">
                  <c:v>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68-435B-8226-3CE1C9DFCA4B}"/>
            </c:ext>
          </c:extLst>
        </c:ser>
        <c:ser>
          <c:idx val="2"/>
          <c:order val="2"/>
          <c:tx>
            <c:v>Rox-Slox Using Dre +IPTG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Oct'!$W$63:$BZ$63</c:f>
              <c:numCache>
                <c:formatCode>General</c:formatCode>
                <c:ptCount val="56"/>
                <c:pt idx="0">
                  <c:v>7.75</c:v>
                </c:pt>
                <c:pt idx="1">
                  <c:v>9</c:v>
                </c:pt>
                <c:pt idx="2">
                  <c:v>9</c:v>
                </c:pt>
                <c:pt idx="3">
                  <c:v>9.25</c:v>
                </c:pt>
                <c:pt idx="4">
                  <c:v>12.375</c:v>
                </c:pt>
                <c:pt idx="5">
                  <c:v>11.25</c:v>
                </c:pt>
                <c:pt idx="6">
                  <c:v>15.375</c:v>
                </c:pt>
                <c:pt idx="7">
                  <c:v>14.25</c:v>
                </c:pt>
                <c:pt idx="8">
                  <c:v>15.625</c:v>
                </c:pt>
                <c:pt idx="9">
                  <c:v>15</c:v>
                </c:pt>
                <c:pt idx="10">
                  <c:v>18</c:v>
                </c:pt>
                <c:pt idx="11">
                  <c:v>17.75</c:v>
                </c:pt>
                <c:pt idx="12">
                  <c:v>20</c:v>
                </c:pt>
                <c:pt idx="13">
                  <c:v>17.875</c:v>
                </c:pt>
                <c:pt idx="14">
                  <c:v>17.375</c:v>
                </c:pt>
                <c:pt idx="15">
                  <c:v>21.25</c:v>
                </c:pt>
                <c:pt idx="16">
                  <c:v>20.375</c:v>
                </c:pt>
                <c:pt idx="17">
                  <c:v>19.875</c:v>
                </c:pt>
                <c:pt idx="18">
                  <c:v>20.625</c:v>
                </c:pt>
                <c:pt idx="19">
                  <c:v>20</c:v>
                </c:pt>
                <c:pt idx="20">
                  <c:v>21</c:v>
                </c:pt>
                <c:pt idx="21">
                  <c:v>20.125</c:v>
                </c:pt>
                <c:pt idx="22">
                  <c:v>21.75</c:v>
                </c:pt>
                <c:pt idx="23">
                  <c:v>21.375</c:v>
                </c:pt>
                <c:pt idx="24">
                  <c:v>21.875</c:v>
                </c:pt>
                <c:pt idx="25">
                  <c:v>22.25</c:v>
                </c:pt>
                <c:pt idx="26">
                  <c:v>22.125</c:v>
                </c:pt>
                <c:pt idx="27">
                  <c:v>22.375</c:v>
                </c:pt>
                <c:pt idx="28">
                  <c:v>23</c:v>
                </c:pt>
                <c:pt idx="29">
                  <c:v>21.375</c:v>
                </c:pt>
                <c:pt idx="30">
                  <c:v>25.375</c:v>
                </c:pt>
                <c:pt idx="31">
                  <c:v>22.125</c:v>
                </c:pt>
                <c:pt idx="32">
                  <c:v>22.875</c:v>
                </c:pt>
                <c:pt idx="33">
                  <c:v>24.75</c:v>
                </c:pt>
                <c:pt idx="34">
                  <c:v>24.5</c:v>
                </c:pt>
                <c:pt idx="35">
                  <c:v>25.125</c:v>
                </c:pt>
                <c:pt idx="36">
                  <c:v>25.5</c:v>
                </c:pt>
                <c:pt idx="37">
                  <c:v>23.625</c:v>
                </c:pt>
                <c:pt idx="38">
                  <c:v>25.375</c:v>
                </c:pt>
                <c:pt idx="39">
                  <c:v>24.875</c:v>
                </c:pt>
                <c:pt idx="40">
                  <c:v>25</c:v>
                </c:pt>
                <c:pt idx="41">
                  <c:v>26.25</c:v>
                </c:pt>
                <c:pt idx="42">
                  <c:v>24.625</c:v>
                </c:pt>
                <c:pt idx="43">
                  <c:v>25.75</c:v>
                </c:pt>
                <c:pt idx="44">
                  <c:v>25.375</c:v>
                </c:pt>
                <c:pt idx="45">
                  <c:v>27.5</c:v>
                </c:pt>
                <c:pt idx="46">
                  <c:v>29.125</c:v>
                </c:pt>
                <c:pt idx="47">
                  <c:v>27.125</c:v>
                </c:pt>
                <c:pt idx="48">
                  <c:v>29</c:v>
                </c:pt>
                <c:pt idx="49">
                  <c:v>28.75</c:v>
                </c:pt>
                <c:pt idx="50">
                  <c:v>26.875</c:v>
                </c:pt>
                <c:pt idx="51">
                  <c:v>27.875</c:v>
                </c:pt>
                <c:pt idx="52">
                  <c:v>26.75</c:v>
                </c:pt>
                <c:pt idx="53">
                  <c:v>26.5</c:v>
                </c:pt>
                <c:pt idx="54">
                  <c:v>27.125</c:v>
                </c:pt>
                <c:pt idx="55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68-435B-8226-3CE1C9DFCA4B}"/>
            </c:ext>
          </c:extLst>
        </c:ser>
        <c:ser>
          <c:idx val="3"/>
          <c:order val="3"/>
          <c:tx>
            <c:v>Rox-Slox Using Dre -IPTG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Oct'!$W$70:$BZ$70</c:f>
              <c:numCache>
                <c:formatCode>General</c:formatCode>
                <c:ptCount val="56"/>
                <c:pt idx="0">
                  <c:v>10</c:v>
                </c:pt>
                <c:pt idx="1">
                  <c:v>9.5</c:v>
                </c:pt>
                <c:pt idx="2">
                  <c:v>9.75</c:v>
                </c:pt>
                <c:pt idx="3">
                  <c:v>10</c:v>
                </c:pt>
                <c:pt idx="4">
                  <c:v>9.625</c:v>
                </c:pt>
                <c:pt idx="5">
                  <c:v>8.75</c:v>
                </c:pt>
                <c:pt idx="6">
                  <c:v>12.375</c:v>
                </c:pt>
                <c:pt idx="7">
                  <c:v>9</c:v>
                </c:pt>
                <c:pt idx="8">
                  <c:v>9.375</c:v>
                </c:pt>
                <c:pt idx="9">
                  <c:v>11.25</c:v>
                </c:pt>
                <c:pt idx="10">
                  <c:v>9.75</c:v>
                </c:pt>
                <c:pt idx="11">
                  <c:v>11.5</c:v>
                </c:pt>
                <c:pt idx="12">
                  <c:v>12.25</c:v>
                </c:pt>
                <c:pt idx="13">
                  <c:v>9.625</c:v>
                </c:pt>
                <c:pt idx="14">
                  <c:v>8.625</c:v>
                </c:pt>
                <c:pt idx="15">
                  <c:v>9</c:v>
                </c:pt>
                <c:pt idx="16">
                  <c:v>10.125</c:v>
                </c:pt>
                <c:pt idx="17">
                  <c:v>10.125</c:v>
                </c:pt>
                <c:pt idx="18">
                  <c:v>8.625</c:v>
                </c:pt>
                <c:pt idx="19">
                  <c:v>10</c:v>
                </c:pt>
                <c:pt idx="20">
                  <c:v>10.75</c:v>
                </c:pt>
                <c:pt idx="21">
                  <c:v>9.625</c:v>
                </c:pt>
                <c:pt idx="22">
                  <c:v>11.5</c:v>
                </c:pt>
                <c:pt idx="23">
                  <c:v>9.875</c:v>
                </c:pt>
                <c:pt idx="24">
                  <c:v>10.375</c:v>
                </c:pt>
                <c:pt idx="25">
                  <c:v>10</c:v>
                </c:pt>
                <c:pt idx="26">
                  <c:v>10.875</c:v>
                </c:pt>
                <c:pt idx="27">
                  <c:v>11.125</c:v>
                </c:pt>
                <c:pt idx="28">
                  <c:v>13.75</c:v>
                </c:pt>
                <c:pt idx="29">
                  <c:v>10.875</c:v>
                </c:pt>
                <c:pt idx="30">
                  <c:v>11.625</c:v>
                </c:pt>
                <c:pt idx="31">
                  <c:v>12.625</c:v>
                </c:pt>
                <c:pt idx="32">
                  <c:v>11.625</c:v>
                </c:pt>
                <c:pt idx="33">
                  <c:v>12.25</c:v>
                </c:pt>
                <c:pt idx="34">
                  <c:v>12</c:v>
                </c:pt>
                <c:pt idx="35">
                  <c:v>11.625</c:v>
                </c:pt>
                <c:pt idx="36">
                  <c:v>12</c:v>
                </c:pt>
                <c:pt idx="37">
                  <c:v>11.125</c:v>
                </c:pt>
                <c:pt idx="38">
                  <c:v>11.375</c:v>
                </c:pt>
                <c:pt idx="39">
                  <c:v>12.375</c:v>
                </c:pt>
                <c:pt idx="40">
                  <c:v>11.5</c:v>
                </c:pt>
                <c:pt idx="41">
                  <c:v>12.75</c:v>
                </c:pt>
                <c:pt idx="42">
                  <c:v>11.875</c:v>
                </c:pt>
                <c:pt idx="43">
                  <c:v>13.75</c:v>
                </c:pt>
                <c:pt idx="44">
                  <c:v>10.375</c:v>
                </c:pt>
                <c:pt idx="45">
                  <c:v>13.75</c:v>
                </c:pt>
                <c:pt idx="46">
                  <c:v>13.625</c:v>
                </c:pt>
                <c:pt idx="47">
                  <c:v>11.625</c:v>
                </c:pt>
                <c:pt idx="48">
                  <c:v>11.25</c:v>
                </c:pt>
                <c:pt idx="49">
                  <c:v>11.25</c:v>
                </c:pt>
                <c:pt idx="50">
                  <c:v>11.125</c:v>
                </c:pt>
                <c:pt idx="51">
                  <c:v>12.375</c:v>
                </c:pt>
                <c:pt idx="52">
                  <c:v>13.5</c:v>
                </c:pt>
                <c:pt idx="53">
                  <c:v>11.75</c:v>
                </c:pt>
                <c:pt idx="54">
                  <c:v>11.625</c:v>
                </c:pt>
                <c:pt idx="55">
                  <c:v>12.25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268-435B-8226-3CE1C9DFCA4B}"/>
            </c:ext>
          </c:extLst>
        </c:ser>
        <c:ser>
          <c:idx val="4"/>
          <c:order val="4"/>
          <c:tx>
            <c:v>Vlox-Rox Using Dre +IPTG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Oct'!$W$119:$BZ$119</c:f>
              <c:numCache>
                <c:formatCode>General</c:formatCode>
                <c:ptCount val="56"/>
                <c:pt idx="0">
                  <c:v>2.5</c:v>
                </c:pt>
                <c:pt idx="1">
                  <c:v>2.75</c:v>
                </c:pt>
                <c:pt idx="2">
                  <c:v>3.25</c:v>
                </c:pt>
                <c:pt idx="3">
                  <c:v>2.5</c:v>
                </c:pt>
                <c:pt idx="4">
                  <c:v>5.875</c:v>
                </c:pt>
                <c:pt idx="5">
                  <c:v>3.5</c:v>
                </c:pt>
                <c:pt idx="6">
                  <c:v>4.875</c:v>
                </c:pt>
                <c:pt idx="7">
                  <c:v>3.5</c:v>
                </c:pt>
                <c:pt idx="8">
                  <c:v>4.375</c:v>
                </c:pt>
                <c:pt idx="9">
                  <c:v>5.5</c:v>
                </c:pt>
                <c:pt idx="10">
                  <c:v>7.25</c:v>
                </c:pt>
                <c:pt idx="11">
                  <c:v>7.5</c:v>
                </c:pt>
                <c:pt idx="12">
                  <c:v>8.75</c:v>
                </c:pt>
                <c:pt idx="13">
                  <c:v>5.875</c:v>
                </c:pt>
                <c:pt idx="14">
                  <c:v>8.375</c:v>
                </c:pt>
                <c:pt idx="15">
                  <c:v>8.25</c:v>
                </c:pt>
                <c:pt idx="16">
                  <c:v>9.875</c:v>
                </c:pt>
                <c:pt idx="17">
                  <c:v>9.375</c:v>
                </c:pt>
                <c:pt idx="18">
                  <c:v>7.875</c:v>
                </c:pt>
                <c:pt idx="19">
                  <c:v>10.75</c:v>
                </c:pt>
                <c:pt idx="20">
                  <c:v>10.5</c:v>
                </c:pt>
                <c:pt idx="21">
                  <c:v>10.875</c:v>
                </c:pt>
                <c:pt idx="22">
                  <c:v>9.5</c:v>
                </c:pt>
                <c:pt idx="23">
                  <c:v>9.375</c:v>
                </c:pt>
                <c:pt idx="24">
                  <c:v>11.375</c:v>
                </c:pt>
                <c:pt idx="25">
                  <c:v>11</c:v>
                </c:pt>
                <c:pt idx="26">
                  <c:v>11.125</c:v>
                </c:pt>
                <c:pt idx="27">
                  <c:v>10.625</c:v>
                </c:pt>
                <c:pt idx="28">
                  <c:v>10.75</c:v>
                </c:pt>
                <c:pt idx="29">
                  <c:v>10.875</c:v>
                </c:pt>
                <c:pt idx="30">
                  <c:v>12.375</c:v>
                </c:pt>
                <c:pt idx="31">
                  <c:v>11.125</c:v>
                </c:pt>
                <c:pt idx="32">
                  <c:v>11.875</c:v>
                </c:pt>
                <c:pt idx="33">
                  <c:v>12.25</c:v>
                </c:pt>
                <c:pt idx="34">
                  <c:v>12.5</c:v>
                </c:pt>
                <c:pt idx="35">
                  <c:v>11.875</c:v>
                </c:pt>
                <c:pt idx="36">
                  <c:v>13</c:v>
                </c:pt>
                <c:pt idx="37">
                  <c:v>12.125</c:v>
                </c:pt>
                <c:pt idx="38">
                  <c:v>12.125</c:v>
                </c:pt>
                <c:pt idx="39">
                  <c:v>12.875</c:v>
                </c:pt>
                <c:pt idx="40">
                  <c:v>11.25</c:v>
                </c:pt>
                <c:pt idx="41">
                  <c:v>13.5</c:v>
                </c:pt>
                <c:pt idx="42">
                  <c:v>12.625</c:v>
                </c:pt>
                <c:pt idx="43">
                  <c:v>12.25</c:v>
                </c:pt>
                <c:pt idx="44">
                  <c:v>14.125</c:v>
                </c:pt>
                <c:pt idx="45">
                  <c:v>14.75</c:v>
                </c:pt>
                <c:pt idx="46">
                  <c:v>14.375</c:v>
                </c:pt>
                <c:pt idx="47">
                  <c:v>13.875</c:v>
                </c:pt>
                <c:pt idx="48">
                  <c:v>17.75</c:v>
                </c:pt>
                <c:pt idx="49">
                  <c:v>15.75</c:v>
                </c:pt>
                <c:pt idx="50">
                  <c:v>14.875</c:v>
                </c:pt>
                <c:pt idx="51">
                  <c:v>14.625</c:v>
                </c:pt>
                <c:pt idx="52">
                  <c:v>16.75</c:v>
                </c:pt>
                <c:pt idx="53">
                  <c:v>17.25</c:v>
                </c:pt>
                <c:pt idx="54">
                  <c:v>16.375</c:v>
                </c:pt>
                <c:pt idx="55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268-435B-8226-3CE1C9DFCA4B}"/>
            </c:ext>
          </c:extLst>
        </c:ser>
        <c:ser>
          <c:idx val="5"/>
          <c:order val="5"/>
          <c:tx>
            <c:v>Vlox-Rox Using Dre -IPTG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Oct'!$W$126:$BZ$126</c:f>
              <c:numCache>
                <c:formatCode>General</c:formatCode>
                <c:ptCount val="56"/>
                <c:pt idx="0">
                  <c:v>4.5</c:v>
                </c:pt>
                <c:pt idx="1">
                  <c:v>1.75</c:v>
                </c:pt>
                <c:pt idx="2">
                  <c:v>2.25</c:v>
                </c:pt>
                <c:pt idx="3">
                  <c:v>2</c:v>
                </c:pt>
                <c:pt idx="4">
                  <c:v>1.625</c:v>
                </c:pt>
                <c:pt idx="5">
                  <c:v>1.5</c:v>
                </c:pt>
                <c:pt idx="6">
                  <c:v>3.625</c:v>
                </c:pt>
                <c:pt idx="7">
                  <c:v>0.25</c:v>
                </c:pt>
                <c:pt idx="8">
                  <c:v>2.125</c:v>
                </c:pt>
                <c:pt idx="9">
                  <c:v>1.5</c:v>
                </c:pt>
                <c:pt idx="10">
                  <c:v>2.5</c:v>
                </c:pt>
                <c:pt idx="11">
                  <c:v>3.75</c:v>
                </c:pt>
                <c:pt idx="12">
                  <c:v>4.5</c:v>
                </c:pt>
                <c:pt idx="13">
                  <c:v>2.125</c:v>
                </c:pt>
                <c:pt idx="14">
                  <c:v>2.125</c:v>
                </c:pt>
                <c:pt idx="15">
                  <c:v>3.25</c:v>
                </c:pt>
                <c:pt idx="16">
                  <c:v>1.625</c:v>
                </c:pt>
                <c:pt idx="17">
                  <c:v>3.375</c:v>
                </c:pt>
                <c:pt idx="18">
                  <c:v>2.875</c:v>
                </c:pt>
                <c:pt idx="19">
                  <c:v>3.75</c:v>
                </c:pt>
                <c:pt idx="20">
                  <c:v>4</c:v>
                </c:pt>
                <c:pt idx="21">
                  <c:v>1.375</c:v>
                </c:pt>
                <c:pt idx="22">
                  <c:v>2.5</c:v>
                </c:pt>
                <c:pt idx="23">
                  <c:v>1.375</c:v>
                </c:pt>
                <c:pt idx="24">
                  <c:v>3.625</c:v>
                </c:pt>
                <c:pt idx="25">
                  <c:v>2</c:v>
                </c:pt>
                <c:pt idx="26">
                  <c:v>1.125</c:v>
                </c:pt>
                <c:pt idx="27">
                  <c:v>1.875</c:v>
                </c:pt>
                <c:pt idx="28">
                  <c:v>2.75</c:v>
                </c:pt>
                <c:pt idx="29">
                  <c:v>1.625</c:v>
                </c:pt>
                <c:pt idx="30">
                  <c:v>3.375</c:v>
                </c:pt>
                <c:pt idx="31">
                  <c:v>-0.375</c:v>
                </c:pt>
                <c:pt idx="32">
                  <c:v>2.625</c:v>
                </c:pt>
                <c:pt idx="33">
                  <c:v>2.75</c:v>
                </c:pt>
                <c:pt idx="34">
                  <c:v>2</c:v>
                </c:pt>
                <c:pt idx="35">
                  <c:v>2.375</c:v>
                </c:pt>
                <c:pt idx="36">
                  <c:v>0.75</c:v>
                </c:pt>
                <c:pt idx="37">
                  <c:v>2.875</c:v>
                </c:pt>
                <c:pt idx="38">
                  <c:v>1.625</c:v>
                </c:pt>
                <c:pt idx="39">
                  <c:v>2.625</c:v>
                </c:pt>
                <c:pt idx="40">
                  <c:v>2.25</c:v>
                </c:pt>
                <c:pt idx="41">
                  <c:v>2.75</c:v>
                </c:pt>
                <c:pt idx="42">
                  <c:v>1.875</c:v>
                </c:pt>
                <c:pt idx="43">
                  <c:v>2</c:v>
                </c:pt>
                <c:pt idx="44">
                  <c:v>2.375</c:v>
                </c:pt>
                <c:pt idx="45">
                  <c:v>3.25</c:v>
                </c:pt>
                <c:pt idx="46">
                  <c:v>2.625</c:v>
                </c:pt>
                <c:pt idx="47">
                  <c:v>4.375</c:v>
                </c:pt>
                <c:pt idx="48">
                  <c:v>1.5</c:v>
                </c:pt>
                <c:pt idx="49">
                  <c:v>1.75</c:v>
                </c:pt>
                <c:pt idx="50">
                  <c:v>1.375</c:v>
                </c:pt>
                <c:pt idx="51">
                  <c:v>1.875</c:v>
                </c:pt>
                <c:pt idx="52">
                  <c:v>1.25</c:v>
                </c:pt>
                <c:pt idx="53">
                  <c:v>2</c:v>
                </c:pt>
                <c:pt idx="54">
                  <c:v>2.125</c:v>
                </c:pt>
                <c:pt idx="55">
                  <c:v>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268-435B-8226-3CE1C9DFCA4B}"/>
            </c:ext>
          </c:extLst>
        </c:ser>
        <c:ser>
          <c:idx val="6"/>
          <c:order val="6"/>
          <c:tx>
            <c:v>Rox-Rox Using Dre +IPTG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Oct'!$W$133:$BZ$133</c:f>
              <c:numCache>
                <c:formatCode>General</c:formatCode>
                <c:ptCount val="56"/>
                <c:pt idx="0">
                  <c:v>241.75</c:v>
                </c:pt>
                <c:pt idx="1">
                  <c:v>259.5</c:v>
                </c:pt>
                <c:pt idx="2">
                  <c:v>286.75</c:v>
                </c:pt>
                <c:pt idx="3">
                  <c:v>313</c:v>
                </c:pt>
                <c:pt idx="4">
                  <c:v>344.625</c:v>
                </c:pt>
                <c:pt idx="5">
                  <c:v>378.25</c:v>
                </c:pt>
                <c:pt idx="6">
                  <c:v>412.625</c:v>
                </c:pt>
                <c:pt idx="7">
                  <c:v>432.5</c:v>
                </c:pt>
                <c:pt idx="8">
                  <c:v>450.625</c:v>
                </c:pt>
                <c:pt idx="9">
                  <c:v>459.5</c:v>
                </c:pt>
                <c:pt idx="10">
                  <c:v>479.25</c:v>
                </c:pt>
                <c:pt idx="11">
                  <c:v>490.75</c:v>
                </c:pt>
                <c:pt idx="12">
                  <c:v>504.75</c:v>
                </c:pt>
                <c:pt idx="13">
                  <c:v>521.625</c:v>
                </c:pt>
                <c:pt idx="14">
                  <c:v>531.875</c:v>
                </c:pt>
                <c:pt idx="15">
                  <c:v>548.25</c:v>
                </c:pt>
                <c:pt idx="16">
                  <c:v>564.875</c:v>
                </c:pt>
                <c:pt idx="17">
                  <c:v>581.125</c:v>
                </c:pt>
                <c:pt idx="18">
                  <c:v>599.625</c:v>
                </c:pt>
                <c:pt idx="19">
                  <c:v>627.25</c:v>
                </c:pt>
                <c:pt idx="20">
                  <c:v>637.75</c:v>
                </c:pt>
                <c:pt idx="21">
                  <c:v>655.625</c:v>
                </c:pt>
                <c:pt idx="22">
                  <c:v>666.25</c:v>
                </c:pt>
                <c:pt idx="23">
                  <c:v>676.875</c:v>
                </c:pt>
                <c:pt idx="24">
                  <c:v>685.375</c:v>
                </c:pt>
                <c:pt idx="25">
                  <c:v>690.75</c:v>
                </c:pt>
                <c:pt idx="26">
                  <c:v>697.625</c:v>
                </c:pt>
                <c:pt idx="27">
                  <c:v>711.625</c:v>
                </c:pt>
                <c:pt idx="28">
                  <c:v>711.5</c:v>
                </c:pt>
                <c:pt idx="29">
                  <c:v>723.625</c:v>
                </c:pt>
                <c:pt idx="30">
                  <c:v>732.625</c:v>
                </c:pt>
                <c:pt idx="31">
                  <c:v>740.375</c:v>
                </c:pt>
                <c:pt idx="32">
                  <c:v>743.875</c:v>
                </c:pt>
                <c:pt idx="33">
                  <c:v>760.25</c:v>
                </c:pt>
                <c:pt idx="34">
                  <c:v>768.75</c:v>
                </c:pt>
                <c:pt idx="35">
                  <c:v>780.375</c:v>
                </c:pt>
                <c:pt idx="36">
                  <c:v>781.25</c:v>
                </c:pt>
                <c:pt idx="37">
                  <c:v>791.125</c:v>
                </c:pt>
                <c:pt idx="38">
                  <c:v>798.125</c:v>
                </c:pt>
                <c:pt idx="39">
                  <c:v>804.125</c:v>
                </c:pt>
                <c:pt idx="40">
                  <c:v>811</c:v>
                </c:pt>
                <c:pt idx="41">
                  <c:v>818</c:v>
                </c:pt>
                <c:pt idx="42">
                  <c:v>826.375</c:v>
                </c:pt>
                <c:pt idx="43">
                  <c:v>834.75</c:v>
                </c:pt>
                <c:pt idx="44">
                  <c:v>839.375</c:v>
                </c:pt>
                <c:pt idx="45">
                  <c:v>853</c:v>
                </c:pt>
                <c:pt idx="46">
                  <c:v>862.875</c:v>
                </c:pt>
                <c:pt idx="47">
                  <c:v>868.625</c:v>
                </c:pt>
                <c:pt idx="48">
                  <c:v>871.25</c:v>
                </c:pt>
                <c:pt idx="49">
                  <c:v>882.5</c:v>
                </c:pt>
                <c:pt idx="50">
                  <c:v>901.625</c:v>
                </c:pt>
                <c:pt idx="51">
                  <c:v>899.125</c:v>
                </c:pt>
                <c:pt idx="52">
                  <c:v>910.75</c:v>
                </c:pt>
                <c:pt idx="53">
                  <c:v>914.5</c:v>
                </c:pt>
                <c:pt idx="54">
                  <c:v>928.375</c:v>
                </c:pt>
                <c:pt idx="55">
                  <c:v>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268-435B-8226-3CE1C9DFCA4B}"/>
            </c:ext>
          </c:extLst>
        </c:ser>
        <c:ser>
          <c:idx val="7"/>
          <c:order val="7"/>
          <c:tx>
            <c:v>Rox-Rox Using Dre -IPTG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Oct'!$W$140:$BZ$140</c:f>
              <c:numCache>
                <c:formatCode>General</c:formatCode>
                <c:ptCount val="56"/>
                <c:pt idx="0">
                  <c:v>130.25</c:v>
                </c:pt>
                <c:pt idx="1">
                  <c:v>126</c:v>
                </c:pt>
                <c:pt idx="2">
                  <c:v>127.5</c:v>
                </c:pt>
                <c:pt idx="3">
                  <c:v>128.25</c:v>
                </c:pt>
                <c:pt idx="4">
                  <c:v>131.375</c:v>
                </c:pt>
                <c:pt idx="5">
                  <c:v>131</c:v>
                </c:pt>
                <c:pt idx="6">
                  <c:v>132.875</c:v>
                </c:pt>
                <c:pt idx="7">
                  <c:v>132.25</c:v>
                </c:pt>
                <c:pt idx="8">
                  <c:v>135.375</c:v>
                </c:pt>
                <c:pt idx="9">
                  <c:v>137.25</c:v>
                </c:pt>
                <c:pt idx="10">
                  <c:v>137.75</c:v>
                </c:pt>
                <c:pt idx="11">
                  <c:v>141.25</c:v>
                </c:pt>
                <c:pt idx="12">
                  <c:v>140.5</c:v>
                </c:pt>
                <c:pt idx="13">
                  <c:v>143.125</c:v>
                </c:pt>
                <c:pt idx="14">
                  <c:v>140.625</c:v>
                </c:pt>
                <c:pt idx="15">
                  <c:v>143.25</c:v>
                </c:pt>
                <c:pt idx="16">
                  <c:v>144.625</c:v>
                </c:pt>
                <c:pt idx="17">
                  <c:v>142.875</c:v>
                </c:pt>
                <c:pt idx="18">
                  <c:v>143.625</c:v>
                </c:pt>
                <c:pt idx="19">
                  <c:v>146.75</c:v>
                </c:pt>
                <c:pt idx="20">
                  <c:v>144</c:v>
                </c:pt>
                <c:pt idx="21">
                  <c:v>143.125</c:v>
                </c:pt>
                <c:pt idx="22">
                  <c:v>149.5</c:v>
                </c:pt>
                <c:pt idx="23">
                  <c:v>146.875</c:v>
                </c:pt>
                <c:pt idx="24">
                  <c:v>146.625</c:v>
                </c:pt>
                <c:pt idx="25">
                  <c:v>145.25</c:v>
                </c:pt>
                <c:pt idx="26">
                  <c:v>150.375</c:v>
                </c:pt>
                <c:pt idx="27">
                  <c:v>146.625</c:v>
                </c:pt>
                <c:pt idx="28">
                  <c:v>146</c:v>
                </c:pt>
                <c:pt idx="29">
                  <c:v>145.125</c:v>
                </c:pt>
                <c:pt idx="30">
                  <c:v>146.375</c:v>
                </c:pt>
                <c:pt idx="31">
                  <c:v>144.375</c:v>
                </c:pt>
                <c:pt idx="32">
                  <c:v>146.125</c:v>
                </c:pt>
                <c:pt idx="33">
                  <c:v>151</c:v>
                </c:pt>
                <c:pt idx="34">
                  <c:v>150.75</c:v>
                </c:pt>
                <c:pt idx="35">
                  <c:v>151.625</c:v>
                </c:pt>
                <c:pt idx="36">
                  <c:v>148.5</c:v>
                </c:pt>
                <c:pt idx="37">
                  <c:v>150.125</c:v>
                </c:pt>
                <c:pt idx="38">
                  <c:v>149.375</c:v>
                </c:pt>
                <c:pt idx="39">
                  <c:v>149.625</c:v>
                </c:pt>
                <c:pt idx="40">
                  <c:v>149.25</c:v>
                </c:pt>
                <c:pt idx="41">
                  <c:v>150</c:v>
                </c:pt>
                <c:pt idx="42">
                  <c:v>149.875</c:v>
                </c:pt>
                <c:pt idx="43">
                  <c:v>153.25</c:v>
                </c:pt>
                <c:pt idx="44">
                  <c:v>150.375</c:v>
                </c:pt>
                <c:pt idx="45">
                  <c:v>153.25</c:v>
                </c:pt>
                <c:pt idx="46">
                  <c:v>153.875</c:v>
                </c:pt>
                <c:pt idx="47">
                  <c:v>153.375</c:v>
                </c:pt>
                <c:pt idx="48">
                  <c:v>150.75</c:v>
                </c:pt>
                <c:pt idx="49">
                  <c:v>152.5</c:v>
                </c:pt>
                <c:pt idx="50">
                  <c:v>151.125</c:v>
                </c:pt>
                <c:pt idx="51">
                  <c:v>151.875</c:v>
                </c:pt>
                <c:pt idx="52">
                  <c:v>151.25</c:v>
                </c:pt>
                <c:pt idx="53">
                  <c:v>152.5</c:v>
                </c:pt>
                <c:pt idx="54">
                  <c:v>154.125</c:v>
                </c:pt>
                <c:pt idx="55">
                  <c:v>151.75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268-435B-8226-3CE1C9DFC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8075664"/>
        <c:axId val="578071728"/>
      </c:lineChart>
      <c:catAx>
        <c:axId val="5780756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</a:t>
                </a:r>
                <a:r>
                  <a:rPr lang="en-GB" baseline="0"/>
                  <a:t> (min)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071728"/>
        <c:crosses val="autoZero"/>
        <c:auto val="1"/>
        <c:lblAlgn val="ctr"/>
        <c:lblOffset val="100"/>
        <c:noMultiLvlLbl val="0"/>
      </c:catAx>
      <c:valAx>
        <c:axId val="578071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Fluorescence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075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Vox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Vox-Vlox Using Vika +IPTG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Oct'!$W$7:$BZ$7</c:f>
              <c:numCache>
                <c:formatCode>General</c:formatCode>
                <c:ptCount val="56"/>
                <c:pt idx="0">
                  <c:v>0.5</c:v>
                </c:pt>
                <c:pt idx="1">
                  <c:v>0</c:v>
                </c:pt>
                <c:pt idx="2">
                  <c:v>-0.75</c:v>
                </c:pt>
                <c:pt idx="3">
                  <c:v>0.5</c:v>
                </c:pt>
                <c:pt idx="4">
                  <c:v>0.125</c:v>
                </c:pt>
                <c:pt idx="5">
                  <c:v>-1</c:v>
                </c:pt>
                <c:pt idx="6">
                  <c:v>1.375</c:v>
                </c:pt>
                <c:pt idx="7">
                  <c:v>0.5</c:v>
                </c:pt>
                <c:pt idx="8">
                  <c:v>-0.125</c:v>
                </c:pt>
                <c:pt idx="9">
                  <c:v>2</c:v>
                </c:pt>
                <c:pt idx="10">
                  <c:v>1.5</c:v>
                </c:pt>
                <c:pt idx="11">
                  <c:v>2.5</c:v>
                </c:pt>
                <c:pt idx="12">
                  <c:v>2.5</c:v>
                </c:pt>
                <c:pt idx="13">
                  <c:v>2.375</c:v>
                </c:pt>
                <c:pt idx="14">
                  <c:v>0.375</c:v>
                </c:pt>
                <c:pt idx="15">
                  <c:v>2.5</c:v>
                </c:pt>
                <c:pt idx="16">
                  <c:v>1.875</c:v>
                </c:pt>
                <c:pt idx="17">
                  <c:v>-0.375</c:v>
                </c:pt>
                <c:pt idx="18">
                  <c:v>0.625</c:v>
                </c:pt>
                <c:pt idx="19">
                  <c:v>1.5</c:v>
                </c:pt>
                <c:pt idx="20">
                  <c:v>2.5</c:v>
                </c:pt>
                <c:pt idx="21">
                  <c:v>2.625</c:v>
                </c:pt>
                <c:pt idx="22">
                  <c:v>1.5</c:v>
                </c:pt>
                <c:pt idx="23">
                  <c:v>2.875</c:v>
                </c:pt>
                <c:pt idx="24">
                  <c:v>-0.625</c:v>
                </c:pt>
                <c:pt idx="25">
                  <c:v>1.5</c:v>
                </c:pt>
                <c:pt idx="26">
                  <c:v>1.125</c:v>
                </c:pt>
                <c:pt idx="27">
                  <c:v>2.625</c:v>
                </c:pt>
                <c:pt idx="28">
                  <c:v>1.5</c:v>
                </c:pt>
                <c:pt idx="29">
                  <c:v>1.625</c:v>
                </c:pt>
                <c:pt idx="30">
                  <c:v>2.625</c:v>
                </c:pt>
                <c:pt idx="31">
                  <c:v>2.125</c:v>
                </c:pt>
                <c:pt idx="32">
                  <c:v>2.875</c:v>
                </c:pt>
                <c:pt idx="33">
                  <c:v>2</c:v>
                </c:pt>
                <c:pt idx="34">
                  <c:v>3.5</c:v>
                </c:pt>
                <c:pt idx="35">
                  <c:v>2.875</c:v>
                </c:pt>
                <c:pt idx="36">
                  <c:v>2</c:v>
                </c:pt>
                <c:pt idx="37">
                  <c:v>-0.125</c:v>
                </c:pt>
                <c:pt idx="38">
                  <c:v>1.375</c:v>
                </c:pt>
                <c:pt idx="39">
                  <c:v>2.125</c:v>
                </c:pt>
                <c:pt idx="40">
                  <c:v>2.5</c:v>
                </c:pt>
                <c:pt idx="41">
                  <c:v>1.5</c:v>
                </c:pt>
                <c:pt idx="42">
                  <c:v>2.625</c:v>
                </c:pt>
                <c:pt idx="43">
                  <c:v>2</c:v>
                </c:pt>
                <c:pt idx="44">
                  <c:v>1.625</c:v>
                </c:pt>
                <c:pt idx="45">
                  <c:v>1.75</c:v>
                </c:pt>
                <c:pt idx="46">
                  <c:v>3.875</c:v>
                </c:pt>
                <c:pt idx="47">
                  <c:v>1.375</c:v>
                </c:pt>
                <c:pt idx="48">
                  <c:v>0.5</c:v>
                </c:pt>
                <c:pt idx="49">
                  <c:v>4.5</c:v>
                </c:pt>
                <c:pt idx="50">
                  <c:v>2.125</c:v>
                </c:pt>
                <c:pt idx="51">
                  <c:v>2.875</c:v>
                </c:pt>
                <c:pt idx="52">
                  <c:v>0.25</c:v>
                </c:pt>
                <c:pt idx="53">
                  <c:v>1</c:v>
                </c:pt>
                <c:pt idx="54">
                  <c:v>0.625</c:v>
                </c:pt>
                <c:pt idx="5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5-44BA-88F9-7FA286DE2405}"/>
            </c:ext>
          </c:extLst>
        </c:ser>
        <c:ser>
          <c:idx val="1"/>
          <c:order val="1"/>
          <c:tx>
            <c:v>Vox-Vlox Using Vika -IPTG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Oct'!$W$14:$BZ$14</c:f>
              <c:numCache>
                <c:formatCode>General</c:formatCode>
                <c:ptCount val="56"/>
                <c:pt idx="0">
                  <c:v>4.25</c:v>
                </c:pt>
                <c:pt idx="1">
                  <c:v>2.25</c:v>
                </c:pt>
                <c:pt idx="2">
                  <c:v>1</c:v>
                </c:pt>
                <c:pt idx="3">
                  <c:v>1.25</c:v>
                </c:pt>
                <c:pt idx="4">
                  <c:v>2.125</c:v>
                </c:pt>
                <c:pt idx="5">
                  <c:v>3.25</c:v>
                </c:pt>
                <c:pt idx="6">
                  <c:v>2.875</c:v>
                </c:pt>
                <c:pt idx="7">
                  <c:v>1.75</c:v>
                </c:pt>
                <c:pt idx="8">
                  <c:v>4.375</c:v>
                </c:pt>
                <c:pt idx="9">
                  <c:v>3</c:v>
                </c:pt>
                <c:pt idx="10">
                  <c:v>1.5</c:v>
                </c:pt>
                <c:pt idx="11">
                  <c:v>3.25</c:v>
                </c:pt>
                <c:pt idx="12">
                  <c:v>3.75</c:v>
                </c:pt>
                <c:pt idx="13">
                  <c:v>1.625</c:v>
                </c:pt>
                <c:pt idx="14">
                  <c:v>0.875</c:v>
                </c:pt>
                <c:pt idx="15">
                  <c:v>2.5</c:v>
                </c:pt>
                <c:pt idx="16">
                  <c:v>3.375</c:v>
                </c:pt>
                <c:pt idx="17">
                  <c:v>1.875</c:v>
                </c:pt>
                <c:pt idx="18">
                  <c:v>-0.375</c:v>
                </c:pt>
                <c:pt idx="19">
                  <c:v>3.5</c:v>
                </c:pt>
                <c:pt idx="20">
                  <c:v>2.75</c:v>
                </c:pt>
                <c:pt idx="21">
                  <c:v>2.875</c:v>
                </c:pt>
                <c:pt idx="22">
                  <c:v>2.75</c:v>
                </c:pt>
                <c:pt idx="23">
                  <c:v>2.875</c:v>
                </c:pt>
                <c:pt idx="24">
                  <c:v>1.375</c:v>
                </c:pt>
                <c:pt idx="25">
                  <c:v>4</c:v>
                </c:pt>
                <c:pt idx="26">
                  <c:v>2.875</c:v>
                </c:pt>
                <c:pt idx="27">
                  <c:v>1.875</c:v>
                </c:pt>
                <c:pt idx="28">
                  <c:v>2.25</c:v>
                </c:pt>
                <c:pt idx="29">
                  <c:v>2.125</c:v>
                </c:pt>
                <c:pt idx="30">
                  <c:v>2.375</c:v>
                </c:pt>
                <c:pt idx="31">
                  <c:v>0.875</c:v>
                </c:pt>
                <c:pt idx="32">
                  <c:v>2.125</c:v>
                </c:pt>
                <c:pt idx="33">
                  <c:v>4.25</c:v>
                </c:pt>
                <c:pt idx="34">
                  <c:v>3.5</c:v>
                </c:pt>
                <c:pt idx="35">
                  <c:v>2.125</c:v>
                </c:pt>
                <c:pt idx="36">
                  <c:v>3.25</c:v>
                </c:pt>
                <c:pt idx="37">
                  <c:v>1.875</c:v>
                </c:pt>
                <c:pt idx="38">
                  <c:v>3.375</c:v>
                </c:pt>
                <c:pt idx="39">
                  <c:v>3.375</c:v>
                </c:pt>
                <c:pt idx="40">
                  <c:v>2.25</c:v>
                </c:pt>
                <c:pt idx="41">
                  <c:v>3</c:v>
                </c:pt>
                <c:pt idx="42">
                  <c:v>3.125</c:v>
                </c:pt>
                <c:pt idx="43">
                  <c:v>2.25</c:v>
                </c:pt>
                <c:pt idx="44">
                  <c:v>2.375</c:v>
                </c:pt>
                <c:pt idx="45">
                  <c:v>2.75</c:v>
                </c:pt>
                <c:pt idx="46">
                  <c:v>2.875</c:v>
                </c:pt>
                <c:pt idx="47">
                  <c:v>2.875</c:v>
                </c:pt>
                <c:pt idx="48">
                  <c:v>2</c:v>
                </c:pt>
                <c:pt idx="49">
                  <c:v>2</c:v>
                </c:pt>
                <c:pt idx="50">
                  <c:v>2.875</c:v>
                </c:pt>
                <c:pt idx="51">
                  <c:v>3.375</c:v>
                </c:pt>
                <c:pt idx="52">
                  <c:v>2.75</c:v>
                </c:pt>
                <c:pt idx="53">
                  <c:v>1.75</c:v>
                </c:pt>
                <c:pt idx="54">
                  <c:v>3.625</c:v>
                </c:pt>
                <c:pt idx="5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A5-44BA-88F9-7FA286DE2405}"/>
            </c:ext>
          </c:extLst>
        </c:ser>
        <c:ser>
          <c:idx val="2"/>
          <c:order val="2"/>
          <c:tx>
            <c:v>Vox-Vlox Using Vcre +IPTG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Oct'!$W$21:$BZ$21</c:f>
              <c:numCache>
                <c:formatCode>General</c:formatCode>
                <c:ptCount val="56"/>
                <c:pt idx="0">
                  <c:v>134.75</c:v>
                </c:pt>
                <c:pt idx="1">
                  <c:v>147.5</c:v>
                </c:pt>
                <c:pt idx="2">
                  <c:v>160.75</c:v>
                </c:pt>
                <c:pt idx="3">
                  <c:v>173.5</c:v>
                </c:pt>
                <c:pt idx="4">
                  <c:v>181.625</c:v>
                </c:pt>
                <c:pt idx="5">
                  <c:v>190.75</c:v>
                </c:pt>
                <c:pt idx="6">
                  <c:v>198.375</c:v>
                </c:pt>
                <c:pt idx="7">
                  <c:v>201.25</c:v>
                </c:pt>
                <c:pt idx="8">
                  <c:v>212.125</c:v>
                </c:pt>
                <c:pt idx="9">
                  <c:v>216.5</c:v>
                </c:pt>
                <c:pt idx="10">
                  <c:v>221</c:v>
                </c:pt>
                <c:pt idx="11">
                  <c:v>233.25</c:v>
                </c:pt>
                <c:pt idx="12">
                  <c:v>235.5</c:v>
                </c:pt>
                <c:pt idx="13">
                  <c:v>237.125</c:v>
                </c:pt>
                <c:pt idx="14">
                  <c:v>242.125</c:v>
                </c:pt>
                <c:pt idx="15">
                  <c:v>249.75</c:v>
                </c:pt>
                <c:pt idx="16">
                  <c:v>257.875</c:v>
                </c:pt>
                <c:pt idx="17">
                  <c:v>259.125</c:v>
                </c:pt>
                <c:pt idx="18">
                  <c:v>259.375</c:v>
                </c:pt>
                <c:pt idx="19">
                  <c:v>262.25</c:v>
                </c:pt>
                <c:pt idx="20">
                  <c:v>268.5</c:v>
                </c:pt>
                <c:pt idx="21">
                  <c:v>266.375</c:v>
                </c:pt>
                <c:pt idx="22">
                  <c:v>269.5</c:v>
                </c:pt>
                <c:pt idx="23">
                  <c:v>268.875</c:v>
                </c:pt>
                <c:pt idx="24">
                  <c:v>270.125</c:v>
                </c:pt>
                <c:pt idx="25">
                  <c:v>269.25</c:v>
                </c:pt>
                <c:pt idx="26">
                  <c:v>275.125</c:v>
                </c:pt>
                <c:pt idx="27">
                  <c:v>275.625</c:v>
                </c:pt>
                <c:pt idx="28">
                  <c:v>278.25</c:v>
                </c:pt>
                <c:pt idx="29">
                  <c:v>281.875</c:v>
                </c:pt>
                <c:pt idx="30">
                  <c:v>281.375</c:v>
                </c:pt>
                <c:pt idx="31">
                  <c:v>279.875</c:v>
                </c:pt>
                <c:pt idx="32">
                  <c:v>285.125</c:v>
                </c:pt>
                <c:pt idx="33">
                  <c:v>288.75</c:v>
                </c:pt>
                <c:pt idx="34">
                  <c:v>290.5</c:v>
                </c:pt>
                <c:pt idx="35">
                  <c:v>290.125</c:v>
                </c:pt>
                <c:pt idx="36">
                  <c:v>291.25</c:v>
                </c:pt>
                <c:pt idx="37">
                  <c:v>290.625</c:v>
                </c:pt>
                <c:pt idx="38">
                  <c:v>296.125</c:v>
                </c:pt>
                <c:pt idx="39">
                  <c:v>294.875</c:v>
                </c:pt>
                <c:pt idx="40">
                  <c:v>293</c:v>
                </c:pt>
                <c:pt idx="41">
                  <c:v>293.5</c:v>
                </c:pt>
                <c:pt idx="42">
                  <c:v>299.625</c:v>
                </c:pt>
                <c:pt idx="43">
                  <c:v>301</c:v>
                </c:pt>
                <c:pt idx="44">
                  <c:v>298.875</c:v>
                </c:pt>
                <c:pt idx="45">
                  <c:v>305.25</c:v>
                </c:pt>
                <c:pt idx="46">
                  <c:v>304.375</c:v>
                </c:pt>
                <c:pt idx="47">
                  <c:v>304.125</c:v>
                </c:pt>
                <c:pt idx="48">
                  <c:v>306.5</c:v>
                </c:pt>
                <c:pt idx="49">
                  <c:v>308</c:v>
                </c:pt>
                <c:pt idx="50">
                  <c:v>313.625</c:v>
                </c:pt>
                <c:pt idx="51">
                  <c:v>309.375</c:v>
                </c:pt>
                <c:pt idx="52">
                  <c:v>314.5</c:v>
                </c:pt>
                <c:pt idx="53">
                  <c:v>316.5</c:v>
                </c:pt>
                <c:pt idx="54">
                  <c:v>318.375</c:v>
                </c:pt>
                <c:pt idx="55">
                  <c:v>323.75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A5-44BA-88F9-7FA286DE2405}"/>
            </c:ext>
          </c:extLst>
        </c:ser>
        <c:ser>
          <c:idx val="3"/>
          <c:order val="3"/>
          <c:tx>
            <c:v>Vox-Vlox Using Vcre -IPTG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Oct'!$W$28:$BZ$28</c:f>
              <c:numCache>
                <c:formatCode>General</c:formatCode>
                <c:ptCount val="56"/>
                <c:pt idx="0">
                  <c:v>29.5</c:v>
                </c:pt>
                <c:pt idx="1">
                  <c:v>27.25</c:v>
                </c:pt>
                <c:pt idx="2">
                  <c:v>28</c:v>
                </c:pt>
                <c:pt idx="3">
                  <c:v>26.25</c:v>
                </c:pt>
                <c:pt idx="4">
                  <c:v>26.875</c:v>
                </c:pt>
                <c:pt idx="5">
                  <c:v>28.5</c:v>
                </c:pt>
                <c:pt idx="6">
                  <c:v>28.125</c:v>
                </c:pt>
                <c:pt idx="7">
                  <c:v>27.75</c:v>
                </c:pt>
                <c:pt idx="8">
                  <c:v>28.625</c:v>
                </c:pt>
                <c:pt idx="9">
                  <c:v>27</c:v>
                </c:pt>
                <c:pt idx="10">
                  <c:v>28.75</c:v>
                </c:pt>
                <c:pt idx="11">
                  <c:v>32.25</c:v>
                </c:pt>
                <c:pt idx="12">
                  <c:v>30.5</c:v>
                </c:pt>
                <c:pt idx="13">
                  <c:v>28.375</c:v>
                </c:pt>
                <c:pt idx="14">
                  <c:v>30.375</c:v>
                </c:pt>
                <c:pt idx="15">
                  <c:v>31.25</c:v>
                </c:pt>
                <c:pt idx="16">
                  <c:v>29.625</c:v>
                </c:pt>
                <c:pt idx="17">
                  <c:v>30.375</c:v>
                </c:pt>
                <c:pt idx="18">
                  <c:v>30.875</c:v>
                </c:pt>
                <c:pt idx="19">
                  <c:v>31.75</c:v>
                </c:pt>
                <c:pt idx="20">
                  <c:v>31.5</c:v>
                </c:pt>
                <c:pt idx="21">
                  <c:v>32.125</c:v>
                </c:pt>
                <c:pt idx="22">
                  <c:v>31.75</c:v>
                </c:pt>
                <c:pt idx="23">
                  <c:v>32.875</c:v>
                </c:pt>
                <c:pt idx="24">
                  <c:v>33.125</c:v>
                </c:pt>
                <c:pt idx="25">
                  <c:v>29.75</c:v>
                </c:pt>
                <c:pt idx="26">
                  <c:v>31.875</c:v>
                </c:pt>
                <c:pt idx="27">
                  <c:v>32.125</c:v>
                </c:pt>
                <c:pt idx="28">
                  <c:v>30.25</c:v>
                </c:pt>
                <c:pt idx="29">
                  <c:v>30.375</c:v>
                </c:pt>
                <c:pt idx="30">
                  <c:v>33.125</c:v>
                </c:pt>
                <c:pt idx="31">
                  <c:v>31.625</c:v>
                </c:pt>
                <c:pt idx="32">
                  <c:v>30.625</c:v>
                </c:pt>
                <c:pt idx="33">
                  <c:v>32</c:v>
                </c:pt>
                <c:pt idx="34">
                  <c:v>33.5</c:v>
                </c:pt>
                <c:pt idx="35">
                  <c:v>31.625</c:v>
                </c:pt>
                <c:pt idx="36">
                  <c:v>33.5</c:v>
                </c:pt>
                <c:pt idx="37">
                  <c:v>31.125</c:v>
                </c:pt>
                <c:pt idx="38">
                  <c:v>31.875</c:v>
                </c:pt>
                <c:pt idx="39">
                  <c:v>31.125</c:v>
                </c:pt>
                <c:pt idx="40">
                  <c:v>31.5</c:v>
                </c:pt>
                <c:pt idx="41">
                  <c:v>31.5</c:v>
                </c:pt>
                <c:pt idx="42">
                  <c:v>32.875</c:v>
                </c:pt>
                <c:pt idx="43">
                  <c:v>33.25</c:v>
                </c:pt>
                <c:pt idx="44">
                  <c:v>32.875</c:v>
                </c:pt>
                <c:pt idx="45">
                  <c:v>32.5</c:v>
                </c:pt>
                <c:pt idx="46">
                  <c:v>31.875</c:v>
                </c:pt>
                <c:pt idx="47">
                  <c:v>31.375</c:v>
                </c:pt>
                <c:pt idx="48">
                  <c:v>30.5</c:v>
                </c:pt>
                <c:pt idx="49">
                  <c:v>30</c:v>
                </c:pt>
                <c:pt idx="50">
                  <c:v>32.125</c:v>
                </c:pt>
                <c:pt idx="51">
                  <c:v>30.125</c:v>
                </c:pt>
                <c:pt idx="52">
                  <c:v>29.75</c:v>
                </c:pt>
                <c:pt idx="53">
                  <c:v>28.75</c:v>
                </c:pt>
                <c:pt idx="54">
                  <c:v>29.875</c:v>
                </c:pt>
                <c:pt idx="55">
                  <c:v>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8A5-44BA-88F9-7FA286DE2405}"/>
            </c:ext>
          </c:extLst>
        </c:ser>
        <c:ser>
          <c:idx val="4"/>
          <c:order val="4"/>
          <c:tx>
            <c:v>Rox-Vox Using Dre +IPTG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Oct'!$W$35:$BZ$35</c:f>
              <c:numCache>
                <c:formatCode>General</c:formatCode>
                <c:ptCount val="56"/>
                <c:pt idx="0">
                  <c:v>10.25</c:v>
                </c:pt>
                <c:pt idx="1">
                  <c:v>12</c:v>
                </c:pt>
                <c:pt idx="2">
                  <c:v>11.5</c:v>
                </c:pt>
                <c:pt idx="3">
                  <c:v>14.25</c:v>
                </c:pt>
                <c:pt idx="4">
                  <c:v>16.375</c:v>
                </c:pt>
                <c:pt idx="5">
                  <c:v>17.5</c:v>
                </c:pt>
                <c:pt idx="6">
                  <c:v>20.125</c:v>
                </c:pt>
                <c:pt idx="7">
                  <c:v>20.5</c:v>
                </c:pt>
                <c:pt idx="8">
                  <c:v>22.125</c:v>
                </c:pt>
                <c:pt idx="9">
                  <c:v>24</c:v>
                </c:pt>
                <c:pt idx="10">
                  <c:v>27</c:v>
                </c:pt>
                <c:pt idx="11">
                  <c:v>28.25</c:v>
                </c:pt>
                <c:pt idx="12">
                  <c:v>29.5</c:v>
                </c:pt>
                <c:pt idx="13">
                  <c:v>30.875</c:v>
                </c:pt>
                <c:pt idx="14">
                  <c:v>29.625</c:v>
                </c:pt>
                <c:pt idx="15">
                  <c:v>31.25</c:v>
                </c:pt>
                <c:pt idx="16">
                  <c:v>35.875</c:v>
                </c:pt>
                <c:pt idx="17">
                  <c:v>34.375</c:v>
                </c:pt>
                <c:pt idx="18">
                  <c:v>33.375</c:v>
                </c:pt>
                <c:pt idx="19">
                  <c:v>36.5</c:v>
                </c:pt>
                <c:pt idx="20">
                  <c:v>35.5</c:v>
                </c:pt>
                <c:pt idx="21">
                  <c:v>35.375</c:v>
                </c:pt>
                <c:pt idx="22">
                  <c:v>38</c:v>
                </c:pt>
                <c:pt idx="23">
                  <c:v>34.875</c:v>
                </c:pt>
                <c:pt idx="24">
                  <c:v>39.375</c:v>
                </c:pt>
                <c:pt idx="25">
                  <c:v>37.75</c:v>
                </c:pt>
                <c:pt idx="26">
                  <c:v>38.375</c:v>
                </c:pt>
                <c:pt idx="27">
                  <c:v>40.125</c:v>
                </c:pt>
                <c:pt idx="28">
                  <c:v>39</c:v>
                </c:pt>
                <c:pt idx="29">
                  <c:v>41.875</c:v>
                </c:pt>
                <c:pt idx="30">
                  <c:v>41.375</c:v>
                </c:pt>
                <c:pt idx="31">
                  <c:v>38.625</c:v>
                </c:pt>
                <c:pt idx="32">
                  <c:v>42.375</c:v>
                </c:pt>
                <c:pt idx="33">
                  <c:v>43.75</c:v>
                </c:pt>
                <c:pt idx="34">
                  <c:v>43.5</c:v>
                </c:pt>
                <c:pt idx="35">
                  <c:v>45.625</c:v>
                </c:pt>
                <c:pt idx="36">
                  <c:v>46</c:v>
                </c:pt>
                <c:pt idx="37">
                  <c:v>43.625</c:v>
                </c:pt>
                <c:pt idx="38">
                  <c:v>47.125</c:v>
                </c:pt>
                <c:pt idx="39">
                  <c:v>45.625</c:v>
                </c:pt>
                <c:pt idx="40">
                  <c:v>45.5</c:v>
                </c:pt>
                <c:pt idx="41">
                  <c:v>46.25</c:v>
                </c:pt>
                <c:pt idx="42">
                  <c:v>48.125</c:v>
                </c:pt>
                <c:pt idx="43">
                  <c:v>48.25</c:v>
                </c:pt>
                <c:pt idx="44">
                  <c:v>48.375</c:v>
                </c:pt>
                <c:pt idx="45">
                  <c:v>51.25</c:v>
                </c:pt>
                <c:pt idx="46">
                  <c:v>52.875</c:v>
                </c:pt>
                <c:pt idx="47">
                  <c:v>51.375</c:v>
                </c:pt>
                <c:pt idx="48">
                  <c:v>52.25</c:v>
                </c:pt>
                <c:pt idx="49">
                  <c:v>51.75</c:v>
                </c:pt>
                <c:pt idx="50">
                  <c:v>50.375</c:v>
                </c:pt>
                <c:pt idx="51">
                  <c:v>51.125</c:v>
                </c:pt>
                <c:pt idx="52">
                  <c:v>52.75</c:v>
                </c:pt>
                <c:pt idx="53">
                  <c:v>52.75</c:v>
                </c:pt>
                <c:pt idx="54">
                  <c:v>55.375</c:v>
                </c:pt>
                <c:pt idx="55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8A5-44BA-88F9-7FA286DE2405}"/>
            </c:ext>
          </c:extLst>
        </c:ser>
        <c:ser>
          <c:idx val="5"/>
          <c:order val="5"/>
          <c:tx>
            <c:v>Rox-Vox Using Dre -IPTG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Oct'!$W$42:$BZ$42</c:f>
              <c:numCache>
                <c:formatCode>General</c:formatCode>
                <c:ptCount val="56"/>
                <c:pt idx="0">
                  <c:v>4.5</c:v>
                </c:pt>
                <c:pt idx="1">
                  <c:v>2.5</c:v>
                </c:pt>
                <c:pt idx="2">
                  <c:v>2.5</c:v>
                </c:pt>
                <c:pt idx="3">
                  <c:v>3.75</c:v>
                </c:pt>
                <c:pt idx="4">
                  <c:v>1.875</c:v>
                </c:pt>
                <c:pt idx="5">
                  <c:v>2.75</c:v>
                </c:pt>
                <c:pt idx="6">
                  <c:v>4.375</c:v>
                </c:pt>
                <c:pt idx="7">
                  <c:v>2.5</c:v>
                </c:pt>
                <c:pt idx="8">
                  <c:v>1.875</c:v>
                </c:pt>
                <c:pt idx="9">
                  <c:v>3.25</c:v>
                </c:pt>
                <c:pt idx="10">
                  <c:v>4.75</c:v>
                </c:pt>
                <c:pt idx="11">
                  <c:v>4.5</c:v>
                </c:pt>
                <c:pt idx="12">
                  <c:v>4.25</c:v>
                </c:pt>
                <c:pt idx="13">
                  <c:v>3.375</c:v>
                </c:pt>
                <c:pt idx="14">
                  <c:v>2.625</c:v>
                </c:pt>
                <c:pt idx="15">
                  <c:v>2.25</c:v>
                </c:pt>
                <c:pt idx="16">
                  <c:v>2.625</c:v>
                </c:pt>
                <c:pt idx="17">
                  <c:v>1.875</c:v>
                </c:pt>
                <c:pt idx="18">
                  <c:v>3.125</c:v>
                </c:pt>
                <c:pt idx="19">
                  <c:v>4.5</c:v>
                </c:pt>
                <c:pt idx="20">
                  <c:v>4.25</c:v>
                </c:pt>
                <c:pt idx="21">
                  <c:v>3.125</c:v>
                </c:pt>
                <c:pt idx="22">
                  <c:v>2.25</c:v>
                </c:pt>
                <c:pt idx="23">
                  <c:v>3.875</c:v>
                </c:pt>
                <c:pt idx="24">
                  <c:v>4.125</c:v>
                </c:pt>
                <c:pt idx="25">
                  <c:v>5</c:v>
                </c:pt>
                <c:pt idx="26">
                  <c:v>3.625</c:v>
                </c:pt>
                <c:pt idx="27">
                  <c:v>2.875</c:v>
                </c:pt>
                <c:pt idx="28">
                  <c:v>2.25</c:v>
                </c:pt>
                <c:pt idx="29">
                  <c:v>1.125</c:v>
                </c:pt>
                <c:pt idx="30">
                  <c:v>3.875</c:v>
                </c:pt>
                <c:pt idx="31">
                  <c:v>4.375</c:v>
                </c:pt>
                <c:pt idx="32">
                  <c:v>2.375</c:v>
                </c:pt>
                <c:pt idx="33">
                  <c:v>3</c:v>
                </c:pt>
                <c:pt idx="34">
                  <c:v>4.25</c:v>
                </c:pt>
                <c:pt idx="35">
                  <c:v>2.125</c:v>
                </c:pt>
                <c:pt idx="36">
                  <c:v>1.25</c:v>
                </c:pt>
                <c:pt idx="37">
                  <c:v>2.375</c:v>
                </c:pt>
                <c:pt idx="38">
                  <c:v>4.375</c:v>
                </c:pt>
                <c:pt idx="39">
                  <c:v>3.875</c:v>
                </c:pt>
                <c:pt idx="40">
                  <c:v>2</c:v>
                </c:pt>
                <c:pt idx="41">
                  <c:v>3</c:v>
                </c:pt>
                <c:pt idx="42">
                  <c:v>4.375</c:v>
                </c:pt>
                <c:pt idx="43">
                  <c:v>3</c:v>
                </c:pt>
                <c:pt idx="44">
                  <c:v>1.375</c:v>
                </c:pt>
                <c:pt idx="45">
                  <c:v>2.75</c:v>
                </c:pt>
                <c:pt idx="46">
                  <c:v>4.375</c:v>
                </c:pt>
                <c:pt idx="47">
                  <c:v>3.375</c:v>
                </c:pt>
                <c:pt idx="48">
                  <c:v>3.5</c:v>
                </c:pt>
                <c:pt idx="49">
                  <c:v>4.75</c:v>
                </c:pt>
                <c:pt idx="50">
                  <c:v>1.625</c:v>
                </c:pt>
                <c:pt idx="51">
                  <c:v>1.375</c:v>
                </c:pt>
                <c:pt idx="52">
                  <c:v>3.25</c:v>
                </c:pt>
                <c:pt idx="53">
                  <c:v>2.75</c:v>
                </c:pt>
                <c:pt idx="54">
                  <c:v>3.625</c:v>
                </c:pt>
                <c:pt idx="55">
                  <c:v>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8A5-44BA-88F9-7FA286DE2405}"/>
            </c:ext>
          </c:extLst>
        </c:ser>
        <c:ser>
          <c:idx val="6"/>
          <c:order val="6"/>
          <c:tx>
            <c:v>Rox-Vox Using Vika +IPTG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Oct'!$W$49:$BZ$49</c:f>
              <c:numCache>
                <c:formatCode>General</c:formatCode>
                <c:ptCount val="56"/>
                <c:pt idx="0">
                  <c:v>10.25</c:v>
                </c:pt>
                <c:pt idx="1">
                  <c:v>10.5</c:v>
                </c:pt>
                <c:pt idx="2">
                  <c:v>11.5</c:v>
                </c:pt>
                <c:pt idx="3">
                  <c:v>10.5</c:v>
                </c:pt>
                <c:pt idx="4">
                  <c:v>12.875</c:v>
                </c:pt>
                <c:pt idx="5">
                  <c:v>11.25</c:v>
                </c:pt>
                <c:pt idx="6">
                  <c:v>11.625</c:v>
                </c:pt>
                <c:pt idx="7">
                  <c:v>12.25</c:v>
                </c:pt>
                <c:pt idx="8">
                  <c:v>12.375</c:v>
                </c:pt>
                <c:pt idx="9">
                  <c:v>13.5</c:v>
                </c:pt>
                <c:pt idx="10">
                  <c:v>13.25</c:v>
                </c:pt>
                <c:pt idx="11">
                  <c:v>13.75</c:v>
                </c:pt>
                <c:pt idx="12">
                  <c:v>15.75</c:v>
                </c:pt>
                <c:pt idx="13">
                  <c:v>14.375</c:v>
                </c:pt>
                <c:pt idx="14">
                  <c:v>13.375</c:v>
                </c:pt>
                <c:pt idx="15">
                  <c:v>13.25</c:v>
                </c:pt>
                <c:pt idx="16">
                  <c:v>16.125</c:v>
                </c:pt>
                <c:pt idx="17">
                  <c:v>14.375</c:v>
                </c:pt>
                <c:pt idx="18">
                  <c:v>14.625</c:v>
                </c:pt>
                <c:pt idx="19">
                  <c:v>15.75</c:v>
                </c:pt>
                <c:pt idx="20">
                  <c:v>16.25</c:v>
                </c:pt>
                <c:pt idx="21">
                  <c:v>16.375</c:v>
                </c:pt>
                <c:pt idx="22">
                  <c:v>14</c:v>
                </c:pt>
                <c:pt idx="23">
                  <c:v>13.125</c:v>
                </c:pt>
                <c:pt idx="24">
                  <c:v>16.875</c:v>
                </c:pt>
                <c:pt idx="25">
                  <c:v>16.25</c:v>
                </c:pt>
                <c:pt idx="26">
                  <c:v>14.875</c:v>
                </c:pt>
                <c:pt idx="27">
                  <c:v>15.625</c:v>
                </c:pt>
                <c:pt idx="28">
                  <c:v>15.25</c:v>
                </c:pt>
                <c:pt idx="29">
                  <c:v>17.125</c:v>
                </c:pt>
                <c:pt idx="30">
                  <c:v>16.625</c:v>
                </c:pt>
                <c:pt idx="31">
                  <c:v>17.875</c:v>
                </c:pt>
                <c:pt idx="32">
                  <c:v>16.125</c:v>
                </c:pt>
                <c:pt idx="33">
                  <c:v>18</c:v>
                </c:pt>
                <c:pt idx="34">
                  <c:v>18</c:v>
                </c:pt>
                <c:pt idx="35">
                  <c:v>19.625</c:v>
                </c:pt>
                <c:pt idx="36">
                  <c:v>17.75</c:v>
                </c:pt>
                <c:pt idx="37">
                  <c:v>16.375</c:v>
                </c:pt>
                <c:pt idx="38">
                  <c:v>19.125</c:v>
                </c:pt>
                <c:pt idx="39">
                  <c:v>17.875</c:v>
                </c:pt>
                <c:pt idx="40">
                  <c:v>19</c:v>
                </c:pt>
                <c:pt idx="41">
                  <c:v>18.5</c:v>
                </c:pt>
                <c:pt idx="42">
                  <c:v>19.625</c:v>
                </c:pt>
                <c:pt idx="43">
                  <c:v>18</c:v>
                </c:pt>
                <c:pt idx="44">
                  <c:v>16.875</c:v>
                </c:pt>
                <c:pt idx="45">
                  <c:v>21.25</c:v>
                </c:pt>
                <c:pt idx="46">
                  <c:v>19.125</c:v>
                </c:pt>
                <c:pt idx="47">
                  <c:v>19.125</c:v>
                </c:pt>
                <c:pt idx="48">
                  <c:v>21</c:v>
                </c:pt>
                <c:pt idx="49">
                  <c:v>19.25</c:v>
                </c:pt>
                <c:pt idx="50">
                  <c:v>21.875</c:v>
                </c:pt>
                <c:pt idx="51">
                  <c:v>21.875</c:v>
                </c:pt>
                <c:pt idx="52">
                  <c:v>21.5</c:v>
                </c:pt>
                <c:pt idx="53">
                  <c:v>21.25</c:v>
                </c:pt>
                <c:pt idx="54">
                  <c:v>21.625</c:v>
                </c:pt>
                <c:pt idx="55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8A5-44BA-88F9-7FA286DE2405}"/>
            </c:ext>
          </c:extLst>
        </c:ser>
        <c:ser>
          <c:idx val="7"/>
          <c:order val="7"/>
          <c:tx>
            <c:v>Rox-Vox Using Vika -IPTG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Oct'!$W$56:$BZ$56</c:f>
              <c:numCache>
                <c:formatCode>General</c:formatCode>
                <c:ptCount val="56"/>
                <c:pt idx="0">
                  <c:v>6.75</c:v>
                </c:pt>
                <c:pt idx="1">
                  <c:v>5.25</c:v>
                </c:pt>
                <c:pt idx="2">
                  <c:v>5</c:v>
                </c:pt>
                <c:pt idx="3">
                  <c:v>5.25</c:v>
                </c:pt>
                <c:pt idx="4">
                  <c:v>6.625</c:v>
                </c:pt>
                <c:pt idx="5">
                  <c:v>3.75</c:v>
                </c:pt>
                <c:pt idx="6">
                  <c:v>8.625</c:v>
                </c:pt>
                <c:pt idx="7">
                  <c:v>5.25</c:v>
                </c:pt>
                <c:pt idx="8">
                  <c:v>6.125</c:v>
                </c:pt>
                <c:pt idx="9">
                  <c:v>4.25</c:v>
                </c:pt>
                <c:pt idx="10">
                  <c:v>7</c:v>
                </c:pt>
                <c:pt idx="11">
                  <c:v>6.75</c:v>
                </c:pt>
                <c:pt idx="12">
                  <c:v>5.5</c:v>
                </c:pt>
                <c:pt idx="13">
                  <c:v>5.125</c:v>
                </c:pt>
                <c:pt idx="14">
                  <c:v>6.875</c:v>
                </c:pt>
                <c:pt idx="15">
                  <c:v>5</c:v>
                </c:pt>
                <c:pt idx="16">
                  <c:v>6.875</c:v>
                </c:pt>
                <c:pt idx="17">
                  <c:v>4.875</c:v>
                </c:pt>
                <c:pt idx="18">
                  <c:v>4.375</c:v>
                </c:pt>
                <c:pt idx="19">
                  <c:v>6</c:v>
                </c:pt>
                <c:pt idx="20">
                  <c:v>6.5</c:v>
                </c:pt>
                <c:pt idx="21">
                  <c:v>5.125</c:v>
                </c:pt>
                <c:pt idx="22">
                  <c:v>6.25</c:v>
                </c:pt>
                <c:pt idx="23">
                  <c:v>4.125</c:v>
                </c:pt>
                <c:pt idx="24">
                  <c:v>6.625</c:v>
                </c:pt>
                <c:pt idx="25">
                  <c:v>7.25</c:v>
                </c:pt>
                <c:pt idx="26">
                  <c:v>6.875</c:v>
                </c:pt>
                <c:pt idx="27">
                  <c:v>5.625</c:v>
                </c:pt>
                <c:pt idx="28">
                  <c:v>7</c:v>
                </c:pt>
                <c:pt idx="29">
                  <c:v>6.125</c:v>
                </c:pt>
                <c:pt idx="30">
                  <c:v>8.375</c:v>
                </c:pt>
                <c:pt idx="31">
                  <c:v>5.125</c:v>
                </c:pt>
                <c:pt idx="32">
                  <c:v>6.125</c:v>
                </c:pt>
                <c:pt idx="33">
                  <c:v>7.25</c:v>
                </c:pt>
                <c:pt idx="34">
                  <c:v>8.25</c:v>
                </c:pt>
                <c:pt idx="35">
                  <c:v>6.625</c:v>
                </c:pt>
                <c:pt idx="36">
                  <c:v>6.5</c:v>
                </c:pt>
                <c:pt idx="37">
                  <c:v>5.375</c:v>
                </c:pt>
                <c:pt idx="38">
                  <c:v>7.875</c:v>
                </c:pt>
                <c:pt idx="39">
                  <c:v>6.875</c:v>
                </c:pt>
                <c:pt idx="40">
                  <c:v>6.75</c:v>
                </c:pt>
                <c:pt idx="41">
                  <c:v>6.25</c:v>
                </c:pt>
                <c:pt idx="42">
                  <c:v>5.625</c:v>
                </c:pt>
                <c:pt idx="43">
                  <c:v>4</c:v>
                </c:pt>
                <c:pt idx="44">
                  <c:v>5.375</c:v>
                </c:pt>
                <c:pt idx="45">
                  <c:v>7</c:v>
                </c:pt>
                <c:pt idx="46">
                  <c:v>6.125</c:v>
                </c:pt>
                <c:pt idx="47">
                  <c:v>5.875</c:v>
                </c:pt>
                <c:pt idx="48">
                  <c:v>5.5</c:v>
                </c:pt>
                <c:pt idx="49">
                  <c:v>6.5</c:v>
                </c:pt>
                <c:pt idx="50">
                  <c:v>6.375</c:v>
                </c:pt>
                <c:pt idx="51">
                  <c:v>6.125</c:v>
                </c:pt>
                <c:pt idx="52">
                  <c:v>6</c:v>
                </c:pt>
                <c:pt idx="53">
                  <c:v>5.5</c:v>
                </c:pt>
                <c:pt idx="54">
                  <c:v>7.125</c:v>
                </c:pt>
                <c:pt idx="55">
                  <c:v>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8A5-44BA-88F9-7FA286DE2405}"/>
            </c:ext>
          </c:extLst>
        </c:ser>
        <c:ser>
          <c:idx val="8"/>
          <c:order val="8"/>
          <c:tx>
            <c:v>Lox-Vox Using Vika +IPTG</c:v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Oct'!$W$91:$BZ$91</c:f>
              <c:numCache>
                <c:formatCode>General</c:formatCode>
                <c:ptCount val="56"/>
                <c:pt idx="0">
                  <c:v>11</c:v>
                </c:pt>
                <c:pt idx="1">
                  <c:v>8.25</c:v>
                </c:pt>
                <c:pt idx="2">
                  <c:v>10.25</c:v>
                </c:pt>
                <c:pt idx="3">
                  <c:v>7.75</c:v>
                </c:pt>
                <c:pt idx="4">
                  <c:v>10.625</c:v>
                </c:pt>
                <c:pt idx="5">
                  <c:v>11.5</c:v>
                </c:pt>
                <c:pt idx="6">
                  <c:v>13.625</c:v>
                </c:pt>
                <c:pt idx="7">
                  <c:v>11</c:v>
                </c:pt>
                <c:pt idx="8">
                  <c:v>11.875</c:v>
                </c:pt>
                <c:pt idx="9">
                  <c:v>11.25</c:v>
                </c:pt>
                <c:pt idx="10">
                  <c:v>13.5</c:v>
                </c:pt>
                <c:pt idx="11">
                  <c:v>13.25</c:v>
                </c:pt>
                <c:pt idx="12">
                  <c:v>15.25</c:v>
                </c:pt>
                <c:pt idx="13">
                  <c:v>12.625</c:v>
                </c:pt>
                <c:pt idx="14">
                  <c:v>15.875</c:v>
                </c:pt>
                <c:pt idx="15">
                  <c:v>13.75</c:v>
                </c:pt>
                <c:pt idx="16">
                  <c:v>14.625</c:v>
                </c:pt>
                <c:pt idx="17">
                  <c:v>15.375</c:v>
                </c:pt>
                <c:pt idx="18">
                  <c:v>12.625</c:v>
                </c:pt>
                <c:pt idx="19">
                  <c:v>16</c:v>
                </c:pt>
                <c:pt idx="20">
                  <c:v>17.75</c:v>
                </c:pt>
                <c:pt idx="21">
                  <c:v>15.375</c:v>
                </c:pt>
                <c:pt idx="22">
                  <c:v>17.75</c:v>
                </c:pt>
                <c:pt idx="23">
                  <c:v>16.125</c:v>
                </c:pt>
                <c:pt idx="24">
                  <c:v>16.125</c:v>
                </c:pt>
                <c:pt idx="25">
                  <c:v>16.25</c:v>
                </c:pt>
                <c:pt idx="26">
                  <c:v>16.375</c:v>
                </c:pt>
                <c:pt idx="27">
                  <c:v>17.875</c:v>
                </c:pt>
                <c:pt idx="28">
                  <c:v>17</c:v>
                </c:pt>
                <c:pt idx="29">
                  <c:v>17.625</c:v>
                </c:pt>
                <c:pt idx="30">
                  <c:v>18.125</c:v>
                </c:pt>
                <c:pt idx="31">
                  <c:v>18.875</c:v>
                </c:pt>
                <c:pt idx="32">
                  <c:v>18.625</c:v>
                </c:pt>
                <c:pt idx="33">
                  <c:v>18.5</c:v>
                </c:pt>
                <c:pt idx="34">
                  <c:v>18.75</c:v>
                </c:pt>
                <c:pt idx="35">
                  <c:v>18.375</c:v>
                </c:pt>
                <c:pt idx="36">
                  <c:v>20.5</c:v>
                </c:pt>
                <c:pt idx="37">
                  <c:v>19.875</c:v>
                </c:pt>
                <c:pt idx="38">
                  <c:v>21.125</c:v>
                </c:pt>
                <c:pt idx="39">
                  <c:v>20.875</c:v>
                </c:pt>
                <c:pt idx="40">
                  <c:v>21</c:v>
                </c:pt>
                <c:pt idx="41">
                  <c:v>21.5</c:v>
                </c:pt>
                <c:pt idx="42">
                  <c:v>20.375</c:v>
                </c:pt>
                <c:pt idx="43">
                  <c:v>20.5</c:v>
                </c:pt>
                <c:pt idx="44">
                  <c:v>21.125</c:v>
                </c:pt>
                <c:pt idx="45">
                  <c:v>24</c:v>
                </c:pt>
                <c:pt idx="46">
                  <c:v>23.875</c:v>
                </c:pt>
                <c:pt idx="47">
                  <c:v>21.625</c:v>
                </c:pt>
                <c:pt idx="48">
                  <c:v>23.75</c:v>
                </c:pt>
                <c:pt idx="49">
                  <c:v>24</c:v>
                </c:pt>
                <c:pt idx="50">
                  <c:v>21.375</c:v>
                </c:pt>
                <c:pt idx="51">
                  <c:v>23.125</c:v>
                </c:pt>
                <c:pt idx="52">
                  <c:v>24</c:v>
                </c:pt>
                <c:pt idx="53">
                  <c:v>23.75</c:v>
                </c:pt>
                <c:pt idx="54">
                  <c:v>25.625</c:v>
                </c:pt>
                <c:pt idx="55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8A5-44BA-88F9-7FA286DE2405}"/>
            </c:ext>
          </c:extLst>
        </c:ser>
        <c:ser>
          <c:idx val="9"/>
          <c:order val="9"/>
          <c:tx>
            <c:v>Lox-Vox Using Vika -IPTG</c:v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Oct'!$W$98:$BZ$98</c:f>
              <c:numCache>
                <c:formatCode>General</c:formatCode>
                <c:ptCount val="56"/>
                <c:pt idx="0">
                  <c:v>8</c:v>
                </c:pt>
                <c:pt idx="1">
                  <c:v>8.25</c:v>
                </c:pt>
                <c:pt idx="2">
                  <c:v>7.75</c:v>
                </c:pt>
                <c:pt idx="3">
                  <c:v>6.75</c:v>
                </c:pt>
                <c:pt idx="4">
                  <c:v>7.875</c:v>
                </c:pt>
                <c:pt idx="5">
                  <c:v>6.75</c:v>
                </c:pt>
                <c:pt idx="6">
                  <c:v>7.875</c:v>
                </c:pt>
                <c:pt idx="7">
                  <c:v>6.25</c:v>
                </c:pt>
                <c:pt idx="8">
                  <c:v>6.875</c:v>
                </c:pt>
                <c:pt idx="9">
                  <c:v>6.75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8.125</c:v>
                </c:pt>
                <c:pt idx="14">
                  <c:v>7.625</c:v>
                </c:pt>
                <c:pt idx="15">
                  <c:v>9.25</c:v>
                </c:pt>
                <c:pt idx="16">
                  <c:v>7.375</c:v>
                </c:pt>
                <c:pt idx="17">
                  <c:v>7.875</c:v>
                </c:pt>
                <c:pt idx="18">
                  <c:v>8.625</c:v>
                </c:pt>
                <c:pt idx="19">
                  <c:v>7.25</c:v>
                </c:pt>
                <c:pt idx="20">
                  <c:v>8.75</c:v>
                </c:pt>
                <c:pt idx="21">
                  <c:v>7.375</c:v>
                </c:pt>
                <c:pt idx="22">
                  <c:v>6.25</c:v>
                </c:pt>
                <c:pt idx="23">
                  <c:v>8.375</c:v>
                </c:pt>
                <c:pt idx="24">
                  <c:v>8.875</c:v>
                </c:pt>
                <c:pt idx="25">
                  <c:v>8.5</c:v>
                </c:pt>
                <c:pt idx="26">
                  <c:v>8.625</c:v>
                </c:pt>
                <c:pt idx="27">
                  <c:v>7.875</c:v>
                </c:pt>
                <c:pt idx="28">
                  <c:v>5.75</c:v>
                </c:pt>
                <c:pt idx="29">
                  <c:v>8.125</c:v>
                </c:pt>
                <c:pt idx="30">
                  <c:v>8.875</c:v>
                </c:pt>
                <c:pt idx="31">
                  <c:v>8.125</c:v>
                </c:pt>
                <c:pt idx="32">
                  <c:v>6.875</c:v>
                </c:pt>
                <c:pt idx="33">
                  <c:v>9.75</c:v>
                </c:pt>
                <c:pt idx="34">
                  <c:v>9</c:v>
                </c:pt>
                <c:pt idx="35">
                  <c:v>8.875</c:v>
                </c:pt>
                <c:pt idx="36">
                  <c:v>7.5</c:v>
                </c:pt>
                <c:pt idx="37">
                  <c:v>7.875</c:v>
                </c:pt>
                <c:pt idx="38">
                  <c:v>9.125</c:v>
                </c:pt>
                <c:pt idx="39">
                  <c:v>8.375</c:v>
                </c:pt>
                <c:pt idx="40">
                  <c:v>7</c:v>
                </c:pt>
                <c:pt idx="41">
                  <c:v>9</c:v>
                </c:pt>
                <c:pt idx="42">
                  <c:v>8.375</c:v>
                </c:pt>
                <c:pt idx="43">
                  <c:v>9.75</c:v>
                </c:pt>
                <c:pt idx="44">
                  <c:v>8.625</c:v>
                </c:pt>
                <c:pt idx="45">
                  <c:v>10.5</c:v>
                </c:pt>
                <c:pt idx="46">
                  <c:v>9.625</c:v>
                </c:pt>
                <c:pt idx="47">
                  <c:v>8.375</c:v>
                </c:pt>
                <c:pt idx="48">
                  <c:v>9.5</c:v>
                </c:pt>
                <c:pt idx="49">
                  <c:v>8</c:v>
                </c:pt>
                <c:pt idx="50">
                  <c:v>8.375</c:v>
                </c:pt>
                <c:pt idx="51">
                  <c:v>7.625</c:v>
                </c:pt>
                <c:pt idx="52">
                  <c:v>10</c:v>
                </c:pt>
                <c:pt idx="53">
                  <c:v>8</c:v>
                </c:pt>
                <c:pt idx="54">
                  <c:v>10.125</c:v>
                </c:pt>
                <c:pt idx="55">
                  <c:v>10.25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8A5-44BA-88F9-7FA286DE2405}"/>
            </c:ext>
          </c:extLst>
        </c:ser>
        <c:ser>
          <c:idx val="10"/>
          <c:order val="10"/>
          <c:tx>
            <c:v>Vox-Vox Using Vika +IPTG</c:v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Oct'!$W$147:$BZ$147</c:f>
              <c:numCache>
                <c:formatCode>General</c:formatCode>
                <c:ptCount val="56"/>
                <c:pt idx="0">
                  <c:v>153</c:v>
                </c:pt>
                <c:pt idx="1">
                  <c:v>151.75</c:v>
                </c:pt>
                <c:pt idx="2">
                  <c:v>154</c:v>
                </c:pt>
                <c:pt idx="3">
                  <c:v>153.5</c:v>
                </c:pt>
                <c:pt idx="4">
                  <c:v>159.125</c:v>
                </c:pt>
                <c:pt idx="5">
                  <c:v>158.75</c:v>
                </c:pt>
                <c:pt idx="6">
                  <c:v>165.875</c:v>
                </c:pt>
                <c:pt idx="7">
                  <c:v>165</c:v>
                </c:pt>
                <c:pt idx="8">
                  <c:v>171.625</c:v>
                </c:pt>
                <c:pt idx="9">
                  <c:v>171.25</c:v>
                </c:pt>
                <c:pt idx="10">
                  <c:v>174</c:v>
                </c:pt>
                <c:pt idx="11">
                  <c:v>179</c:v>
                </c:pt>
                <c:pt idx="12">
                  <c:v>179.25</c:v>
                </c:pt>
                <c:pt idx="13">
                  <c:v>180.625</c:v>
                </c:pt>
                <c:pt idx="14">
                  <c:v>184.125</c:v>
                </c:pt>
                <c:pt idx="15">
                  <c:v>186.25</c:v>
                </c:pt>
                <c:pt idx="16">
                  <c:v>190.625</c:v>
                </c:pt>
                <c:pt idx="17">
                  <c:v>191.875</c:v>
                </c:pt>
                <c:pt idx="18">
                  <c:v>192.125</c:v>
                </c:pt>
                <c:pt idx="19">
                  <c:v>201.5</c:v>
                </c:pt>
                <c:pt idx="20">
                  <c:v>200.5</c:v>
                </c:pt>
                <c:pt idx="21">
                  <c:v>203.625</c:v>
                </c:pt>
                <c:pt idx="22">
                  <c:v>209.75</c:v>
                </c:pt>
                <c:pt idx="23">
                  <c:v>213.625</c:v>
                </c:pt>
                <c:pt idx="24">
                  <c:v>214.125</c:v>
                </c:pt>
                <c:pt idx="25">
                  <c:v>214</c:v>
                </c:pt>
                <c:pt idx="26">
                  <c:v>220.125</c:v>
                </c:pt>
                <c:pt idx="27">
                  <c:v>224.875</c:v>
                </c:pt>
                <c:pt idx="28">
                  <c:v>226.5</c:v>
                </c:pt>
                <c:pt idx="29">
                  <c:v>231.875</c:v>
                </c:pt>
                <c:pt idx="30">
                  <c:v>237.625</c:v>
                </c:pt>
                <c:pt idx="31">
                  <c:v>239.875</c:v>
                </c:pt>
                <c:pt idx="32">
                  <c:v>245.375</c:v>
                </c:pt>
                <c:pt idx="33">
                  <c:v>248.5</c:v>
                </c:pt>
                <c:pt idx="34">
                  <c:v>255</c:v>
                </c:pt>
                <c:pt idx="35">
                  <c:v>254.875</c:v>
                </c:pt>
                <c:pt idx="36">
                  <c:v>261</c:v>
                </c:pt>
                <c:pt idx="37">
                  <c:v>266.125</c:v>
                </c:pt>
                <c:pt idx="38">
                  <c:v>268.625</c:v>
                </c:pt>
                <c:pt idx="39">
                  <c:v>276.125</c:v>
                </c:pt>
                <c:pt idx="40">
                  <c:v>278</c:v>
                </c:pt>
                <c:pt idx="41">
                  <c:v>284.25</c:v>
                </c:pt>
                <c:pt idx="42">
                  <c:v>290.375</c:v>
                </c:pt>
                <c:pt idx="43">
                  <c:v>294</c:v>
                </c:pt>
                <c:pt idx="44">
                  <c:v>298.125</c:v>
                </c:pt>
                <c:pt idx="45">
                  <c:v>309.5</c:v>
                </c:pt>
                <c:pt idx="46">
                  <c:v>310.875</c:v>
                </c:pt>
                <c:pt idx="47">
                  <c:v>315.625</c:v>
                </c:pt>
                <c:pt idx="48">
                  <c:v>322</c:v>
                </c:pt>
                <c:pt idx="49">
                  <c:v>327.75</c:v>
                </c:pt>
                <c:pt idx="50">
                  <c:v>336.375</c:v>
                </c:pt>
                <c:pt idx="51">
                  <c:v>338.625</c:v>
                </c:pt>
                <c:pt idx="52">
                  <c:v>345.5</c:v>
                </c:pt>
                <c:pt idx="53">
                  <c:v>356</c:v>
                </c:pt>
                <c:pt idx="54">
                  <c:v>362.125</c:v>
                </c:pt>
                <c:pt idx="55">
                  <c:v>367.5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8A5-44BA-88F9-7FA286DE2405}"/>
            </c:ext>
          </c:extLst>
        </c:ser>
        <c:ser>
          <c:idx val="11"/>
          <c:order val="11"/>
          <c:tx>
            <c:v>Vox-Vox Using Vika -IPTG</c:v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Oct'!$W$154:$BZ$154</c:f>
              <c:numCache>
                <c:formatCode>General</c:formatCode>
                <c:ptCount val="56"/>
                <c:pt idx="0">
                  <c:v>229</c:v>
                </c:pt>
                <c:pt idx="1">
                  <c:v>224.75</c:v>
                </c:pt>
                <c:pt idx="2">
                  <c:v>228.75</c:v>
                </c:pt>
                <c:pt idx="3">
                  <c:v>225</c:v>
                </c:pt>
                <c:pt idx="4">
                  <c:v>229.125</c:v>
                </c:pt>
                <c:pt idx="5">
                  <c:v>228.75</c:v>
                </c:pt>
                <c:pt idx="6">
                  <c:v>229.875</c:v>
                </c:pt>
                <c:pt idx="7">
                  <c:v>231</c:v>
                </c:pt>
                <c:pt idx="8">
                  <c:v>230.875</c:v>
                </c:pt>
                <c:pt idx="9">
                  <c:v>235</c:v>
                </c:pt>
                <c:pt idx="10">
                  <c:v>236.25</c:v>
                </c:pt>
                <c:pt idx="11">
                  <c:v>237.25</c:v>
                </c:pt>
                <c:pt idx="12">
                  <c:v>236.5</c:v>
                </c:pt>
                <c:pt idx="13">
                  <c:v>236.375</c:v>
                </c:pt>
                <c:pt idx="14">
                  <c:v>236.125</c:v>
                </c:pt>
                <c:pt idx="15">
                  <c:v>240.5</c:v>
                </c:pt>
                <c:pt idx="16">
                  <c:v>237.625</c:v>
                </c:pt>
                <c:pt idx="17">
                  <c:v>236.625</c:v>
                </c:pt>
                <c:pt idx="18">
                  <c:v>236.375</c:v>
                </c:pt>
                <c:pt idx="19">
                  <c:v>240.75</c:v>
                </c:pt>
                <c:pt idx="20">
                  <c:v>240.25</c:v>
                </c:pt>
                <c:pt idx="21">
                  <c:v>243.625</c:v>
                </c:pt>
                <c:pt idx="22">
                  <c:v>243.5</c:v>
                </c:pt>
                <c:pt idx="23">
                  <c:v>242.625</c:v>
                </c:pt>
                <c:pt idx="24">
                  <c:v>243.875</c:v>
                </c:pt>
                <c:pt idx="25">
                  <c:v>243.25</c:v>
                </c:pt>
                <c:pt idx="26">
                  <c:v>247.375</c:v>
                </c:pt>
                <c:pt idx="27">
                  <c:v>246.375</c:v>
                </c:pt>
                <c:pt idx="28">
                  <c:v>241.75</c:v>
                </c:pt>
                <c:pt idx="29">
                  <c:v>246.125</c:v>
                </c:pt>
                <c:pt idx="30">
                  <c:v>246.625</c:v>
                </c:pt>
                <c:pt idx="31">
                  <c:v>247.875</c:v>
                </c:pt>
                <c:pt idx="32">
                  <c:v>242.625</c:v>
                </c:pt>
                <c:pt idx="33">
                  <c:v>247</c:v>
                </c:pt>
                <c:pt idx="34">
                  <c:v>250.75</c:v>
                </c:pt>
                <c:pt idx="35">
                  <c:v>249.125</c:v>
                </c:pt>
                <c:pt idx="36">
                  <c:v>249</c:v>
                </c:pt>
                <c:pt idx="37">
                  <c:v>250.625</c:v>
                </c:pt>
                <c:pt idx="38">
                  <c:v>249.125</c:v>
                </c:pt>
                <c:pt idx="39">
                  <c:v>251.125</c:v>
                </c:pt>
                <c:pt idx="40">
                  <c:v>248.75</c:v>
                </c:pt>
                <c:pt idx="41">
                  <c:v>250.25</c:v>
                </c:pt>
                <c:pt idx="42">
                  <c:v>250.125</c:v>
                </c:pt>
                <c:pt idx="43">
                  <c:v>249.75</c:v>
                </c:pt>
                <c:pt idx="44">
                  <c:v>247.375</c:v>
                </c:pt>
                <c:pt idx="45">
                  <c:v>253.75</c:v>
                </c:pt>
                <c:pt idx="46">
                  <c:v>250.375</c:v>
                </c:pt>
                <c:pt idx="47">
                  <c:v>250.875</c:v>
                </c:pt>
                <c:pt idx="48">
                  <c:v>253.5</c:v>
                </c:pt>
                <c:pt idx="49">
                  <c:v>251</c:v>
                </c:pt>
                <c:pt idx="50">
                  <c:v>253.125</c:v>
                </c:pt>
                <c:pt idx="51">
                  <c:v>250.875</c:v>
                </c:pt>
                <c:pt idx="52">
                  <c:v>251.75</c:v>
                </c:pt>
                <c:pt idx="53">
                  <c:v>250</c:v>
                </c:pt>
                <c:pt idx="54">
                  <c:v>255.625</c:v>
                </c:pt>
                <c:pt idx="55">
                  <c:v>253.75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8A5-44BA-88F9-7FA286DE2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1383552"/>
        <c:axId val="581383880"/>
      </c:lineChart>
      <c:catAx>
        <c:axId val="581383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1383880"/>
        <c:crosses val="autoZero"/>
        <c:auto val="1"/>
        <c:lblAlgn val="ctr"/>
        <c:lblOffset val="100"/>
        <c:noMultiLvlLbl val="0"/>
      </c:catAx>
      <c:valAx>
        <c:axId val="581383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Fluorescence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1383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Rox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Rox-Vox Using Dre +IPTG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Oct'!$W$35:$BZ$35</c:f>
              <c:numCache>
                <c:formatCode>General</c:formatCode>
                <c:ptCount val="56"/>
                <c:pt idx="0">
                  <c:v>10.25</c:v>
                </c:pt>
                <c:pt idx="1">
                  <c:v>12</c:v>
                </c:pt>
                <c:pt idx="2">
                  <c:v>11.5</c:v>
                </c:pt>
                <c:pt idx="3">
                  <c:v>14.25</c:v>
                </c:pt>
                <c:pt idx="4">
                  <c:v>16.375</c:v>
                </c:pt>
                <c:pt idx="5">
                  <c:v>17.5</c:v>
                </c:pt>
                <c:pt idx="6">
                  <c:v>20.125</c:v>
                </c:pt>
                <c:pt idx="7">
                  <c:v>20.5</c:v>
                </c:pt>
                <c:pt idx="8">
                  <c:v>22.125</c:v>
                </c:pt>
                <c:pt idx="9">
                  <c:v>24</c:v>
                </c:pt>
                <c:pt idx="10">
                  <c:v>27</c:v>
                </c:pt>
                <c:pt idx="11">
                  <c:v>28.25</c:v>
                </c:pt>
                <c:pt idx="12">
                  <c:v>29.5</c:v>
                </c:pt>
                <c:pt idx="13">
                  <c:v>30.875</c:v>
                </c:pt>
                <c:pt idx="14">
                  <c:v>29.625</c:v>
                </c:pt>
                <c:pt idx="15">
                  <c:v>31.25</c:v>
                </c:pt>
                <c:pt idx="16">
                  <c:v>35.875</c:v>
                </c:pt>
                <c:pt idx="17">
                  <c:v>34.375</c:v>
                </c:pt>
                <c:pt idx="18">
                  <c:v>33.375</c:v>
                </c:pt>
                <c:pt idx="19">
                  <c:v>36.5</c:v>
                </c:pt>
                <c:pt idx="20">
                  <c:v>35.5</c:v>
                </c:pt>
                <c:pt idx="21">
                  <c:v>35.375</c:v>
                </c:pt>
                <c:pt idx="22">
                  <c:v>38</c:v>
                </c:pt>
                <c:pt idx="23">
                  <c:v>34.875</c:v>
                </c:pt>
                <c:pt idx="24">
                  <c:v>39.375</c:v>
                </c:pt>
                <c:pt idx="25">
                  <c:v>37.75</c:v>
                </c:pt>
                <c:pt idx="26">
                  <c:v>38.375</c:v>
                </c:pt>
                <c:pt idx="27">
                  <c:v>40.125</c:v>
                </c:pt>
                <c:pt idx="28">
                  <c:v>39</c:v>
                </c:pt>
                <c:pt idx="29">
                  <c:v>41.875</c:v>
                </c:pt>
                <c:pt idx="30">
                  <c:v>41.375</c:v>
                </c:pt>
                <c:pt idx="31">
                  <c:v>38.625</c:v>
                </c:pt>
                <c:pt idx="32">
                  <c:v>42.375</c:v>
                </c:pt>
                <c:pt idx="33">
                  <c:v>43.75</c:v>
                </c:pt>
                <c:pt idx="34">
                  <c:v>43.5</c:v>
                </c:pt>
                <c:pt idx="35">
                  <c:v>45.625</c:v>
                </c:pt>
                <c:pt idx="36">
                  <c:v>46</c:v>
                </c:pt>
                <c:pt idx="37">
                  <c:v>43.625</c:v>
                </c:pt>
                <c:pt idx="38">
                  <c:v>47.125</c:v>
                </c:pt>
                <c:pt idx="39">
                  <c:v>45.625</c:v>
                </c:pt>
                <c:pt idx="40">
                  <c:v>45.5</c:v>
                </c:pt>
                <c:pt idx="41">
                  <c:v>46.25</c:v>
                </c:pt>
                <c:pt idx="42">
                  <c:v>48.125</c:v>
                </c:pt>
                <c:pt idx="43">
                  <c:v>48.25</c:v>
                </c:pt>
                <c:pt idx="44">
                  <c:v>48.375</c:v>
                </c:pt>
                <c:pt idx="45">
                  <c:v>51.25</c:v>
                </c:pt>
                <c:pt idx="46">
                  <c:v>52.875</c:v>
                </c:pt>
                <c:pt idx="47">
                  <c:v>51.375</c:v>
                </c:pt>
                <c:pt idx="48">
                  <c:v>52.25</c:v>
                </c:pt>
                <c:pt idx="49">
                  <c:v>51.75</c:v>
                </c:pt>
                <c:pt idx="50">
                  <c:v>50.375</c:v>
                </c:pt>
                <c:pt idx="51">
                  <c:v>51.125</c:v>
                </c:pt>
                <c:pt idx="52">
                  <c:v>52.75</c:v>
                </c:pt>
                <c:pt idx="53">
                  <c:v>52.75</c:v>
                </c:pt>
                <c:pt idx="54">
                  <c:v>55.375</c:v>
                </c:pt>
                <c:pt idx="55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53-4B5F-8D5D-C0EB3D593026}"/>
            </c:ext>
          </c:extLst>
        </c:ser>
        <c:ser>
          <c:idx val="1"/>
          <c:order val="1"/>
          <c:tx>
            <c:v>Rox-Vox Using Dre -IPTG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Oct'!$W$42:$BZ$42</c:f>
              <c:numCache>
                <c:formatCode>General</c:formatCode>
                <c:ptCount val="56"/>
                <c:pt idx="0">
                  <c:v>4.5</c:v>
                </c:pt>
                <c:pt idx="1">
                  <c:v>2.5</c:v>
                </c:pt>
                <c:pt idx="2">
                  <c:v>2.5</c:v>
                </c:pt>
                <c:pt idx="3">
                  <c:v>3.75</c:v>
                </c:pt>
                <c:pt idx="4">
                  <c:v>1.875</c:v>
                </c:pt>
                <c:pt idx="5">
                  <c:v>2.75</c:v>
                </c:pt>
                <c:pt idx="6">
                  <c:v>4.375</c:v>
                </c:pt>
                <c:pt idx="7">
                  <c:v>2.5</c:v>
                </c:pt>
                <c:pt idx="8">
                  <c:v>1.875</c:v>
                </c:pt>
                <c:pt idx="9">
                  <c:v>3.25</c:v>
                </c:pt>
                <c:pt idx="10">
                  <c:v>4.75</c:v>
                </c:pt>
                <c:pt idx="11">
                  <c:v>4.5</c:v>
                </c:pt>
                <c:pt idx="12">
                  <c:v>4.25</c:v>
                </c:pt>
                <c:pt idx="13">
                  <c:v>3.375</c:v>
                </c:pt>
                <c:pt idx="14">
                  <c:v>2.625</c:v>
                </c:pt>
                <c:pt idx="15">
                  <c:v>2.25</c:v>
                </c:pt>
                <c:pt idx="16">
                  <c:v>2.625</c:v>
                </c:pt>
                <c:pt idx="17">
                  <c:v>1.875</c:v>
                </c:pt>
                <c:pt idx="18">
                  <c:v>3.125</c:v>
                </c:pt>
                <c:pt idx="19">
                  <c:v>4.5</c:v>
                </c:pt>
                <c:pt idx="20">
                  <c:v>4.25</c:v>
                </c:pt>
                <c:pt idx="21">
                  <c:v>3.125</c:v>
                </c:pt>
                <c:pt idx="22">
                  <c:v>2.25</c:v>
                </c:pt>
                <c:pt idx="23">
                  <c:v>3.875</c:v>
                </c:pt>
                <c:pt idx="24">
                  <c:v>4.125</c:v>
                </c:pt>
                <c:pt idx="25">
                  <c:v>5</c:v>
                </c:pt>
                <c:pt idx="26">
                  <c:v>3.625</c:v>
                </c:pt>
                <c:pt idx="27">
                  <c:v>2.875</c:v>
                </c:pt>
                <c:pt idx="28">
                  <c:v>2.25</c:v>
                </c:pt>
                <c:pt idx="29">
                  <c:v>1.125</c:v>
                </c:pt>
                <c:pt idx="30">
                  <c:v>3.875</c:v>
                </c:pt>
                <c:pt idx="31">
                  <c:v>4.375</c:v>
                </c:pt>
                <c:pt idx="32">
                  <c:v>2.375</c:v>
                </c:pt>
                <c:pt idx="33">
                  <c:v>3</c:v>
                </c:pt>
                <c:pt idx="34">
                  <c:v>4.25</c:v>
                </c:pt>
                <c:pt idx="35">
                  <c:v>2.125</c:v>
                </c:pt>
                <c:pt idx="36">
                  <c:v>1.25</c:v>
                </c:pt>
                <c:pt idx="37">
                  <c:v>2.375</c:v>
                </c:pt>
                <c:pt idx="38">
                  <c:v>4.375</c:v>
                </c:pt>
                <c:pt idx="39">
                  <c:v>3.875</c:v>
                </c:pt>
                <c:pt idx="40">
                  <c:v>2</c:v>
                </c:pt>
                <c:pt idx="41">
                  <c:v>3</c:v>
                </c:pt>
                <c:pt idx="42">
                  <c:v>4.375</c:v>
                </c:pt>
                <c:pt idx="43">
                  <c:v>3</c:v>
                </c:pt>
                <c:pt idx="44">
                  <c:v>1.375</c:v>
                </c:pt>
                <c:pt idx="45">
                  <c:v>2.75</c:v>
                </c:pt>
                <c:pt idx="46">
                  <c:v>4.375</c:v>
                </c:pt>
                <c:pt idx="47">
                  <c:v>3.375</c:v>
                </c:pt>
                <c:pt idx="48">
                  <c:v>3.5</c:v>
                </c:pt>
                <c:pt idx="49">
                  <c:v>4.75</c:v>
                </c:pt>
                <c:pt idx="50">
                  <c:v>1.625</c:v>
                </c:pt>
                <c:pt idx="51">
                  <c:v>1.375</c:v>
                </c:pt>
                <c:pt idx="52">
                  <c:v>3.25</c:v>
                </c:pt>
                <c:pt idx="53">
                  <c:v>2.75</c:v>
                </c:pt>
                <c:pt idx="54">
                  <c:v>3.625</c:v>
                </c:pt>
                <c:pt idx="55">
                  <c:v>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53-4B5F-8D5D-C0EB3D593026}"/>
            </c:ext>
          </c:extLst>
        </c:ser>
        <c:ser>
          <c:idx val="2"/>
          <c:order val="2"/>
          <c:tx>
            <c:v>Rox-Vox Using Vika +IPTG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Oct'!$W$49:$BZ$49</c:f>
              <c:numCache>
                <c:formatCode>General</c:formatCode>
                <c:ptCount val="56"/>
                <c:pt idx="0">
                  <c:v>10.25</c:v>
                </c:pt>
                <c:pt idx="1">
                  <c:v>10.5</c:v>
                </c:pt>
                <c:pt idx="2">
                  <c:v>11.5</c:v>
                </c:pt>
                <c:pt idx="3">
                  <c:v>10.5</c:v>
                </c:pt>
                <c:pt idx="4">
                  <c:v>12.875</c:v>
                </c:pt>
                <c:pt idx="5">
                  <c:v>11.25</c:v>
                </c:pt>
                <c:pt idx="6">
                  <c:v>11.625</c:v>
                </c:pt>
                <c:pt idx="7">
                  <c:v>12.25</c:v>
                </c:pt>
                <c:pt idx="8">
                  <c:v>12.375</c:v>
                </c:pt>
                <c:pt idx="9">
                  <c:v>13.5</c:v>
                </c:pt>
                <c:pt idx="10">
                  <c:v>13.25</c:v>
                </c:pt>
                <c:pt idx="11">
                  <c:v>13.75</c:v>
                </c:pt>
                <c:pt idx="12">
                  <c:v>15.75</c:v>
                </c:pt>
                <c:pt idx="13">
                  <c:v>14.375</c:v>
                </c:pt>
                <c:pt idx="14">
                  <c:v>13.375</c:v>
                </c:pt>
                <c:pt idx="15">
                  <c:v>13.25</c:v>
                </c:pt>
                <c:pt idx="16">
                  <c:v>16.125</c:v>
                </c:pt>
                <c:pt idx="17">
                  <c:v>14.375</c:v>
                </c:pt>
                <c:pt idx="18">
                  <c:v>14.625</c:v>
                </c:pt>
                <c:pt idx="19">
                  <c:v>15.75</c:v>
                </c:pt>
                <c:pt idx="20">
                  <c:v>16.25</c:v>
                </c:pt>
                <c:pt idx="21">
                  <c:v>16.375</c:v>
                </c:pt>
                <c:pt idx="22">
                  <c:v>14</c:v>
                </c:pt>
                <c:pt idx="23">
                  <c:v>13.125</c:v>
                </c:pt>
                <c:pt idx="24">
                  <c:v>16.875</c:v>
                </c:pt>
                <c:pt idx="25">
                  <c:v>16.25</c:v>
                </c:pt>
                <c:pt idx="26">
                  <c:v>14.875</c:v>
                </c:pt>
                <c:pt idx="27">
                  <c:v>15.625</c:v>
                </c:pt>
                <c:pt idx="28">
                  <c:v>15.25</c:v>
                </c:pt>
                <c:pt idx="29">
                  <c:v>17.125</c:v>
                </c:pt>
                <c:pt idx="30">
                  <c:v>16.625</c:v>
                </c:pt>
                <c:pt idx="31">
                  <c:v>17.875</c:v>
                </c:pt>
                <c:pt idx="32">
                  <c:v>16.125</c:v>
                </c:pt>
                <c:pt idx="33">
                  <c:v>18</c:v>
                </c:pt>
                <c:pt idx="34">
                  <c:v>18</c:v>
                </c:pt>
                <c:pt idx="35">
                  <c:v>19.625</c:v>
                </c:pt>
                <c:pt idx="36">
                  <c:v>17.75</c:v>
                </c:pt>
                <c:pt idx="37">
                  <c:v>16.375</c:v>
                </c:pt>
                <c:pt idx="38">
                  <c:v>19.125</c:v>
                </c:pt>
                <c:pt idx="39">
                  <c:v>17.875</c:v>
                </c:pt>
                <c:pt idx="40">
                  <c:v>19</c:v>
                </c:pt>
                <c:pt idx="41">
                  <c:v>18.5</c:v>
                </c:pt>
                <c:pt idx="42">
                  <c:v>19.625</c:v>
                </c:pt>
                <c:pt idx="43">
                  <c:v>18</c:v>
                </c:pt>
                <c:pt idx="44">
                  <c:v>16.875</c:v>
                </c:pt>
                <c:pt idx="45">
                  <c:v>21.25</c:v>
                </c:pt>
                <c:pt idx="46">
                  <c:v>19.125</c:v>
                </c:pt>
                <c:pt idx="47">
                  <c:v>19.125</c:v>
                </c:pt>
                <c:pt idx="48">
                  <c:v>21</c:v>
                </c:pt>
                <c:pt idx="49">
                  <c:v>19.25</c:v>
                </c:pt>
                <c:pt idx="50">
                  <c:v>21.875</c:v>
                </c:pt>
                <c:pt idx="51">
                  <c:v>21.875</c:v>
                </c:pt>
                <c:pt idx="52">
                  <c:v>21.5</c:v>
                </c:pt>
                <c:pt idx="53">
                  <c:v>21.25</c:v>
                </c:pt>
                <c:pt idx="54">
                  <c:v>21.625</c:v>
                </c:pt>
                <c:pt idx="55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53-4B5F-8D5D-C0EB3D593026}"/>
            </c:ext>
          </c:extLst>
        </c:ser>
        <c:ser>
          <c:idx val="3"/>
          <c:order val="3"/>
          <c:tx>
            <c:v>Rox-Vox Using Vika -IPTG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Oct'!$W$56:$BZ$56</c:f>
              <c:numCache>
                <c:formatCode>General</c:formatCode>
                <c:ptCount val="56"/>
                <c:pt idx="0">
                  <c:v>6.75</c:v>
                </c:pt>
                <c:pt idx="1">
                  <c:v>5.25</c:v>
                </c:pt>
                <c:pt idx="2">
                  <c:v>5</c:v>
                </c:pt>
                <c:pt idx="3">
                  <c:v>5.25</c:v>
                </c:pt>
                <c:pt idx="4">
                  <c:v>6.625</c:v>
                </c:pt>
                <c:pt idx="5">
                  <c:v>3.75</c:v>
                </c:pt>
                <c:pt idx="6">
                  <c:v>8.625</c:v>
                </c:pt>
                <c:pt idx="7">
                  <c:v>5.25</c:v>
                </c:pt>
                <c:pt idx="8">
                  <c:v>6.125</c:v>
                </c:pt>
                <c:pt idx="9">
                  <c:v>4.25</c:v>
                </c:pt>
                <c:pt idx="10">
                  <c:v>7</c:v>
                </c:pt>
                <c:pt idx="11">
                  <c:v>6.75</c:v>
                </c:pt>
                <c:pt idx="12">
                  <c:v>5.5</c:v>
                </c:pt>
                <c:pt idx="13">
                  <c:v>5.125</c:v>
                </c:pt>
                <c:pt idx="14">
                  <c:v>6.875</c:v>
                </c:pt>
                <c:pt idx="15">
                  <c:v>5</c:v>
                </c:pt>
                <c:pt idx="16">
                  <c:v>6.875</c:v>
                </c:pt>
                <c:pt idx="17">
                  <c:v>4.875</c:v>
                </c:pt>
                <c:pt idx="18">
                  <c:v>4.375</c:v>
                </c:pt>
                <c:pt idx="19">
                  <c:v>6</c:v>
                </c:pt>
                <c:pt idx="20">
                  <c:v>6.5</c:v>
                </c:pt>
                <c:pt idx="21">
                  <c:v>5.125</c:v>
                </c:pt>
                <c:pt idx="22">
                  <c:v>6.25</c:v>
                </c:pt>
                <c:pt idx="23">
                  <c:v>4.125</c:v>
                </c:pt>
                <c:pt idx="24">
                  <c:v>6.625</c:v>
                </c:pt>
                <c:pt idx="25">
                  <c:v>7.25</c:v>
                </c:pt>
                <c:pt idx="26">
                  <c:v>6.875</c:v>
                </c:pt>
                <c:pt idx="27">
                  <c:v>5.625</c:v>
                </c:pt>
                <c:pt idx="28">
                  <c:v>7</c:v>
                </c:pt>
                <c:pt idx="29">
                  <c:v>6.125</c:v>
                </c:pt>
                <c:pt idx="30">
                  <c:v>8.375</c:v>
                </c:pt>
                <c:pt idx="31">
                  <c:v>5.125</c:v>
                </c:pt>
                <c:pt idx="32">
                  <c:v>6.125</c:v>
                </c:pt>
                <c:pt idx="33">
                  <c:v>7.25</c:v>
                </c:pt>
                <c:pt idx="34">
                  <c:v>8.25</c:v>
                </c:pt>
                <c:pt idx="35">
                  <c:v>6.625</c:v>
                </c:pt>
                <c:pt idx="36">
                  <c:v>6.5</c:v>
                </c:pt>
                <c:pt idx="37">
                  <c:v>5.375</c:v>
                </c:pt>
                <c:pt idx="38">
                  <c:v>7.875</c:v>
                </c:pt>
                <c:pt idx="39">
                  <c:v>6.875</c:v>
                </c:pt>
                <c:pt idx="40">
                  <c:v>6.75</c:v>
                </c:pt>
                <c:pt idx="41">
                  <c:v>6.25</c:v>
                </c:pt>
                <c:pt idx="42">
                  <c:v>5.625</c:v>
                </c:pt>
                <c:pt idx="43">
                  <c:v>4</c:v>
                </c:pt>
                <c:pt idx="44">
                  <c:v>5.375</c:v>
                </c:pt>
                <c:pt idx="45">
                  <c:v>7</c:v>
                </c:pt>
                <c:pt idx="46">
                  <c:v>6.125</c:v>
                </c:pt>
                <c:pt idx="47">
                  <c:v>5.875</c:v>
                </c:pt>
                <c:pt idx="48">
                  <c:v>5.5</c:v>
                </c:pt>
                <c:pt idx="49">
                  <c:v>6.5</c:v>
                </c:pt>
                <c:pt idx="50">
                  <c:v>6.375</c:v>
                </c:pt>
                <c:pt idx="51">
                  <c:v>6.125</c:v>
                </c:pt>
                <c:pt idx="52">
                  <c:v>6</c:v>
                </c:pt>
                <c:pt idx="53">
                  <c:v>5.5</c:v>
                </c:pt>
                <c:pt idx="54">
                  <c:v>7.125</c:v>
                </c:pt>
                <c:pt idx="55">
                  <c:v>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53-4B5F-8D5D-C0EB3D593026}"/>
            </c:ext>
          </c:extLst>
        </c:ser>
        <c:ser>
          <c:idx val="4"/>
          <c:order val="4"/>
          <c:tx>
            <c:v>Rox-Slow Using Dre +IPTG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Oct'!$W$63:$BZ$63</c:f>
              <c:numCache>
                <c:formatCode>General</c:formatCode>
                <c:ptCount val="56"/>
                <c:pt idx="0">
                  <c:v>7.75</c:v>
                </c:pt>
                <c:pt idx="1">
                  <c:v>9</c:v>
                </c:pt>
                <c:pt idx="2">
                  <c:v>9</c:v>
                </c:pt>
                <c:pt idx="3">
                  <c:v>9.25</c:v>
                </c:pt>
                <c:pt idx="4">
                  <c:v>12.375</c:v>
                </c:pt>
                <c:pt idx="5">
                  <c:v>11.25</c:v>
                </c:pt>
                <c:pt idx="6">
                  <c:v>15.375</c:v>
                </c:pt>
                <c:pt idx="7">
                  <c:v>14.25</c:v>
                </c:pt>
                <c:pt idx="8">
                  <c:v>15.625</c:v>
                </c:pt>
                <c:pt idx="9">
                  <c:v>15</c:v>
                </c:pt>
                <c:pt idx="10">
                  <c:v>18</c:v>
                </c:pt>
                <c:pt idx="11">
                  <c:v>17.75</c:v>
                </c:pt>
                <c:pt idx="12">
                  <c:v>20</c:v>
                </c:pt>
                <c:pt idx="13">
                  <c:v>17.875</c:v>
                </c:pt>
                <c:pt idx="14">
                  <c:v>17.375</c:v>
                </c:pt>
                <c:pt idx="15">
                  <c:v>21.25</c:v>
                </c:pt>
                <c:pt idx="16">
                  <c:v>20.375</c:v>
                </c:pt>
                <c:pt idx="17">
                  <c:v>19.875</c:v>
                </c:pt>
                <c:pt idx="18">
                  <c:v>20.625</c:v>
                </c:pt>
                <c:pt idx="19">
                  <c:v>20</c:v>
                </c:pt>
                <c:pt idx="20">
                  <c:v>21</c:v>
                </c:pt>
                <c:pt idx="21">
                  <c:v>20.125</c:v>
                </c:pt>
                <c:pt idx="22">
                  <c:v>21.75</c:v>
                </c:pt>
                <c:pt idx="23">
                  <c:v>21.375</c:v>
                </c:pt>
                <c:pt idx="24">
                  <c:v>21.875</c:v>
                </c:pt>
                <c:pt idx="25">
                  <c:v>22.25</c:v>
                </c:pt>
                <c:pt idx="26">
                  <c:v>22.125</c:v>
                </c:pt>
                <c:pt idx="27">
                  <c:v>22.375</c:v>
                </c:pt>
                <c:pt idx="28">
                  <c:v>23</c:v>
                </c:pt>
                <c:pt idx="29">
                  <c:v>21.375</c:v>
                </c:pt>
                <c:pt idx="30">
                  <c:v>25.375</c:v>
                </c:pt>
                <c:pt idx="31">
                  <c:v>22.125</c:v>
                </c:pt>
                <c:pt idx="32">
                  <c:v>22.875</c:v>
                </c:pt>
                <c:pt idx="33">
                  <c:v>24.75</c:v>
                </c:pt>
                <c:pt idx="34">
                  <c:v>24.5</c:v>
                </c:pt>
                <c:pt idx="35">
                  <c:v>25.125</c:v>
                </c:pt>
                <c:pt idx="36">
                  <c:v>25.5</c:v>
                </c:pt>
                <c:pt idx="37">
                  <c:v>23.625</c:v>
                </c:pt>
                <c:pt idx="38">
                  <c:v>25.375</c:v>
                </c:pt>
                <c:pt idx="39">
                  <c:v>24.875</c:v>
                </c:pt>
                <c:pt idx="40">
                  <c:v>25</c:v>
                </c:pt>
                <c:pt idx="41">
                  <c:v>26.25</c:v>
                </c:pt>
                <c:pt idx="42">
                  <c:v>24.625</c:v>
                </c:pt>
                <c:pt idx="43">
                  <c:v>25.75</c:v>
                </c:pt>
                <c:pt idx="44">
                  <c:v>25.375</c:v>
                </c:pt>
                <c:pt idx="45">
                  <c:v>27.5</c:v>
                </c:pt>
                <c:pt idx="46">
                  <c:v>29.125</c:v>
                </c:pt>
                <c:pt idx="47">
                  <c:v>27.125</c:v>
                </c:pt>
                <c:pt idx="48">
                  <c:v>29</c:v>
                </c:pt>
                <c:pt idx="49">
                  <c:v>28.75</c:v>
                </c:pt>
                <c:pt idx="50">
                  <c:v>26.875</c:v>
                </c:pt>
                <c:pt idx="51">
                  <c:v>27.875</c:v>
                </c:pt>
                <c:pt idx="52">
                  <c:v>26.75</c:v>
                </c:pt>
                <c:pt idx="53">
                  <c:v>26.5</c:v>
                </c:pt>
                <c:pt idx="54">
                  <c:v>27.125</c:v>
                </c:pt>
                <c:pt idx="55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E53-4B5F-8D5D-C0EB3D593026}"/>
            </c:ext>
          </c:extLst>
        </c:ser>
        <c:ser>
          <c:idx val="5"/>
          <c:order val="5"/>
          <c:tx>
            <c:v>Rox-Slox Using Dre -IPTG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Oct'!$W$70:$BZ$70</c:f>
              <c:numCache>
                <c:formatCode>General</c:formatCode>
                <c:ptCount val="56"/>
                <c:pt idx="0">
                  <c:v>10</c:v>
                </c:pt>
                <c:pt idx="1">
                  <c:v>9.5</c:v>
                </c:pt>
                <c:pt idx="2">
                  <c:v>9.75</c:v>
                </c:pt>
                <c:pt idx="3">
                  <c:v>10</c:v>
                </c:pt>
                <c:pt idx="4">
                  <c:v>9.625</c:v>
                </c:pt>
                <c:pt idx="5">
                  <c:v>8.75</c:v>
                </c:pt>
                <c:pt idx="6">
                  <c:v>12.375</c:v>
                </c:pt>
                <c:pt idx="7">
                  <c:v>9</c:v>
                </c:pt>
                <c:pt idx="8">
                  <c:v>9.375</c:v>
                </c:pt>
                <c:pt idx="9">
                  <c:v>11.25</c:v>
                </c:pt>
                <c:pt idx="10">
                  <c:v>9.75</c:v>
                </c:pt>
                <c:pt idx="11">
                  <c:v>11.5</c:v>
                </c:pt>
                <c:pt idx="12">
                  <c:v>12.25</c:v>
                </c:pt>
                <c:pt idx="13">
                  <c:v>9.625</c:v>
                </c:pt>
                <c:pt idx="14">
                  <c:v>8.625</c:v>
                </c:pt>
                <c:pt idx="15">
                  <c:v>9</c:v>
                </c:pt>
                <c:pt idx="16">
                  <c:v>10.125</c:v>
                </c:pt>
                <c:pt idx="17">
                  <c:v>10.125</c:v>
                </c:pt>
                <c:pt idx="18">
                  <c:v>8.625</c:v>
                </c:pt>
                <c:pt idx="19">
                  <c:v>10</c:v>
                </c:pt>
                <c:pt idx="20">
                  <c:v>10.75</c:v>
                </c:pt>
                <c:pt idx="21">
                  <c:v>9.625</c:v>
                </c:pt>
                <c:pt idx="22">
                  <c:v>11.5</c:v>
                </c:pt>
                <c:pt idx="23">
                  <c:v>9.875</c:v>
                </c:pt>
                <c:pt idx="24">
                  <c:v>10.375</c:v>
                </c:pt>
                <c:pt idx="25">
                  <c:v>10</c:v>
                </c:pt>
                <c:pt idx="26">
                  <c:v>10.875</c:v>
                </c:pt>
                <c:pt idx="27">
                  <c:v>11.125</c:v>
                </c:pt>
                <c:pt idx="28">
                  <c:v>13.75</c:v>
                </c:pt>
                <c:pt idx="29">
                  <c:v>10.875</c:v>
                </c:pt>
                <c:pt idx="30">
                  <c:v>11.625</c:v>
                </c:pt>
                <c:pt idx="31">
                  <c:v>12.625</c:v>
                </c:pt>
                <c:pt idx="32">
                  <c:v>11.625</c:v>
                </c:pt>
                <c:pt idx="33">
                  <c:v>12.25</c:v>
                </c:pt>
                <c:pt idx="34">
                  <c:v>12</c:v>
                </c:pt>
                <c:pt idx="35">
                  <c:v>11.625</c:v>
                </c:pt>
                <c:pt idx="36">
                  <c:v>12</c:v>
                </c:pt>
                <c:pt idx="37">
                  <c:v>11.125</c:v>
                </c:pt>
                <c:pt idx="38">
                  <c:v>11.375</c:v>
                </c:pt>
                <c:pt idx="39">
                  <c:v>12.375</c:v>
                </c:pt>
                <c:pt idx="40">
                  <c:v>11.5</c:v>
                </c:pt>
                <c:pt idx="41">
                  <c:v>12.75</c:v>
                </c:pt>
                <c:pt idx="42">
                  <c:v>11.875</c:v>
                </c:pt>
                <c:pt idx="43">
                  <c:v>13.75</c:v>
                </c:pt>
                <c:pt idx="44">
                  <c:v>10.375</c:v>
                </c:pt>
                <c:pt idx="45">
                  <c:v>13.75</c:v>
                </c:pt>
                <c:pt idx="46">
                  <c:v>13.625</c:v>
                </c:pt>
                <c:pt idx="47">
                  <c:v>11.625</c:v>
                </c:pt>
                <c:pt idx="48">
                  <c:v>11.25</c:v>
                </c:pt>
                <c:pt idx="49">
                  <c:v>11.25</c:v>
                </c:pt>
                <c:pt idx="50">
                  <c:v>11.125</c:v>
                </c:pt>
                <c:pt idx="51">
                  <c:v>12.375</c:v>
                </c:pt>
                <c:pt idx="52">
                  <c:v>13.5</c:v>
                </c:pt>
                <c:pt idx="53">
                  <c:v>11.75</c:v>
                </c:pt>
                <c:pt idx="54">
                  <c:v>11.625</c:v>
                </c:pt>
                <c:pt idx="55">
                  <c:v>12.25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E53-4B5F-8D5D-C0EB3D593026}"/>
            </c:ext>
          </c:extLst>
        </c:ser>
        <c:ser>
          <c:idx val="6"/>
          <c:order val="6"/>
          <c:tx>
            <c:v>Rox-Slox Using Scre +IPTG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Oct'!$W$77:$BZ$77</c:f>
              <c:numCache>
                <c:formatCode>General</c:formatCode>
                <c:ptCount val="56"/>
                <c:pt idx="0">
                  <c:v>10.5</c:v>
                </c:pt>
                <c:pt idx="1">
                  <c:v>12</c:v>
                </c:pt>
                <c:pt idx="2">
                  <c:v>10.5</c:v>
                </c:pt>
                <c:pt idx="3">
                  <c:v>11.25</c:v>
                </c:pt>
                <c:pt idx="4">
                  <c:v>12.875</c:v>
                </c:pt>
                <c:pt idx="5">
                  <c:v>9.5</c:v>
                </c:pt>
                <c:pt idx="6">
                  <c:v>10.625</c:v>
                </c:pt>
                <c:pt idx="7">
                  <c:v>10.5</c:v>
                </c:pt>
                <c:pt idx="8">
                  <c:v>11.875</c:v>
                </c:pt>
                <c:pt idx="9">
                  <c:v>12.25</c:v>
                </c:pt>
                <c:pt idx="10">
                  <c:v>11.25</c:v>
                </c:pt>
                <c:pt idx="11">
                  <c:v>12.75</c:v>
                </c:pt>
                <c:pt idx="12">
                  <c:v>12</c:v>
                </c:pt>
                <c:pt idx="13">
                  <c:v>10.875</c:v>
                </c:pt>
                <c:pt idx="14">
                  <c:v>13.375</c:v>
                </c:pt>
                <c:pt idx="15">
                  <c:v>12.75</c:v>
                </c:pt>
                <c:pt idx="16">
                  <c:v>13.375</c:v>
                </c:pt>
                <c:pt idx="17">
                  <c:v>14.125</c:v>
                </c:pt>
                <c:pt idx="18">
                  <c:v>10.625</c:v>
                </c:pt>
                <c:pt idx="19">
                  <c:v>12.25</c:v>
                </c:pt>
                <c:pt idx="20">
                  <c:v>14.25</c:v>
                </c:pt>
                <c:pt idx="21">
                  <c:v>11.125</c:v>
                </c:pt>
                <c:pt idx="22">
                  <c:v>13.75</c:v>
                </c:pt>
                <c:pt idx="23">
                  <c:v>12.625</c:v>
                </c:pt>
                <c:pt idx="24">
                  <c:v>12.375</c:v>
                </c:pt>
                <c:pt idx="25">
                  <c:v>12.5</c:v>
                </c:pt>
                <c:pt idx="26">
                  <c:v>13.625</c:v>
                </c:pt>
                <c:pt idx="27">
                  <c:v>14.125</c:v>
                </c:pt>
                <c:pt idx="28">
                  <c:v>11</c:v>
                </c:pt>
                <c:pt idx="29">
                  <c:v>11.625</c:v>
                </c:pt>
                <c:pt idx="30">
                  <c:v>13.875</c:v>
                </c:pt>
                <c:pt idx="31">
                  <c:v>13.125</c:v>
                </c:pt>
                <c:pt idx="32">
                  <c:v>12.875</c:v>
                </c:pt>
                <c:pt idx="33">
                  <c:v>13</c:v>
                </c:pt>
                <c:pt idx="34">
                  <c:v>14.75</c:v>
                </c:pt>
                <c:pt idx="35">
                  <c:v>12.625</c:v>
                </c:pt>
                <c:pt idx="36">
                  <c:v>12</c:v>
                </c:pt>
                <c:pt idx="37">
                  <c:v>12.125</c:v>
                </c:pt>
                <c:pt idx="38">
                  <c:v>11.375</c:v>
                </c:pt>
                <c:pt idx="39">
                  <c:v>13.125</c:v>
                </c:pt>
                <c:pt idx="40">
                  <c:v>11.25</c:v>
                </c:pt>
                <c:pt idx="41">
                  <c:v>12.25</c:v>
                </c:pt>
                <c:pt idx="42">
                  <c:v>13.375</c:v>
                </c:pt>
                <c:pt idx="43">
                  <c:v>13.25</c:v>
                </c:pt>
                <c:pt idx="44">
                  <c:v>12.625</c:v>
                </c:pt>
                <c:pt idx="45">
                  <c:v>13.75</c:v>
                </c:pt>
                <c:pt idx="46">
                  <c:v>13.625</c:v>
                </c:pt>
                <c:pt idx="47">
                  <c:v>12.375</c:v>
                </c:pt>
                <c:pt idx="48">
                  <c:v>11.75</c:v>
                </c:pt>
                <c:pt idx="49">
                  <c:v>13</c:v>
                </c:pt>
                <c:pt idx="50">
                  <c:v>13.625</c:v>
                </c:pt>
                <c:pt idx="51">
                  <c:v>12.875</c:v>
                </c:pt>
                <c:pt idx="52">
                  <c:v>12</c:v>
                </c:pt>
                <c:pt idx="53">
                  <c:v>11.75</c:v>
                </c:pt>
                <c:pt idx="54">
                  <c:v>13.375</c:v>
                </c:pt>
                <c:pt idx="55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E53-4B5F-8D5D-C0EB3D593026}"/>
            </c:ext>
          </c:extLst>
        </c:ser>
        <c:ser>
          <c:idx val="7"/>
          <c:order val="7"/>
          <c:tx>
            <c:v>Rox-Slox Using Scre -IPTG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Oct'!$W$84:$BZ$84</c:f>
              <c:numCache>
                <c:formatCode>General</c:formatCode>
                <c:ptCount val="56"/>
                <c:pt idx="0">
                  <c:v>13.25</c:v>
                </c:pt>
                <c:pt idx="1">
                  <c:v>11.5</c:v>
                </c:pt>
                <c:pt idx="2">
                  <c:v>12.25</c:v>
                </c:pt>
                <c:pt idx="3">
                  <c:v>11.25</c:v>
                </c:pt>
                <c:pt idx="4">
                  <c:v>14.125</c:v>
                </c:pt>
                <c:pt idx="5">
                  <c:v>12.75</c:v>
                </c:pt>
                <c:pt idx="6">
                  <c:v>14.125</c:v>
                </c:pt>
                <c:pt idx="7">
                  <c:v>10.75</c:v>
                </c:pt>
                <c:pt idx="8">
                  <c:v>12.375</c:v>
                </c:pt>
                <c:pt idx="9">
                  <c:v>12.5</c:v>
                </c:pt>
                <c:pt idx="10">
                  <c:v>13</c:v>
                </c:pt>
                <c:pt idx="11">
                  <c:v>14</c:v>
                </c:pt>
                <c:pt idx="12">
                  <c:v>13.5</c:v>
                </c:pt>
                <c:pt idx="13">
                  <c:v>12.125</c:v>
                </c:pt>
                <c:pt idx="14">
                  <c:v>12.375</c:v>
                </c:pt>
                <c:pt idx="15">
                  <c:v>13.5</c:v>
                </c:pt>
                <c:pt idx="16">
                  <c:v>15.375</c:v>
                </c:pt>
                <c:pt idx="17">
                  <c:v>11.375</c:v>
                </c:pt>
                <c:pt idx="18">
                  <c:v>12.625</c:v>
                </c:pt>
                <c:pt idx="19">
                  <c:v>14.25</c:v>
                </c:pt>
                <c:pt idx="20">
                  <c:v>14.5</c:v>
                </c:pt>
                <c:pt idx="21">
                  <c:v>13.875</c:v>
                </c:pt>
                <c:pt idx="22">
                  <c:v>14.5</c:v>
                </c:pt>
                <c:pt idx="23">
                  <c:v>10.875</c:v>
                </c:pt>
                <c:pt idx="24">
                  <c:v>13.625</c:v>
                </c:pt>
                <c:pt idx="25">
                  <c:v>13.75</c:v>
                </c:pt>
                <c:pt idx="26">
                  <c:v>14.375</c:v>
                </c:pt>
                <c:pt idx="27">
                  <c:v>12.375</c:v>
                </c:pt>
                <c:pt idx="28">
                  <c:v>12.25</c:v>
                </c:pt>
                <c:pt idx="29">
                  <c:v>12.125</c:v>
                </c:pt>
                <c:pt idx="30">
                  <c:v>13.375</c:v>
                </c:pt>
                <c:pt idx="31">
                  <c:v>13.125</c:v>
                </c:pt>
                <c:pt idx="32">
                  <c:v>13.875</c:v>
                </c:pt>
                <c:pt idx="33">
                  <c:v>16</c:v>
                </c:pt>
                <c:pt idx="34">
                  <c:v>15</c:v>
                </c:pt>
                <c:pt idx="35">
                  <c:v>14.125</c:v>
                </c:pt>
                <c:pt idx="36">
                  <c:v>12.5</c:v>
                </c:pt>
                <c:pt idx="37">
                  <c:v>15.375</c:v>
                </c:pt>
                <c:pt idx="38">
                  <c:v>13.375</c:v>
                </c:pt>
                <c:pt idx="39">
                  <c:v>14.375</c:v>
                </c:pt>
                <c:pt idx="40">
                  <c:v>14.5</c:v>
                </c:pt>
                <c:pt idx="41">
                  <c:v>13</c:v>
                </c:pt>
                <c:pt idx="42">
                  <c:v>12.375</c:v>
                </c:pt>
                <c:pt idx="43">
                  <c:v>14.5</c:v>
                </c:pt>
                <c:pt idx="44">
                  <c:v>14.375</c:v>
                </c:pt>
                <c:pt idx="45">
                  <c:v>14.75</c:v>
                </c:pt>
                <c:pt idx="46">
                  <c:v>15.625</c:v>
                </c:pt>
                <c:pt idx="47">
                  <c:v>13.375</c:v>
                </c:pt>
                <c:pt idx="48">
                  <c:v>13.5</c:v>
                </c:pt>
                <c:pt idx="49">
                  <c:v>14.5</c:v>
                </c:pt>
                <c:pt idx="50">
                  <c:v>13.875</c:v>
                </c:pt>
                <c:pt idx="51">
                  <c:v>15.375</c:v>
                </c:pt>
                <c:pt idx="52">
                  <c:v>15</c:v>
                </c:pt>
                <c:pt idx="53">
                  <c:v>13</c:v>
                </c:pt>
                <c:pt idx="54">
                  <c:v>15.375</c:v>
                </c:pt>
                <c:pt idx="55">
                  <c:v>14.25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E53-4B5F-8D5D-C0EB3D593026}"/>
            </c:ext>
          </c:extLst>
        </c:ser>
        <c:ser>
          <c:idx val="8"/>
          <c:order val="8"/>
          <c:tx>
            <c:v>Vlox-Rox Using Vcre +IPTG</c:v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Oct'!$W$105:$BZ$105</c:f>
              <c:numCache>
                <c:formatCode>General</c:formatCode>
                <c:ptCount val="56"/>
                <c:pt idx="0">
                  <c:v>1.5</c:v>
                </c:pt>
                <c:pt idx="1">
                  <c:v>1.5</c:v>
                </c:pt>
                <c:pt idx="2">
                  <c:v>2.25</c:v>
                </c:pt>
                <c:pt idx="3">
                  <c:v>3.75</c:v>
                </c:pt>
                <c:pt idx="4">
                  <c:v>5.125</c:v>
                </c:pt>
                <c:pt idx="5">
                  <c:v>2.5</c:v>
                </c:pt>
                <c:pt idx="6">
                  <c:v>4.875</c:v>
                </c:pt>
                <c:pt idx="7">
                  <c:v>4</c:v>
                </c:pt>
                <c:pt idx="8">
                  <c:v>4.625</c:v>
                </c:pt>
                <c:pt idx="9">
                  <c:v>4.25</c:v>
                </c:pt>
                <c:pt idx="10">
                  <c:v>5.25</c:v>
                </c:pt>
                <c:pt idx="11">
                  <c:v>6</c:v>
                </c:pt>
                <c:pt idx="12">
                  <c:v>4.5</c:v>
                </c:pt>
                <c:pt idx="13">
                  <c:v>4.875</c:v>
                </c:pt>
                <c:pt idx="14">
                  <c:v>5.375</c:v>
                </c:pt>
                <c:pt idx="15">
                  <c:v>6</c:v>
                </c:pt>
                <c:pt idx="16">
                  <c:v>5.125</c:v>
                </c:pt>
                <c:pt idx="17">
                  <c:v>7.875</c:v>
                </c:pt>
                <c:pt idx="18">
                  <c:v>6.125</c:v>
                </c:pt>
                <c:pt idx="19">
                  <c:v>8</c:v>
                </c:pt>
                <c:pt idx="20">
                  <c:v>9.25</c:v>
                </c:pt>
                <c:pt idx="21">
                  <c:v>7.375</c:v>
                </c:pt>
                <c:pt idx="22">
                  <c:v>6.75</c:v>
                </c:pt>
                <c:pt idx="23">
                  <c:v>5.625</c:v>
                </c:pt>
                <c:pt idx="24">
                  <c:v>7.625</c:v>
                </c:pt>
                <c:pt idx="25">
                  <c:v>6.75</c:v>
                </c:pt>
                <c:pt idx="26">
                  <c:v>8.375</c:v>
                </c:pt>
                <c:pt idx="27">
                  <c:v>7.125</c:v>
                </c:pt>
                <c:pt idx="28">
                  <c:v>7.5</c:v>
                </c:pt>
                <c:pt idx="29">
                  <c:v>7.125</c:v>
                </c:pt>
                <c:pt idx="30">
                  <c:v>7.375</c:v>
                </c:pt>
                <c:pt idx="31">
                  <c:v>6.375</c:v>
                </c:pt>
                <c:pt idx="32">
                  <c:v>9.125</c:v>
                </c:pt>
                <c:pt idx="33">
                  <c:v>10</c:v>
                </c:pt>
                <c:pt idx="34">
                  <c:v>9.25</c:v>
                </c:pt>
                <c:pt idx="35">
                  <c:v>8.625</c:v>
                </c:pt>
                <c:pt idx="36">
                  <c:v>9.75</c:v>
                </c:pt>
                <c:pt idx="37">
                  <c:v>8.125</c:v>
                </c:pt>
                <c:pt idx="38">
                  <c:v>8.375</c:v>
                </c:pt>
                <c:pt idx="39">
                  <c:v>10.375</c:v>
                </c:pt>
                <c:pt idx="40">
                  <c:v>8.5</c:v>
                </c:pt>
                <c:pt idx="41">
                  <c:v>10</c:v>
                </c:pt>
                <c:pt idx="42">
                  <c:v>8.625</c:v>
                </c:pt>
                <c:pt idx="43">
                  <c:v>10.5</c:v>
                </c:pt>
                <c:pt idx="44">
                  <c:v>10.375</c:v>
                </c:pt>
                <c:pt idx="45">
                  <c:v>11.75</c:v>
                </c:pt>
                <c:pt idx="46">
                  <c:v>12.875</c:v>
                </c:pt>
                <c:pt idx="47">
                  <c:v>10.125</c:v>
                </c:pt>
                <c:pt idx="48">
                  <c:v>12.25</c:v>
                </c:pt>
                <c:pt idx="49">
                  <c:v>11.75</c:v>
                </c:pt>
                <c:pt idx="50">
                  <c:v>11.625</c:v>
                </c:pt>
                <c:pt idx="51">
                  <c:v>10.875</c:v>
                </c:pt>
                <c:pt idx="52">
                  <c:v>10</c:v>
                </c:pt>
                <c:pt idx="53">
                  <c:v>12</c:v>
                </c:pt>
                <c:pt idx="54">
                  <c:v>12.875</c:v>
                </c:pt>
                <c:pt idx="55">
                  <c:v>13.25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E53-4B5F-8D5D-C0EB3D593026}"/>
            </c:ext>
          </c:extLst>
        </c:ser>
        <c:ser>
          <c:idx val="9"/>
          <c:order val="9"/>
          <c:tx>
            <c:v>Vlox-Rox Using Vcre -IPTG</c:v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Oct'!$W$112:$BZ$112</c:f>
              <c:numCache>
                <c:formatCode>General</c:formatCode>
                <c:ptCount val="56"/>
                <c:pt idx="0">
                  <c:v>2.75</c:v>
                </c:pt>
                <c:pt idx="1">
                  <c:v>1.25</c:v>
                </c:pt>
                <c:pt idx="2">
                  <c:v>1.5</c:v>
                </c:pt>
                <c:pt idx="3">
                  <c:v>2</c:v>
                </c:pt>
                <c:pt idx="4">
                  <c:v>1.625</c:v>
                </c:pt>
                <c:pt idx="5">
                  <c:v>1.5</c:v>
                </c:pt>
                <c:pt idx="6">
                  <c:v>4.125</c:v>
                </c:pt>
                <c:pt idx="7">
                  <c:v>2.5</c:v>
                </c:pt>
                <c:pt idx="8">
                  <c:v>2.375</c:v>
                </c:pt>
                <c:pt idx="9">
                  <c:v>3</c:v>
                </c:pt>
                <c:pt idx="10">
                  <c:v>2.75</c:v>
                </c:pt>
                <c:pt idx="11">
                  <c:v>2</c:v>
                </c:pt>
                <c:pt idx="12">
                  <c:v>2.5</c:v>
                </c:pt>
                <c:pt idx="13">
                  <c:v>2.375</c:v>
                </c:pt>
                <c:pt idx="14">
                  <c:v>0.625</c:v>
                </c:pt>
                <c:pt idx="15">
                  <c:v>5.5</c:v>
                </c:pt>
                <c:pt idx="16">
                  <c:v>1.375</c:v>
                </c:pt>
                <c:pt idx="17">
                  <c:v>0.875</c:v>
                </c:pt>
                <c:pt idx="18">
                  <c:v>1.125</c:v>
                </c:pt>
                <c:pt idx="19">
                  <c:v>1.75</c:v>
                </c:pt>
                <c:pt idx="20">
                  <c:v>2.75</c:v>
                </c:pt>
                <c:pt idx="21">
                  <c:v>1.625</c:v>
                </c:pt>
                <c:pt idx="22">
                  <c:v>2.25</c:v>
                </c:pt>
                <c:pt idx="23">
                  <c:v>3.125</c:v>
                </c:pt>
                <c:pt idx="24">
                  <c:v>2.125</c:v>
                </c:pt>
                <c:pt idx="25">
                  <c:v>2.25</c:v>
                </c:pt>
                <c:pt idx="26">
                  <c:v>0.625</c:v>
                </c:pt>
                <c:pt idx="27">
                  <c:v>2.125</c:v>
                </c:pt>
                <c:pt idx="28">
                  <c:v>-0.75</c:v>
                </c:pt>
                <c:pt idx="29">
                  <c:v>2.625</c:v>
                </c:pt>
                <c:pt idx="30">
                  <c:v>2.875</c:v>
                </c:pt>
                <c:pt idx="31">
                  <c:v>1.875</c:v>
                </c:pt>
                <c:pt idx="32">
                  <c:v>2.625</c:v>
                </c:pt>
                <c:pt idx="33">
                  <c:v>1.5</c:v>
                </c:pt>
                <c:pt idx="34">
                  <c:v>3</c:v>
                </c:pt>
                <c:pt idx="35">
                  <c:v>0.875</c:v>
                </c:pt>
                <c:pt idx="36">
                  <c:v>2</c:v>
                </c:pt>
                <c:pt idx="37">
                  <c:v>2.125</c:v>
                </c:pt>
                <c:pt idx="38">
                  <c:v>1.625</c:v>
                </c:pt>
                <c:pt idx="39">
                  <c:v>1.875</c:v>
                </c:pt>
                <c:pt idx="40">
                  <c:v>0.5</c:v>
                </c:pt>
                <c:pt idx="41">
                  <c:v>2.5</c:v>
                </c:pt>
                <c:pt idx="42">
                  <c:v>1.375</c:v>
                </c:pt>
                <c:pt idx="43">
                  <c:v>2</c:v>
                </c:pt>
                <c:pt idx="44">
                  <c:v>-0.625</c:v>
                </c:pt>
                <c:pt idx="45">
                  <c:v>2</c:v>
                </c:pt>
                <c:pt idx="46">
                  <c:v>1.125</c:v>
                </c:pt>
                <c:pt idx="47">
                  <c:v>1.125</c:v>
                </c:pt>
                <c:pt idx="48">
                  <c:v>2</c:v>
                </c:pt>
                <c:pt idx="49">
                  <c:v>1</c:v>
                </c:pt>
                <c:pt idx="50">
                  <c:v>1.875</c:v>
                </c:pt>
                <c:pt idx="51">
                  <c:v>1.125</c:v>
                </c:pt>
                <c:pt idx="52">
                  <c:v>1.75</c:v>
                </c:pt>
                <c:pt idx="53">
                  <c:v>1.5</c:v>
                </c:pt>
                <c:pt idx="54">
                  <c:v>2.625</c:v>
                </c:pt>
                <c:pt idx="5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E53-4B5F-8D5D-C0EB3D593026}"/>
            </c:ext>
          </c:extLst>
        </c:ser>
        <c:ser>
          <c:idx val="10"/>
          <c:order val="10"/>
          <c:tx>
            <c:v>Vlox-Rox Using Dre +IPTG</c:v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Oct'!$W$119:$BZ$119</c:f>
              <c:numCache>
                <c:formatCode>General</c:formatCode>
                <c:ptCount val="56"/>
                <c:pt idx="0">
                  <c:v>2.5</c:v>
                </c:pt>
                <c:pt idx="1">
                  <c:v>2.75</c:v>
                </c:pt>
                <c:pt idx="2">
                  <c:v>3.25</c:v>
                </c:pt>
                <c:pt idx="3">
                  <c:v>2.5</c:v>
                </c:pt>
                <c:pt idx="4">
                  <c:v>5.875</c:v>
                </c:pt>
                <c:pt idx="5">
                  <c:v>3.5</c:v>
                </c:pt>
                <c:pt idx="6">
                  <c:v>4.875</c:v>
                </c:pt>
                <c:pt idx="7">
                  <c:v>3.5</c:v>
                </c:pt>
                <c:pt idx="8">
                  <c:v>4.375</c:v>
                </c:pt>
                <c:pt idx="9">
                  <c:v>5.5</c:v>
                </c:pt>
                <c:pt idx="10">
                  <c:v>7.25</c:v>
                </c:pt>
                <c:pt idx="11">
                  <c:v>7.5</c:v>
                </c:pt>
                <c:pt idx="12">
                  <c:v>8.75</c:v>
                </c:pt>
                <c:pt idx="13">
                  <c:v>5.875</c:v>
                </c:pt>
                <c:pt idx="14">
                  <c:v>8.375</c:v>
                </c:pt>
                <c:pt idx="15">
                  <c:v>8.25</c:v>
                </c:pt>
                <c:pt idx="16">
                  <c:v>9.875</c:v>
                </c:pt>
                <c:pt idx="17">
                  <c:v>9.375</c:v>
                </c:pt>
                <c:pt idx="18">
                  <c:v>7.875</c:v>
                </c:pt>
                <c:pt idx="19">
                  <c:v>10.75</c:v>
                </c:pt>
                <c:pt idx="20">
                  <c:v>10.5</c:v>
                </c:pt>
                <c:pt idx="21">
                  <c:v>10.875</c:v>
                </c:pt>
                <c:pt idx="22">
                  <c:v>9.5</c:v>
                </c:pt>
                <c:pt idx="23">
                  <c:v>9.375</c:v>
                </c:pt>
                <c:pt idx="24">
                  <c:v>11.375</c:v>
                </c:pt>
                <c:pt idx="25">
                  <c:v>11</c:v>
                </c:pt>
                <c:pt idx="26">
                  <c:v>11.125</c:v>
                </c:pt>
                <c:pt idx="27">
                  <c:v>10.625</c:v>
                </c:pt>
                <c:pt idx="28">
                  <c:v>10.75</c:v>
                </c:pt>
                <c:pt idx="29">
                  <c:v>10.875</c:v>
                </c:pt>
                <c:pt idx="30">
                  <c:v>12.375</c:v>
                </c:pt>
                <c:pt idx="31">
                  <c:v>11.125</c:v>
                </c:pt>
                <c:pt idx="32">
                  <c:v>11.875</c:v>
                </c:pt>
                <c:pt idx="33">
                  <c:v>12.25</c:v>
                </c:pt>
                <c:pt idx="34">
                  <c:v>12.5</c:v>
                </c:pt>
                <c:pt idx="35">
                  <c:v>11.875</c:v>
                </c:pt>
                <c:pt idx="36">
                  <c:v>13</c:v>
                </c:pt>
                <c:pt idx="37">
                  <c:v>12.125</c:v>
                </c:pt>
                <c:pt idx="38">
                  <c:v>12.125</c:v>
                </c:pt>
                <c:pt idx="39">
                  <c:v>12.875</c:v>
                </c:pt>
                <c:pt idx="40">
                  <c:v>11.25</c:v>
                </c:pt>
                <c:pt idx="41">
                  <c:v>13.5</c:v>
                </c:pt>
                <c:pt idx="42">
                  <c:v>12.625</c:v>
                </c:pt>
                <c:pt idx="43">
                  <c:v>12.25</c:v>
                </c:pt>
                <c:pt idx="44">
                  <c:v>14.125</c:v>
                </c:pt>
                <c:pt idx="45">
                  <c:v>14.75</c:v>
                </c:pt>
                <c:pt idx="46">
                  <c:v>14.375</c:v>
                </c:pt>
                <c:pt idx="47">
                  <c:v>13.875</c:v>
                </c:pt>
                <c:pt idx="48">
                  <c:v>17.75</c:v>
                </c:pt>
                <c:pt idx="49">
                  <c:v>15.75</c:v>
                </c:pt>
                <c:pt idx="50">
                  <c:v>14.875</c:v>
                </c:pt>
                <c:pt idx="51">
                  <c:v>14.625</c:v>
                </c:pt>
                <c:pt idx="52">
                  <c:v>16.75</c:v>
                </c:pt>
                <c:pt idx="53">
                  <c:v>17.25</c:v>
                </c:pt>
                <c:pt idx="54">
                  <c:v>16.375</c:v>
                </c:pt>
                <c:pt idx="55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E53-4B5F-8D5D-C0EB3D593026}"/>
            </c:ext>
          </c:extLst>
        </c:ser>
        <c:ser>
          <c:idx val="11"/>
          <c:order val="11"/>
          <c:tx>
            <c:v>Vlox-Rox Using Dre -IPTG</c:v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Oct'!$W$126:$BZ$126</c:f>
              <c:numCache>
                <c:formatCode>General</c:formatCode>
                <c:ptCount val="56"/>
                <c:pt idx="0">
                  <c:v>4.5</c:v>
                </c:pt>
                <c:pt idx="1">
                  <c:v>1.75</c:v>
                </c:pt>
                <c:pt idx="2">
                  <c:v>2.25</c:v>
                </c:pt>
                <c:pt idx="3">
                  <c:v>2</c:v>
                </c:pt>
                <c:pt idx="4">
                  <c:v>1.625</c:v>
                </c:pt>
                <c:pt idx="5">
                  <c:v>1.5</c:v>
                </c:pt>
                <c:pt idx="6">
                  <c:v>3.625</c:v>
                </c:pt>
                <c:pt idx="7">
                  <c:v>0.25</c:v>
                </c:pt>
                <c:pt idx="8">
                  <c:v>2.125</c:v>
                </c:pt>
                <c:pt idx="9">
                  <c:v>1.5</c:v>
                </c:pt>
                <c:pt idx="10">
                  <c:v>2.5</c:v>
                </c:pt>
                <c:pt idx="11">
                  <c:v>3.75</c:v>
                </c:pt>
                <c:pt idx="12">
                  <c:v>4.5</c:v>
                </c:pt>
                <c:pt idx="13">
                  <c:v>2.125</c:v>
                </c:pt>
                <c:pt idx="14">
                  <c:v>2.125</c:v>
                </c:pt>
                <c:pt idx="15">
                  <c:v>3.25</c:v>
                </c:pt>
                <c:pt idx="16">
                  <c:v>1.625</c:v>
                </c:pt>
                <c:pt idx="17">
                  <c:v>3.375</c:v>
                </c:pt>
                <c:pt idx="18">
                  <c:v>2.875</c:v>
                </c:pt>
                <c:pt idx="19">
                  <c:v>3.75</c:v>
                </c:pt>
                <c:pt idx="20">
                  <c:v>4</c:v>
                </c:pt>
                <c:pt idx="21">
                  <c:v>1.375</c:v>
                </c:pt>
                <c:pt idx="22">
                  <c:v>2.5</c:v>
                </c:pt>
                <c:pt idx="23">
                  <c:v>1.375</c:v>
                </c:pt>
                <c:pt idx="24">
                  <c:v>3.625</c:v>
                </c:pt>
                <c:pt idx="25">
                  <c:v>2</c:v>
                </c:pt>
                <c:pt idx="26">
                  <c:v>1.125</c:v>
                </c:pt>
                <c:pt idx="27">
                  <c:v>1.875</c:v>
                </c:pt>
                <c:pt idx="28">
                  <c:v>2.75</c:v>
                </c:pt>
                <c:pt idx="29">
                  <c:v>1.625</c:v>
                </c:pt>
                <c:pt idx="30">
                  <c:v>3.375</c:v>
                </c:pt>
                <c:pt idx="31">
                  <c:v>-0.375</c:v>
                </c:pt>
                <c:pt idx="32">
                  <c:v>2.625</c:v>
                </c:pt>
                <c:pt idx="33">
                  <c:v>2.75</c:v>
                </c:pt>
                <c:pt idx="34">
                  <c:v>2</c:v>
                </c:pt>
                <c:pt idx="35">
                  <c:v>2.375</c:v>
                </c:pt>
                <c:pt idx="36">
                  <c:v>0.75</c:v>
                </c:pt>
                <c:pt idx="37">
                  <c:v>2.875</c:v>
                </c:pt>
                <c:pt idx="38">
                  <c:v>1.625</c:v>
                </c:pt>
                <c:pt idx="39">
                  <c:v>2.625</c:v>
                </c:pt>
                <c:pt idx="40">
                  <c:v>2.25</c:v>
                </c:pt>
                <c:pt idx="41">
                  <c:v>2.75</c:v>
                </c:pt>
                <c:pt idx="42">
                  <c:v>1.875</c:v>
                </c:pt>
                <c:pt idx="43">
                  <c:v>2</c:v>
                </c:pt>
                <c:pt idx="44">
                  <c:v>2.375</c:v>
                </c:pt>
                <c:pt idx="45">
                  <c:v>3.25</c:v>
                </c:pt>
                <c:pt idx="46">
                  <c:v>2.625</c:v>
                </c:pt>
                <c:pt idx="47">
                  <c:v>4.375</c:v>
                </c:pt>
                <c:pt idx="48">
                  <c:v>1.5</c:v>
                </c:pt>
                <c:pt idx="49">
                  <c:v>1.75</c:v>
                </c:pt>
                <c:pt idx="50">
                  <c:v>1.375</c:v>
                </c:pt>
                <c:pt idx="51">
                  <c:v>1.875</c:v>
                </c:pt>
                <c:pt idx="52">
                  <c:v>1.25</c:v>
                </c:pt>
                <c:pt idx="53">
                  <c:v>2</c:v>
                </c:pt>
                <c:pt idx="54">
                  <c:v>2.125</c:v>
                </c:pt>
                <c:pt idx="55">
                  <c:v>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E53-4B5F-8D5D-C0EB3D593026}"/>
            </c:ext>
          </c:extLst>
        </c:ser>
        <c:ser>
          <c:idx val="12"/>
          <c:order val="12"/>
          <c:tx>
            <c:v>Rox-Rox Using Dre +IPTG</c:v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Oct'!$W$133:$BZ$133</c:f>
              <c:numCache>
                <c:formatCode>General</c:formatCode>
                <c:ptCount val="56"/>
                <c:pt idx="0">
                  <c:v>241.75</c:v>
                </c:pt>
                <c:pt idx="1">
                  <c:v>259.5</c:v>
                </c:pt>
                <c:pt idx="2">
                  <c:v>286.75</c:v>
                </c:pt>
                <c:pt idx="3">
                  <c:v>313</c:v>
                </c:pt>
                <c:pt idx="4">
                  <c:v>344.625</c:v>
                </c:pt>
                <c:pt idx="5">
                  <c:v>378.25</c:v>
                </c:pt>
                <c:pt idx="6">
                  <c:v>412.625</c:v>
                </c:pt>
                <c:pt idx="7">
                  <c:v>432.5</c:v>
                </c:pt>
                <c:pt idx="8">
                  <c:v>450.625</c:v>
                </c:pt>
                <c:pt idx="9">
                  <c:v>459.5</c:v>
                </c:pt>
                <c:pt idx="10">
                  <c:v>479.25</c:v>
                </c:pt>
                <c:pt idx="11">
                  <c:v>490.75</c:v>
                </c:pt>
                <c:pt idx="12">
                  <c:v>504.75</c:v>
                </c:pt>
                <c:pt idx="13">
                  <c:v>521.625</c:v>
                </c:pt>
                <c:pt idx="14">
                  <c:v>531.875</c:v>
                </c:pt>
                <c:pt idx="15">
                  <c:v>548.25</c:v>
                </c:pt>
                <c:pt idx="16">
                  <c:v>564.875</c:v>
                </c:pt>
                <c:pt idx="17">
                  <c:v>581.125</c:v>
                </c:pt>
                <c:pt idx="18">
                  <c:v>599.625</c:v>
                </c:pt>
                <c:pt idx="19">
                  <c:v>627.25</c:v>
                </c:pt>
                <c:pt idx="20">
                  <c:v>637.75</c:v>
                </c:pt>
                <c:pt idx="21">
                  <c:v>655.625</c:v>
                </c:pt>
                <c:pt idx="22">
                  <c:v>666.25</c:v>
                </c:pt>
                <c:pt idx="23">
                  <c:v>676.875</c:v>
                </c:pt>
                <c:pt idx="24">
                  <c:v>685.375</c:v>
                </c:pt>
                <c:pt idx="25">
                  <c:v>690.75</c:v>
                </c:pt>
                <c:pt idx="26">
                  <c:v>697.625</c:v>
                </c:pt>
                <c:pt idx="27">
                  <c:v>711.625</c:v>
                </c:pt>
                <c:pt idx="28">
                  <c:v>711.5</c:v>
                </c:pt>
                <c:pt idx="29">
                  <c:v>723.625</c:v>
                </c:pt>
                <c:pt idx="30">
                  <c:v>732.625</c:v>
                </c:pt>
                <c:pt idx="31">
                  <c:v>740.375</c:v>
                </c:pt>
                <c:pt idx="32">
                  <c:v>743.875</c:v>
                </c:pt>
                <c:pt idx="33">
                  <c:v>760.25</c:v>
                </c:pt>
                <c:pt idx="34">
                  <c:v>768.75</c:v>
                </c:pt>
                <c:pt idx="35">
                  <c:v>780.375</c:v>
                </c:pt>
                <c:pt idx="36">
                  <c:v>781.25</c:v>
                </c:pt>
                <c:pt idx="37">
                  <c:v>791.125</c:v>
                </c:pt>
                <c:pt idx="38">
                  <c:v>798.125</c:v>
                </c:pt>
                <c:pt idx="39">
                  <c:v>804.125</c:v>
                </c:pt>
                <c:pt idx="40">
                  <c:v>811</c:v>
                </c:pt>
                <c:pt idx="41">
                  <c:v>818</c:v>
                </c:pt>
                <c:pt idx="42">
                  <c:v>826.375</c:v>
                </c:pt>
                <c:pt idx="43">
                  <c:v>834.75</c:v>
                </c:pt>
                <c:pt idx="44">
                  <c:v>839.375</c:v>
                </c:pt>
                <c:pt idx="45">
                  <c:v>853</c:v>
                </c:pt>
                <c:pt idx="46">
                  <c:v>862.875</c:v>
                </c:pt>
                <c:pt idx="47">
                  <c:v>868.625</c:v>
                </c:pt>
                <c:pt idx="48">
                  <c:v>871.25</c:v>
                </c:pt>
                <c:pt idx="49">
                  <c:v>882.5</c:v>
                </c:pt>
                <c:pt idx="50">
                  <c:v>901.625</c:v>
                </c:pt>
                <c:pt idx="51">
                  <c:v>899.125</c:v>
                </c:pt>
                <c:pt idx="52">
                  <c:v>910.75</c:v>
                </c:pt>
                <c:pt idx="53">
                  <c:v>914.5</c:v>
                </c:pt>
                <c:pt idx="54">
                  <c:v>928.375</c:v>
                </c:pt>
                <c:pt idx="55">
                  <c:v>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E53-4B5F-8D5D-C0EB3D593026}"/>
            </c:ext>
          </c:extLst>
        </c:ser>
        <c:ser>
          <c:idx val="13"/>
          <c:order val="13"/>
          <c:tx>
            <c:v>Rox-Rox Using Dre -IPTG</c:v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Oct'!$W$140:$BZ$140</c:f>
              <c:numCache>
                <c:formatCode>General</c:formatCode>
                <c:ptCount val="56"/>
                <c:pt idx="0">
                  <c:v>130.25</c:v>
                </c:pt>
                <c:pt idx="1">
                  <c:v>126</c:v>
                </c:pt>
                <c:pt idx="2">
                  <c:v>127.5</c:v>
                </c:pt>
                <c:pt idx="3">
                  <c:v>128.25</c:v>
                </c:pt>
                <c:pt idx="4">
                  <c:v>131.375</c:v>
                </c:pt>
                <c:pt idx="5">
                  <c:v>131</c:v>
                </c:pt>
                <c:pt idx="6">
                  <c:v>132.875</c:v>
                </c:pt>
                <c:pt idx="7">
                  <c:v>132.25</c:v>
                </c:pt>
                <c:pt idx="8">
                  <c:v>135.375</c:v>
                </c:pt>
                <c:pt idx="9">
                  <c:v>137.25</c:v>
                </c:pt>
                <c:pt idx="10">
                  <c:v>137.75</c:v>
                </c:pt>
                <c:pt idx="11">
                  <c:v>141.25</c:v>
                </c:pt>
                <c:pt idx="12">
                  <c:v>140.5</c:v>
                </c:pt>
                <c:pt idx="13">
                  <c:v>143.125</c:v>
                </c:pt>
                <c:pt idx="14">
                  <c:v>140.625</c:v>
                </c:pt>
                <c:pt idx="15">
                  <c:v>143.25</c:v>
                </c:pt>
                <c:pt idx="16">
                  <c:v>144.625</c:v>
                </c:pt>
                <c:pt idx="17">
                  <c:v>142.875</c:v>
                </c:pt>
                <c:pt idx="18">
                  <c:v>143.625</c:v>
                </c:pt>
                <c:pt idx="19">
                  <c:v>146.75</c:v>
                </c:pt>
                <c:pt idx="20">
                  <c:v>144</c:v>
                </c:pt>
                <c:pt idx="21">
                  <c:v>143.125</c:v>
                </c:pt>
                <c:pt idx="22">
                  <c:v>149.5</c:v>
                </c:pt>
                <c:pt idx="23">
                  <c:v>146.875</c:v>
                </c:pt>
                <c:pt idx="24">
                  <c:v>146.625</c:v>
                </c:pt>
                <c:pt idx="25">
                  <c:v>145.25</c:v>
                </c:pt>
                <c:pt idx="26">
                  <c:v>150.375</c:v>
                </c:pt>
                <c:pt idx="27">
                  <c:v>146.625</c:v>
                </c:pt>
                <c:pt idx="28">
                  <c:v>146</c:v>
                </c:pt>
                <c:pt idx="29">
                  <c:v>145.125</c:v>
                </c:pt>
                <c:pt idx="30">
                  <c:v>146.375</c:v>
                </c:pt>
                <c:pt idx="31">
                  <c:v>144.375</c:v>
                </c:pt>
                <c:pt idx="32">
                  <c:v>146.125</c:v>
                </c:pt>
                <c:pt idx="33">
                  <c:v>151</c:v>
                </c:pt>
                <c:pt idx="34">
                  <c:v>150.75</c:v>
                </c:pt>
                <c:pt idx="35">
                  <c:v>151.625</c:v>
                </c:pt>
                <c:pt idx="36">
                  <c:v>148.5</c:v>
                </c:pt>
                <c:pt idx="37">
                  <c:v>150.125</c:v>
                </c:pt>
                <c:pt idx="38">
                  <c:v>149.375</c:v>
                </c:pt>
                <c:pt idx="39">
                  <c:v>149.625</c:v>
                </c:pt>
                <c:pt idx="40">
                  <c:v>149.25</c:v>
                </c:pt>
                <c:pt idx="41">
                  <c:v>150</c:v>
                </c:pt>
                <c:pt idx="42">
                  <c:v>149.875</c:v>
                </c:pt>
                <c:pt idx="43">
                  <c:v>153.25</c:v>
                </c:pt>
                <c:pt idx="44">
                  <c:v>150.375</c:v>
                </c:pt>
                <c:pt idx="45">
                  <c:v>153.25</c:v>
                </c:pt>
                <c:pt idx="46">
                  <c:v>153.875</c:v>
                </c:pt>
                <c:pt idx="47">
                  <c:v>153.375</c:v>
                </c:pt>
                <c:pt idx="48">
                  <c:v>150.75</c:v>
                </c:pt>
                <c:pt idx="49">
                  <c:v>152.5</c:v>
                </c:pt>
                <c:pt idx="50">
                  <c:v>151.125</c:v>
                </c:pt>
                <c:pt idx="51">
                  <c:v>151.875</c:v>
                </c:pt>
                <c:pt idx="52">
                  <c:v>151.25</c:v>
                </c:pt>
                <c:pt idx="53">
                  <c:v>152.5</c:v>
                </c:pt>
                <c:pt idx="54">
                  <c:v>154.125</c:v>
                </c:pt>
                <c:pt idx="55">
                  <c:v>151.75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E53-4B5F-8D5D-C0EB3D593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6208632"/>
        <c:axId val="466208960"/>
      </c:lineChart>
      <c:catAx>
        <c:axId val="4662086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208960"/>
        <c:crosses val="autoZero"/>
        <c:auto val="1"/>
        <c:lblAlgn val="ctr"/>
        <c:lblOffset val="100"/>
        <c:noMultiLvlLbl val="0"/>
      </c:catAx>
      <c:valAx>
        <c:axId val="466208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Fluorescence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208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04563410616327"/>
          <c:y val="9.1726114363909636E-2"/>
          <c:w val="0.1427731782342373"/>
          <c:h val="0.82399051080153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20</a:t>
            </a:r>
            <a:r>
              <a:rPr lang="en-GB" baseline="0"/>
              <a:t> Oct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Vlox-Lox using Vcre +IPTG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- 20 Oct'!$E$2:$EB$2</c:f>
              <c:numCache>
                <c:formatCode>General</c:formatCode>
                <c:ptCount val="128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  <c:pt idx="5">
                  <c:v>150</c:v>
                </c:pt>
                <c:pt idx="6">
                  <c:v>180</c:v>
                </c:pt>
                <c:pt idx="7">
                  <c:v>210</c:v>
                </c:pt>
                <c:pt idx="8">
                  <c:v>240</c:v>
                </c:pt>
                <c:pt idx="9">
                  <c:v>270</c:v>
                </c:pt>
                <c:pt idx="10">
                  <c:v>300</c:v>
                </c:pt>
                <c:pt idx="11">
                  <c:v>330</c:v>
                </c:pt>
                <c:pt idx="12">
                  <c:v>360</c:v>
                </c:pt>
                <c:pt idx="13">
                  <c:v>390</c:v>
                </c:pt>
                <c:pt idx="14">
                  <c:v>420</c:v>
                </c:pt>
                <c:pt idx="15">
                  <c:v>450</c:v>
                </c:pt>
                <c:pt idx="16">
                  <c:v>480</c:v>
                </c:pt>
                <c:pt idx="17">
                  <c:v>510</c:v>
                </c:pt>
                <c:pt idx="18">
                  <c:v>540</c:v>
                </c:pt>
                <c:pt idx="19">
                  <c:v>570</c:v>
                </c:pt>
                <c:pt idx="20">
                  <c:v>600</c:v>
                </c:pt>
                <c:pt idx="21">
                  <c:v>630</c:v>
                </c:pt>
                <c:pt idx="22">
                  <c:v>660</c:v>
                </c:pt>
                <c:pt idx="23">
                  <c:v>690</c:v>
                </c:pt>
                <c:pt idx="24">
                  <c:v>720</c:v>
                </c:pt>
                <c:pt idx="25">
                  <c:v>750</c:v>
                </c:pt>
                <c:pt idx="26">
                  <c:v>780</c:v>
                </c:pt>
                <c:pt idx="27">
                  <c:v>810</c:v>
                </c:pt>
                <c:pt idx="28">
                  <c:v>840</c:v>
                </c:pt>
                <c:pt idx="29">
                  <c:v>870</c:v>
                </c:pt>
                <c:pt idx="30">
                  <c:v>900</c:v>
                </c:pt>
                <c:pt idx="31">
                  <c:v>930</c:v>
                </c:pt>
                <c:pt idx="32">
                  <c:v>960</c:v>
                </c:pt>
                <c:pt idx="33">
                  <c:v>990</c:v>
                </c:pt>
                <c:pt idx="34">
                  <c:v>1020</c:v>
                </c:pt>
                <c:pt idx="35">
                  <c:v>1050</c:v>
                </c:pt>
                <c:pt idx="36">
                  <c:v>1080</c:v>
                </c:pt>
                <c:pt idx="37">
                  <c:v>1110</c:v>
                </c:pt>
                <c:pt idx="38">
                  <c:v>1140</c:v>
                </c:pt>
                <c:pt idx="39">
                  <c:v>1170</c:v>
                </c:pt>
                <c:pt idx="40">
                  <c:v>1200</c:v>
                </c:pt>
                <c:pt idx="41">
                  <c:v>1230</c:v>
                </c:pt>
                <c:pt idx="42">
                  <c:v>1260</c:v>
                </c:pt>
                <c:pt idx="43">
                  <c:v>1290</c:v>
                </c:pt>
                <c:pt idx="44">
                  <c:v>1320</c:v>
                </c:pt>
                <c:pt idx="45">
                  <c:v>1350</c:v>
                </c:pt>
                <c:pt idx="46">
                  <c:v>1380</c:v>
                </c:pt>
                <c:pt idx="47">
                  <c:v>1410</c:v>
                </c:pt>
                <c:pt idx="48">
                  <c:v>1440</c:v>
                </c:pt>
                <c:pt idx="49">
                  <c:v>1470</c:v>
                </c:pt>
                <c:pt idx="50">
                  <c:v>1500</c:v>
                </c:pt>
                <c:pt idx="51">
                  <c:v>1530</c:v>
                </c:pt>
                <c:pt idx="52">
                  <c:v>1560</c:v>
                </c:pt>
                <c:pt idx="53">
                  <c:v>1590</c:v>
                </c:pt>
                <c:pt idx="54">
                  <c:v>1620</c:v>
                </c:pt>
                <c:pt idx="55">
                  <c:v>1650</c:v>
                </c:pt>
                <c:pt idx="56">
                  <c:v>1680</c:v>
                </c:pt>
                <c:pt idx="57">
                  <c:v>1710</c:v>
                </c:pt>
                <c:pt idx="58">
                  <c:v>1740</c:v>
                </c:pt>
                <c:pt idx="59">
                  <c:v>1770</c:v>
                </c:pt>
                <c:pt idx="60">
                  <c:v>1800</c:v>
                </c:pt>
                <c:pt idx="61">
                  <c:v>1830</c:v>
                </c:pt>
                <c:pt idx="62">
                  <c:v>1860</c:v>
                </c:pt>
                <c:pt idx="63">
                  <c:v>1890</c:v>
                </c:pt>
                <c:pt idx="64">
                  <c:v>1920</c:v>
                </c:pt>
                <c:pt idx="65">
                  <c:v>1950</c:v>
                </c:pt>
                <c:pt idx="66">
                  <c:v>1980</c:v>
                </c:pt>
                <c:pt idx="67">
                  <c:v>2010</c:v>
                </c:pt>
                <c:pt idx="68">
                  <c:v>2040</c:v>
                </c:pt>
                <c:pt idx="69">
                  <c:v>2070</c:v>
                </c:pt>
                <c:pt idx="70">
                  <c:v>2100</c:v>
                </c:pt>
                <c:pt idx="71">
                  <c:v>2130</c:v>
                </c:pt>
                <c:pt idx="72">
                  <c:v>2160</c:v>
                </c:pt>
                <c:pt idx="73">
                  <c:v>2190</c:v>
                </c:pt>
                <c:pt idx="74">
                  <c:v>2220</c:v>
                </c:pt>
                <c:pt idx="75">
                  <c:v>2250</c:v>
                </c:pt>
                <c:pt idx="76">
                  <c:v>2280</c:v>
                </c:pt>
                <c:pt idx="77">
                  <c:v>2310</c:v>
                </c:pt>
                <c:pt idx="78">
                  <c:v>2340</c:v>
                </c:pt>
                <c:pt idx="79">
                  <c:v>2370</c:v>
                </c:pt>
                <c:pt idx="80">
                  <c:v>2400</c:v>
                </c:pt>
                <c:pt idx="81">
                  <c:v>2430</c:v>
                </c:pt>
                <c:pt idx="82">
                  <c:v>2460</c:v>
                </c:pt>
                <c:pt idx="83">
                  <c:v>2490</c:v>
                </c:pt>
                <c:pt idx="84">
                  <c:v>2520</c:v>
                </c:pt>
                <c:pt idx="85">
                  <c:v>2550</c:v>
                </c:pt>
                <c:pt idx="86">
                  <c:v>2580</c:v>
                </c:pt>
                <c:pt idx="87">
                  <c:v>2610</c:v>
                </c:pt>
                <c:pt idx="88">
                  <c:v>2640</c:v>
                </c:pt>
                <c:pt idx="89">
                  <c:v>2670</c:v>
                </c:pt>
                <c:pt idx="90">
                  <c:v>2700</c:v>
                </c:pt>
                <c:pt idx="91">
                  <c:v>2730</c:v>
                </c:pt>
                <c:pt idx="92">
                  <c:v>2760</c:v>
                </c:pt>
                <c:pt idx="93">
                  <c:v>2790</c:v>
                </c:pt>
                <c:pt idx="94">
                  <c:v>2820</c:v>
                </c:pt>
                <c:pt idx="95">
                  <c:v>2850</c:v>
                </c:pt>
                <c:pt idx="96">
                  <c:v>2880</c:v>
                </c:pt>
                <c:pt idx="97">
                  <c:v>2910</c:v>
                </c:pt>
                <c:pt idx="98">
                  <c:v>2940</c:v>
                </c:pt>
                <c:pt idx="99">
                  <c:v>2970</c:v>
                </c:pt>
                <c:pt idx="100">
                  <c:v>3000</c:v>
                </c:pt>
                <c:pt idx="101">
                  <c:v>3030</c:v>
                </c:pt>
                <c:pt idx="102">
                  <c:v>3060</c:v>
                </c:pt>
                <c:pt idx="103">
                  <c:v>3090</c:v>
                </c:pt>
                <c:pt idx="104">
                  <c:v>3120</c:v>
                </c:pt>
                <c:pt idx="105">
                  <c:v>3150</c:v>
                </c:pt>
                <c:pt idx="106">
                  <c:v>3180</c:v>
                </c:pt>
                <c:pt idx="107">
                  <c:v>3210</c:v>
                </c:pt>
                <c:pt idx="108">
                  <c:v>3240</c:v>
                </c:pt>
                <c:pt idx="109">
                  <c:v>3270</c:v>
                </c:pt>
                <c:pt idx="110">
                  <c:v>3300</c:v>
                </c:pt>
                <c:pt idx="111">
                  <c:v>3330</c:v>
                </c:pt>
                <c:pt idx="112">
                  <c:v>3360</c:v>
                </c:pt>
                <c:pt idx="113">
                  <c:v>3390</c:v>
                </c:pt>
                <c:pt idx="114">
                  <c:v>3420</c:v>
                </c:pt>
                <c:pt idx="115">
                  <c:v>3450</c:v>
                </c:pt>
                <c:pt idx="116">
                  <c:v>3480</c:v>
                </c:pt>
                <c:pt idx="117">
                  <c:v>3510</c:v>
                </c:pt>
                <c:pt idx="118">
                  <c:v>3540</c:v>
                </c:pt>
                <c:pt idx="119">
                  <c:v>3570</c:v>
                </c:pt>
                <c:pt idx="120">
                  <c:v>3600</c:v>
                </c:pt>
                <c:pt idx="121">
                  <c:v>3630</c:v>
                </c:pt>
                <c:pt idx="122">
                  <c:v>3660</c:v>
                </c:pt>
                <c:pt idx="123">
                  <c:v>3690</c:v>
                </c:pt>
                <c:pt idx="124">
                  <c:v>3720</c:v>
                </c:pt>
                <c:pt idx="125">
                  <c:v>3750</c:v>
                </c:pt>
                <c:pt idx="126">
                  <c:v>3780</c:v>
                </c:pt>
                <c:pt idx="127">
                  <c:v>3810</c:v>
                </c:pt>
              </c:numCache>
            </c:numRef>
          </c:cat>
          <c:val>
            <c:numRef>
              <c:f>'Plotting graph - 20 Oct'!$E$11:$EB$11</c:f>
              <c:numCache>
                <c:formatCode>General</c:formatCode>
                <c:ptCount val="128"/>
                <c:pt idx="0">
                  <c:v>-1.75</c:v>
                </c:pt>
                <c:pt idx="1">
                  <c:v>-3.125</c:v>
                </c:pt>
                <c:pt idx="2">
                  <c:v>-2.75</c:v>
                </c:pt>
                <c:pt idx="3">
                  <c:v>-3</c:v>
                </c:pt>
                <c:pt idx="4">
                  <c:v>-0.375</c:v>
                </c:pt>
                <c:pt idx="5">
                  <c:v>-2.75</c:v>
                </c:pt>
                <c:pt idx="6">
                  <c:v>-1.75</c:v>
                </c:pt>
                <c:pt idx="7">
                  <c:v>-2.75</c:v>
                </c:pt>
                <c:pt idx="8">
                  <c:v>-3.625</c:v>
                </c:pt>
                <c:pt idx="9">
                  <c:v>-2</c:v>
                </c:pt>
                <c:pt idx="10">
                  <c:v>-3.5</c:v>
                </c:pt>
                <c:pt idx="11">
                  <c:v>-2</c:v>
                </c:pt>
                <c:pt idx="12">
                  <c:v>-3.25</c:v>
                </c:pt>
                <c:pt idx="13">
                  <c:v>-3.25</c:v>
                </c:pt>
                <c:pt idx="14">
                  <c:v>-3.125</c:v>
                </c:pt>
                <c:pt idx="15">
                  <c:v>-2.25</c:v>
                </c:pt>
                <c:pt idx="16">
                  <c:v>-4.875</c:v>
                </c:pt>
                <c:pt idx="17">
                  <c:v>-3.25</c:v>
                </c:pt>
                <c:pt idx="18">
                  <c:v>-3.5</c:v>
                </c:pt>
                <c:pt idx="19">
                  <c:v>-2.875</c:v>
                </c:pt>
                <c:pt idx="20">
                  <c:v>-3.125</c:v>
                </c:pt>
                <c:pt idx="21">
                  <c:v>-1.25</c:v>
                </c:pt>
                <c:pt idx="22">
                  <c:v>-3.5</c:v>
                </c:pt>
                <c:pt idx="23">
                  <c:v>-2.75</c:v>
                </c:pt>
                <c:pt idx="24">
                  <c:v>-2.625</c:v>
                </c:pt>
                <c:pt idx="25">
                  <c:v>-3.25</c:v>
                </c:pt>
                <c:pt idx="26">
                  <c:v>-2.75</c:v>
                </c:pt>
                <c:pt idx="27">
                  <c:v>-2.875</c:v>
                </c:pt>
                <c:pt idx="28">
                  <c:v>-3.875</c:v>
                </c:pt>
                <c:pt idx="29">
                  <c:v>-1.75</c:v>
                </c:pt>
                <c:pt idx="30">
                  <c:v>-2.75</c:v>
                </c:pt>
                <c:pt idx="31">
                  <c:v>-2.625</c:v>
                </c:pt>
                <c:pt idx="32">
                  <c:v>-3.625</c:v>
                </c:pt>
                <c:pt idx="33">
                  <c:v>-4</c:v>
                </c:pt>
                <c:pt idx="34">
                  <c:v>-2.5</c:v>
                </c:pt>
                <c:pt idx="35">
                  <c:v>-3.25</c:v>
                </c:pt>
                <c:pt idx="36">
                  <c:v>-3</c:v>
                </c:pt>
                <c:pt idx="37">
                  <c:v>-1.875</c:v>
                </c:pt>
                <c:pt idx="38">
                  <c:v>-3</c:v>
                </c:pt>
                <c:pt idx="39">
                  <c:v>-1.875</c:v>
                </c:pt>
                <c:pt idx="40">
                  <c:v>-3</c:v>
                </c:pt>
                <c:pt idx="41">
                  <c:v>-3.75</c:v>
                </c:pt>
                <c:pt idx="42">
                  <c:v>-2.5</c:v>
                </c:pt>
                <c:pt idx="43">
                  <c:v>-2.625</c:v>
                </c:pt>
                <c:pt idx="44">
                  <c:v>-1.5</c:v>
                </c:pt>
                <c:pt idx="45">
                  <c:v>-1.75</c:v>
                </c:pt>
                <c:pt idx="46">
                  <c:v>-2.625</c:v>
                </c:pt>
                <c:pt idx="47">
                  <c:v>-2.375</c:v>
                </c:pt>
                <c:pt idx="48">
                  <c:v>-1.375</c:v>
                </c:pt>
                <c:pt idx="49">
                  <c:v>-0.5</c:v>
                </c:pt>
                <c:pt idx="50">
                  <c:v>0.5</c:v>
                </c:pt>
                <c:pt idx="51">
                  <c:v>-2.125</c:v>
                </c:pt>
                <c:pt idx="52">
                  <c:v>-1.875</c:v>
                </c:pt>
                <c:pt idx="53">
                  <c:v>-0.375</c:v>
                </c:pt>
                <c:pt idx="54">
                  <c:v>0.5</c:v>
                </c:pt>
                <c:pt idx="55">
                  <c:v>0.125</c:v>
                </c:pt>
                <c:pt idx="56">
                  <c:v>0.125</c:v>
                </c:pt>
                <c:pt idx="57">
                  <c:v>1.125</c:v>
                </c:pt>
                <c:pt idx="58">
                  <c:v>1.125</c:v>
                </c:pt>
                <c:pt idx="59">
                  <c:v>-0.25</c:v>
                </c:pt>
                <c:pt idx="60">
                  <c:v>0</c:v>
                </c:pt>
                <c:pt idx="61">
                  <c:v>-0.375</c:v>
                </c:pt>
                <c:pt idx="62">
                  <c:v>0.875</c:v>
                </c:pt>
                <c:pt idx="63">
                  <c:v>2</c:v>
                </c:pt>
                <c:pt idx="64">
                  <c:v>0.5</c:v>
                </c:pt>
                <c:pt idx="65">
                  <c:v>2.625</c:v>
                </c:pt>
                <c:pt idx="66">
                  <c:v>0</c:v>
                </c:pt>
                <c:pt idx="67">
                  <c:v>1.125</c:v>
                </c:pt>
                <c:pt idx="68">
                  <c:v>0.5</c:v>
                </c:pt>
                <c:pt idx="69">
                  <c:v>-0.375</c:v>
                </c:pt>
                <c:pt idx="70">
                  <c:v>1.5</c:v>
                </c:pt>
                <c:pt idx="71">
                  <c:v>2.25</c:v>
                </c:pt>
                <c:pt idx="72">
                  <c:v>2</c:v>
                </c:pt>
                <c:pt idx="73">
                  <c:v>3.75</c:v>
                </c:pt>
                <c:pt idx="74">
                  <c:v>1.375</c:v>
                </c:pt>
                <c:pt idx="75">
                  <c:v>2.25</c:v>
                </c:pt>
                <c:pt idx="76">
                  <c:v>1.625</c:v>
                </c:pt>
                <c:pt idx="77">
                  <c:v>0.875</c:v>
                </c:pt>
                <c:pt idx="78">
                  <c:v>2.375</c:v>
                </c:pt>
                <c:pt idx="79">
                  <c:v>2.25</c:v>
                </c:pt>
                <c:pt idx="80">
                  <c:v>3.125</c:v>
                </c:pt>
                <c:pt idx="81">
                  <c:v>4.125</c:v>
                </c:pt>
                <c:pt idx="82">
                  <c:v>3.875</c:v>
                </c:pt>
                <c:pt idx="83">
                  <c:v>3.875</c:v>
                </c:pt>
                <c:pt idx="84">
                  <c:v>1.875</c:v>
                </c:pt>
                <c:pt idx="85">
                  <c:v>3.375</c:v>
                </c:pt>
                <c:pt idx="86">
                  <c:v>7.125</c:v>
                </c:pt>
                <c:pt idx="87">
                  <c:v>6.375</c:v>
                </c:pt>
                <c:pt idx="88">
                  <c:v>6</c:v>
                </c:pt>
                <c:pt idx="89">
                  <c:v>2.25</c:v>
                </c:pt>
                <c:pt idx="90">
                  <c:v>4.375</c:v>
                </c:pt>
                <c:pt idx="91">
                  <c:v>5.125</c:v>
                </c:pt>
                <c:pt idx="92">
                  <c:v>4.25</c:v>
                </c:pt>
                <c:pt idx="93">
                  <c:v>6</c:v>
                </c:pt>
                <c:pt idx="94">
                  <c:v>4.875</c:v>
                </c:pt>
                <c:pt idx="95">
                  <c:v>4</c:v>
                </c:pt>
                <c:pt idx="96">
                  <c:v>5</c:v>
                </c:pt>
                <c:pt idx="97">
                  <c:v>4.5</c:v>
                </c:pt>
                <c:pt idx="98">
                  <c:v>4</c:v>
                </c:pt>
                <c:pt idx="99">
                  <c:v>4.125</c:v>
                </c:pt>
                <c:pt idx="100">
                  <c:v>6.625</c:v>
                </c:pt>
                <c:pt idx="101">
                  <c:v>5.625</c:v>
                </c:pt>
                <c:pt idx="102">
                  <c:v>7.125</c:v>
                </c:pt>
                <c:pt idx="103">
                  <c:v>4.75</c:v>
                </c:pt>
                <c:pt idx="104">
                  <c:v>6.25</c:v>
                </c:pt>
                <c:pt idx="105">
                  <c:v>5.5</c:v>
                </c:pt>
                <c:pt idx="106">
                  <c:v>6</c:v>
                </c:pt>
                <c:pt idx="107">
                  <c:v>8.875</c:v>
                </c:pt>
                <c:pt idx="108">
                  <c:v>6.75</c:v>
                </c:pt>
                <c:pt idx="109">
                  <c:v>6.875</c:v>
                </c:pt>
                <c:pt idx="110">
                  <c:v>7.25</c:v>
                </c:pt>
                <c:pt idx="111">
                  <c:v>8.5</c:v>
                </c:pt>
                <c:pt idx="112">
                  <c:v>5.625</c:v>
                </c:pt>
                <c:pt idx="113">
                  <c:v>7.375</c:v>
                </c:pt>
                <c:pt idx="114">
                  <c:v>7.75</c:v>
                </c:pt>
                <c:pt idx="115">
                  <c:v>8.625</c:v>
                </c:pt>
                <c:pt idx="116">
                  <c:v>7.875</c:v>
                </c:pt>
                <c:pt idx="117">
                  <c:v>7.625</c:v>
                </c:pt>
                <c:pt idx="118">
                  <c:v>9.75</c:v>
                </c:pt>
                <c:pt idx="119">
                  <c:v>9.125</c:v>
                </c:pt>
                <c:pt idx="120">
                  <c:v>7.75</c:v>
                </c:pt>
                <c:pt idx="121">
                  <c:v>9</c:v>
                </c:pt>
                <c:pt idx="122">
                  <c:v>7.625</c:v>
                </c:pt>
                <c:pt idx="123">
                  <c:v>8.5</c:v>
                </c:pt>
                <c:pt idx="124">
                  <c:v>8</c:v>
                </c:pt>
                <c:pt idx="125">
                  <c:v>8.25</c:v>
                </c:pt>
                <c:pt idx="126">
                  <c:v>8.125</c:v>
                </c:pt>
                <c:pt idx="127">
                  <c:v>8.875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CC-4CE5-BF81-BC379417BA58}"/>
            </c:ext>
          </c:extLst>
        </c:ser>
        <c:ser>
          <c:idx val="1"/>
          <c:order val="1"/>
          <c:tx>
            <c:v>Vlox-Lox using Vcre - IPTG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'Plotting graph - 20 Oct'!$E$22:$EB$22</c:f>
              <c:numCache>
                <c:formatCode>General</c:formatCode>
                <c:ptCount val="128"/>
                <c:pt idx="0">
                  <c:v>0.125</c:v>
                </c:pt>
                <c:pt idx="1">
                  <c:v>1.625</c:v>
                </c:pt>
                <c:pt idx="2">
                  <c:v>-0.25</c:v>
                </c:pt>
                <c:pt idx="3">
                  <c:v>-0.5</c:v>
                </c:pt>
                <c:pt idx="4">
                  <c:v>0.75</c:v>
                </c:pt>
                <c:pt idx="5">
                  <c:v>-1.5</c:v>
                </c:pt>
                <c:pt idx="6">
                  <c:v>0</c:v>
                </c:pt>
                <c:pt idx="7">
                  <c:v>-1.75</c:v>
                </c:pt>
                <c:pt idx="8">
                  <c:v>-1.375</c:v>
                </c:pt>
                <c:pt idx="9">
                  <c:v>-0.5</c:v>
                </c:pt>
                <c:pt idx="10">
                  <c:v>-0.625</c:v>
                </c:pt>
                <c:pt idx="11">
                  <c:v>-0.625</c:v>
                </c:pt>
                <c:pt idx="12">
                  <c:v>-1.125</c:v>
                </c:pt>
                <c:pt idx="13">
                  <c:v>-0.5</c:v>
                </c:pt>
                <c:pt idx="14">
                  <c:v>-0.625</c:v>
                </c:pt>
                <c:pt idx="15">
                  <c:v>0.625</c:v>
                </c:pt>
                <c:pt idx="16">
                  <c:v>0</c:v>
                </c:pt>
                <c:pt idx="17">
                  <c:v>0</c:v>
                </c:pt>
                <c:pt idx="18">
                  <c:v>-1.75</c:v>
                </c:pt>
                <c:pt idx="19">
                  <c:v>0.625</c:v>
                </c:pt>
                <c:pt idx="20">
                  <c:v>-0.25</c:v>
                </c:pt>
                <c:pt idx="21">
                  <c:v>0.25</c:v>
                </c:pt>
                <c:pt idx="22">
                  <c:v>0.125</c:v>
                </c:pt>
                <c:pt idx="23">
                  <c:v>-1</c:v>
                </c:pt>
                <c:pt idx="24">
                  <c:v>-1.625</c:v>
                </c:pt>
                <c:pt idx="25">
                  <c:v>-0.375</c:v>
                </c:pt>
                <c:pt idx="26">
                  <c:v>0.5</c:v>
                </c:pt>
                <c:pt idx="27">
                  <c:v>0.375</c:v>
                </c:pt>
                <c:pt idx="28">
                  <c:v>0.25</c:v>
                </c:pt>
                <c:pt idx="29">
                  <c:v>0.625</c:v>
                </c:pt>
                <c:pt idx="30">
                  <c:v>1.875</c:v>
                </c:pt>
                <c:pt idx="31">
                  <c:v>-0.625</c:v>
                </c:pt>
                <c:pt idx="32">
                  <c:v>0.375</c:v>
                </c:pt>
                <c:pt idx="33">
                  <c:v>-0.5</c:v>
                </c:pt>
                <c:pt idx="34">
                  <c:v>-0.125</c:v>
                </c:pt>
                <c:pt idx="35">
                  <c:v>-1.5</c:v>
                </c:pt>
                <c:pt idx="36">
                  <c:v>-0.25</c:v>
                </c:pt>
                <c:pt idx="37">
                  <c:v>0.25</c:v>
                </c:pt>
                <c:pt idx="38">
                  <c:v>-1</c:v>
                </c:pt>
                <c:pt idx="39">
                  <c:v>1.25</c:v>
                </c:pt>
                <c:pt idx="40">
                  <c:v>0.625</c:v>
                </c:pt>
                <c:pt idx="41">
                  <c:v>0.5</c:v>
                </c:pt>
                <c:pt idx="42">
                  <c:v>-0.75</c:v>
                </c:pt>
                <c:pt idx="43">
                  <c:v>1.375</c:v>
                </c:pt>
                <c:pt idx="44">
                  <c:v>1.375</c:v>
                </c:pt>
                <c:pt idx="45">
                  <c:v>-0.125</c:v>
                </c:pt>
                <c:pt idx="46">
                  <c:v>-0.25</c:v>
                </c:pt>
                <c:pt idx="47">
                  <c:v>0.125</c:v>
                </c:pt>
                <c:pt idx="48">
                  <c:v>0.75</c:v>
                </c:pt>
                <c:pt idx="49">
                  <c:v>2.625</c:v>
                </c:pt>
                <c:pt idx="50">
                  <c:v>1.625</c:v>
                </c:pt>
                <c:pt idx="51">
                  <c:v>-1</c:v>
                </c:pt>
                <c:pt idx="52">
                  <c:v>0.125</c:v>
                </c:pt>
                <c:pt idx="53">
                  <c:v>0.375</c:v>
                </c:pt>
                <c:pt idx="54">
                  <c:v>1.125</c:v>
                </c:pt>
                <c:pt idx="55">
                  <c:v>0.5</c:v>
                </c:pt>
                <c:pt idx="56">
                  <c:v>0.875</c:v>
                </c:pt>
                <c:pt idx="57">
                  <c:v>0.625</c:v>
                </c:pt>
                <c:pt idx="58">
                  <c:v>1.625</c:v>
                </c:pt>
                <c:pt idx="59">
                  <c:v>0.75</c:v>
                </c:pt>
                <c:pt idx="60">
                  <c:v>0.75</c:v>
                </c:pt>
                <c:pt idx="61">
                  <c:v>0.375</c:v>
                </c:pt>
                <c:pt idx="62">
                  <c:v>2.125</c:v>
                </c:pt>
                <c:pt idx="63">
                  <c:v>0.625</c:v>
                </c:pt>
                <c:pt idx="64">
                  <c:v>2</c:v>
                </c:pt>
                <c:pt idx="65">
                  <c:v>1.625</c:v>
                </c:pt>
                <c:pt idx="66">
                  <c:v>0.875</c:v>
                </c:pt>
                <c:pt idx="67">
                  <c:v>1.625</c:v>
                </c:pt>
                <c:pt idx="68">
                  <c:v>1.125</c:v>
                </c:pt>
                <c:pt idx="69">
                  <c:v>0.875</c:v>
                </c:pt>
                <c:pt idx="70">
                  <c:v>0.125</c:v>
                </c:pt>
                <c:pt idx="71">
                  <c:v>2</c:v>
                </c:pt>
                <c:pt idx="72">
                  <c:v>1</c:v>
                </c:pt>
                <c:pt idx="73">
                  <c:v>0.625</c:v>
                </c:pt>
                <c:pt idx="74">
                  <c:v>0.75</c:v>
                </c:pt>
                <c:pt idx="75">
                  <c:v>0.125</c:v>
                </c:pt>
                <c:pt idx="76">
                  <c:v>-0.125</c:v>
                </c:pt>
                <c:pt idx="77">
                  <c:v>0.875</c:v>
                </c:pt>
                <c:pt idx="78">
                  <c:v>1.25</c:v>
                </c:pt>
                <c:pt idx="79">
                  <c:v>0.5</c:v>
                </c:pt>
                <c:pt idx="80">
                  <c:v>0.25</c:v>
                </c:pt>
                <c:pt idx="81">
                  <c:v>-0.25</c:v>
                </c:pt>
                <c:pt idx="82">
                  <c:v>2.375</c:v>
                </c:pt>
                <c:pt idx="83">
                  <c:v>1.25</c:v>
                </c:pt>
                <c:pt idx="84">
                  <c:v>1.125</c:v>
                </c:pt>
                <c:pt idx="85">
                  <c:v>0.875</c:v>
                </c:pt>
                <c:pt idx="86">
                  <c:v>1.5</c:v>
                </c:pt>
                <c:pt idx="87">
                  <c:v>2.875</c:v>
                </c:pt>
                <c:pt idx="88">
                  <c:v>1.125</c:v>
                </c:pt>
                <c:pt idx="89">
                  <c:v>-1.25</c:v>
                </c:pt>
                <c:pt idx="90">
                  <c:v>0.5</c:v>
                </c:pt>
                <c:pt idx="91">
                  <c:v>1.125</c:v>
                </c:pt>
                <c:pt idx="92">
                  <c:v>3</c:v>
                </c:pt>
                <c:pt idx="93">
                  <c:v>1.625</c:v>
                </c:pt>
                <c:pt idx="94">
                  <c:v>0.875</c:v>
                </c:pt>
                <c:pt idx="95">
                  <c:v>0.5</c:v>
                </c:pt>
                <c:pt idx="96">
                  <c:v>1.25</c:v>
                </c:pt>
                <c:pt idx="97">
                  <c:v>1.375</c:v>
                </c:pt>
                <c:pt idx="98">
                  <c:v>1.875</c:v>
                </c:pt>
                <c:pt idx="99">
                  <c:v>1.25</c:v>
                </c:pt>
                <c:pt idx="100">
                  <c:v>2.625</c:v>
                </c:pt>
                <c:pt idx="101">
                  <c:v>2.125</c:v>
                </c:pt>
                <c:pt idx="102">
                  <c:v>2.875</c:v>
                </c:pt>
                <c:pt idx="103">
                  <c:v>2</c:v>
                </c:pt>
                <c:pt idx="104">
                  <c:v>2</c:v>
                </c:pt>
                <c:pt idx="105">
                  <c:v>1.75</c:v>
                </c:pt>
                <c:pt idx="106">
                  <c:v>-0.125</c:v>
                </c:pt>
                <c:pt idx="107">
                  <c:v>2.875</c:v>
                </c:pt>
                <c:pt idx="108">
                  <c:v>2</c:v>
                </c:pt>
                <c:pt idx="109">
                  <c:v>3.25</c:v>
                </c:pt>
                <c:pt idx="110">
                  <c:v>0.375</c:v>
                </c:pt>
                <c:pt idx="111">
                  <c:v>1.375</c:v>
                </c:pt>
                <c:pt idx="112">
                  <c:v>2</c:v>
                </c:pt>
                <c:pt idx="113">
                  <c:v>1.25</c:v>
                </c:pt>
                <c:pt idx="114">
                  <c:v>1.75</c:v>
                </c:pt>
                <c:pt idx="115">
                  <c:v>2.125</c:v>
                </c:pt>
                <c:pt idx="116">
                  <c:v>1.375</c:v>
                </c:pt>
                <c:pt idx="117">
                  <c:v>2.125</c:v>
                </c:pt>
                <c:pt idx="118">
                  <c:v>2.875</c:v>
                </c:pt>
                <c:pt idx="119">
                  <c:v>2.125</c:v>
                </c:pt>
                <c:pt idx="120">
                  <c:v>1.625</c:v>
                </c:pt>
                <c:pt idx="121">
                  <c:v>3</c:v>
                </c:pt>
                <c:pt idx="122">
                  <c:v>1.375</c:v>
                </c:pt>
                <c:pt idx="123">
                  <c:v>2.25</c:v>
                </c:pt>
                <c:pt idx="124">
                  <c:v>1.75</c:v>
                </c:pt>
                <c:pt idx="125">
                  <c:v>1.375</c:v>
                </c:pt>
                <c:pt idx="126">
                  <c:v>1.25</c:v>
                </c:pt>
                <c:pt idx="127">
                  <c:v>2.625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CC-4CE5-BF81-BC379417BA58}"/>
            </c:ext>
          </c:extLst>
        </c:ser>
        <c:ser>
          <c:idx val="2"/>
          <c:order val="2"/>
          <c:tx>
            <c:v>Slox-Vlox Using Scre +IPTG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'Plotting graph - 20 Oct'!$E$37:$EB$37</c:f>
              <c:numCache>
                <c:formatCode>General</c:formatCode>
                <c:ptCount val="128"/>
                <c:pt idx="0">
                  <c:v>-1.6666666666666667</c:v>
                </c:pt>
                <c:pt idx="1">
                  <c:v>-2.5416666666666665</c:v>
                </c:pt>
                <c:pt idx="2">
                  <c:v>-1.7083333333333333</c:v>
                </c:pt>
                <c:pt idx="3">
                  <c:v>-1.3333333333333333</c:v>
                </c:pt>
                <c:pt idx="4">
                  <c:v>-0.29166666666666669</c:v>
                </c:pt>
                <c:pt idx="5">
                  <c:v>-2.25</c:v>
                </c:pt>
                <c:pt idx="6">
                  <c:v>-1.6666666666666667</c:v>
                </c:pt>
                <c:pt idx="7">
                  <c:v>-2.25</c:v>
                </c:pt>
                <c:pt idx="8">
                  <c:v>-2.5416666666666665</c:v>
                </c:pt>
                <c:pt idx="9">
                  <c:v>-2.875</c:v>
                </c:pt>
                <c:pt idx="10">
                  <c:v>-2.5833333333333335</c:v>
                </c:pt>
                <c:pt idx="11">
                  <c:v>-1.125</c:v>
                </c:pt>
                <c:pt idx="12">
                  <c:v>-2.4166666666666665</c:v>
                </c:pt>
                <c:pt idx="13">
                  <c:v>-2.7083333333333335</c:v>
                </c:pt>
                <c:pt idx="14">
                  <c:v>-3</c:v>
                </c:pt>
                <c:pt idx="15">
                  <c:v>-2.0416666666666665</c:v>
                </c:pt>
                <c:pt idx="16">
                  <c:v>-3.4583333333333335</c:v>
                </c:pt>
                <c:pt idx="17">
                  <c:v>-1.75</c:v>
                </c:pt>
                <c:pt idx="18">
                  <c:v>-1.3333333333333333</c:v>
                </c:pt>
                <c:pt idx="19">
                  <c:v>-1.4583333333333333</c:v>
                </c:pt>
                <c:pt idx="20">
                  <c:v>-1.5833333333333333</c:v>
                </c:pt>
                <c:pt idx="21">
                  <c:v>-1.7083333333333333</c:v>
                </c:pt>
                <c:pt idx="22">
                  <c:v>-3.125</c:v>
                </c:pt>
                <c:pt idx="23">
                  <c:v>-2.4583333333333335</c:v>
                </c:pt>
                <c:pt idx="24">
                  <c:v>-2.875</c:v>
                </c:pt>
                <c:pt idx="25">
                  <c:v>-1.9583333333333333</c:v>
                </c:pt>
                <c:pt idx="26">
                  <c:v>-1.9166666666666667</c:v>
                </c:pt>
                <c:pt idx="27">
                  <c:v>-1.5</c:v>
                </c:pt>
                <c:pt idx="28">
                  <c:v>-2.1666666666666665</c:v>
                </c:pt>
                <c:pt idx="29">
                  <c:v>-1.5833333333333333</c:v>
                </c:pt>
                <c:pt idx="30">
                  <c:v>-0.5</c:v>
                </c:pt>
                <c:pt idx="31">
                  <c:v>-1.875</c:v>
                </c:pt>
                <c:pt idx="32">
                  <c:v>-2.1666666666666665</c:v>
                </c:pt>
                <c:pt idx="33">
                  <c:v>-1.7083333333333333</c:v>
                </c:pt>
                <c:pt idx="34">
                  <c:v>-0.54166666666666663</c:v>
                </c:pt>
                <c:pt idx="35">
                  <c:v>-1.75</c:v>
                </c:pt>
                <c:pt idx="36">
                  <c:v>-0.75</c:v>
                </c:pt>
                <c:pt idx="37">
                  <c:v>-0.75</c:v>
                </c:pt>
                <c:pt idx="38">
                  <c:v>-1.2083333333333333</c:v>
                </c:pt>
                <c:pt idx="39">
                  <c:v>8.3333333333333329E-2</c:v>
                </c:pt>
                <c:pt idx="40">
                  <c:v>-0.875</c:v>
                </c:pt>
                <c:pt idx="41">
                  <c:v>-0.54166666666666663</c:v>
                </c:pt>
                <c:pt idx="42">
                  <c:v>-0.66666666666666663</c:v>
                </c:pt>
                <c:pt idx="43">
                  <c:v>0.41666666666666669</c:v>
                </c:pt>
                <c:pt idx="44">
                  <c:v>1.75</c:v>
                </c:pt>
                <c:pt idx="45">
                  <c:v>-0.20833333333333334</c:v>
                </c:pt>
                <c:pt idx="46">
                  <c:v>0.45833333333333331</c:v>
                </c:pt>
                <c:pt idx="47">
                  <c:v>0.33333333333333331</c:v>
                </c:pt>
                <c:pt idx="48">
                  <c:v>0.29166666666666669</c:v>
                </c:pt>
                <c:pt idx="49">
                  <c:v>1.875</c:v>
                </c:pt>
                <c:pt idx="50">
                  <c:v>1.6666666666666667</c:v>
                </c:pt>
                <c:pt idx="51">
                  <c:v>-0.41666666666666669</c:v>
                </c:pt>
                <c:pt idx="52">
                  <c:v>0.5</c:v>
                </c:pt>
                <c:pt idx="53">
                  <c:v>0.91666666666666663</c:v>
                </c:pt>
                <c:pt idx="54">
                  <c:v>2.125</c:v>
                </c:pt>
                <c:pt idx="55">
                  <c:v>1.4583333333333333</c:v>
                </c:pt>
                <c:pt idx="56">
                  <c:v>1.2083333333333333</c:v>
                </c:pt>
                <c:pt idx="57">
                  <c:v>2.7083333333333335</c:v>
                </c:pt>
                <c:pt idx="58">
                  <c:v>1.6666666666666667</c:v>
                </c:pt>
                <c:pt idx="59">
                  <c:v>1.0833333333333333</c:v>
                </c:pt>
                <c:pt idx="60">
                  <c:v>2</c:v>
                </c:pt>
                <c:pt idx="61">
                  <c:v>1.25</c:v>
                </c:pt>
                <c:pt idx="62">
                  <c:v>3.0416666666666665</c:v>
                </c:pt>
                <c:pt idx="63">
                  <c:v>3.25</c:v>
                </c:pt>
                <c:pt idx="64">
                  <c:v>2.0416666666666665</c:v>
                </c:pt>
                <c:pt idx="65">
                  <c:v>4.083333333333333</c:v>
                </c:pt>
                <c:pt idx="66">
                  <c:v>1.9583333333333333</c:v>
                </c:pt>
                <c:pt idx="67">
                  <c:v>2.6666666666666665</c:v>
                </c:pt>
                <c:pt idx="68">
                  <c:v>2.5416666666666665</c:v>
                </c:pt>
                <c:pt idx="69">
                  <c:v>1.6666666666666667</c:v>
                </c:pt>
                <c:pt idx="70">
                  <c:v>1.9166666666666667</c:v>
                </c:pt>
                <c:pt idx="71">
                  <c:v>2.5</c:v>
                </c:pt>
                <c:pt idx="72">
                  <c:v>2.125</c:v>
                </c:pt>
                <c:pt idx="73">
                  <c:v>3.1666666666666665</c:v>
                </c:pt>
                <c:pt idx="74">
                  <c:v>1.875</c:v>
                </c:pt>
                <c:pt idx="75">
                  <c:v>1.0833333333333333</c:v>
                </c:pt>
                <c:pt idx="76">
                  <c:v>1.9166666666666667</c:v>
                </c:pt>
                <c:pt idx="77">
                  <c:v>1.7083333333333333</c:v>
                </c:pt>
                <c:pt idx="78">
                  <c:v>2.9583333333333335</c:v>
                </c:pt>
                <c:pt idx="79">
                  <c:v>2.5416666666666665</c:v>
                </c:pt>
                <c:pt idx="80">
                  <c:v>2</c:v>
                </c:pt>
                <c:pt idx="81">
                  <c:v>1.5</c:v>
                </c:pt>
                <c:pt idx="82">
                  <c:v>3.625</c:v>
                </c:pt>
                <c:pt idx="83">
                  <c:v>3.1666666666666665</c:v>
                </c:pt>
                <c:pt idx="84">
                  <c:v>2.5416666666666665</c:v>
                </c:pt>
                <c:pt idx="85">
                  <c:v>2.8333333333333335</c:v>
                </c:pt>
                <c:pt idx="86">
                  <c:v>4.583333333333333</c:v>
                </c:pt>
                <c:pt idx="87">
                  <c:v>3</c:v>
                </c:pt>
                <c:pt idx="88">
                  <c:v>2.3333333333333335</c:v>
                </c:pt>
                <c:pt idx="89">
                  <c:v>1.625</c:v>
                </c:pt>
                <c:pt idx="90">
                  <c:v>3</c:v>
                </c:pt>
                <c:pt idx="91">
                  <c:v>2.6666666666666665</c:v>
                </c:pt>
                <c:pt idx="92">
                  <c:v>4.75</c:v>
                </c:pt>
                <c:pt idx="93">
                  <c:v>2.7916666666666665</c:v>
                </c:pt>
                <c:pt idx="94">
                  <c:v>3.9166666666666665</c:v>
                </c:pt>
                <c:pt idx="95">
                  <c:v>2.3333333333333335</c:v>
                </c:pt>
                <c:pt idx="96">
                  <c:v>3.875</c:v>
                </c:pt>
                <c:pt idx="97">
                  <c:v>2.7083333333333335</c:v>
                </c:pt>
                <c:pt idx="98">
                  <c:v>3.1666666666666665</c:v>
                </c:pt>
                <c:pt idx="99">
                  <c:v>3.25</c:v>
                </c:pt>
                <c:pt idx="100">
                  <c:v>3.9583333333333335</c:v>
                </c:pt>
                <c:pt idx="101">
                  <c:v>4.75</c:v>
                </c:pt>
                <c:pt idx="102">
                  <c:v>4.333333333333333</c:v>
                </c:pt>
                <c:pt idx="103">
                  <c:v>4.083333333333333</c:v>
                </c:pt>
                <c:pt idx="104">
                  <c:v>5.333333333333333</c:v>
                </c:pt>
                <c:pt idx="105">
                  <c:v>4.333333333333333</c:v>
                </c:pt>
                <c:pt idx="106">
                  <c:v>3.375</c:v>
                </c:pt>
                <c:pt idx="107">
                  <c:v>5.291666666666667</c:v>
                </c:pt>
                <c:pt idx="108">
                  <c:v>3.75</c:v>
                </c:pt>
                <c:pt idx="109">
                  <c:v>5.416666666666667</c:v>
                </c:pt>
                <c:pt idx="110">
                  <c:v>3.9166666666666665</c:v>
                </c:pt>
                <c:pt idx="111">
                  <c:v>3.8333333333333335</c:v>
                </c:pt>
                <c:pt idx="112">
                  <c:v>5.291666666666667</c:v>
                </c:pt>
                <c:pt idx="113">
                  <c:v>4.041666666666667</c:v>
                </c:pt>
                <c:pt idx="114">
                  <c:v>5</c:v>
                </c:pt>
                <c:pt idx="115">
                  <c:v>6.083333333333333</c:v>
                </c:pt>
                <c:pt idx="116">
                  <c:v>4.666666666666667</c:v>
                </c:pt>
                <c:pt idx="117">
                  <c:v>5.5</c:v>
                </c:pt>
                <c:pt idx="118">
                  <c:v>7.541666666666667</c:v>
                </c:pt>
                <c:pt idx="119">
                  <c:v>7.25</c:v>
                </c:pt>
                <c:pt idx="120">
                  <c:v>6.083333333333333</c:v>
                </c:pt>
                <c:pt idx="121">
                  <c:v>6.833333333333333</c:v>
                </c:pt>
                <c:pt idx="122">
                  <c:v>5.75</c:v>
                </c:pt>
                <c:pt idx="123">
                  <c:v>5.833333333333333</c:v>
                </c:pt>
                <c:pt idx="124">
                  <c:v>5.916666666666667</c:v>
                </c:pt>
                <c:pt idx="125">
                  <c:v>6.041666666666667</c:v>
                </c:pt>
                <c:pt idx="126">
                  <c:v>5.333333333333333</c:v>
                </c:pt>
                <c:pt idx="127">
                  <c:v>7.708333333333333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CC-4CE5-BF81-BC379417BA58}"/>
            </c:ext>
          </c:extLst>
        </c:ser>
        <c:ser>
          <c:idx val="3"/>
          <c:order val="3"/>
          <c:tx>
            <c:v>Slox-Vlox using Scre -IPTG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'Plotting graph - 20 Oct'!$E$52:$EB$52</c:f>
              <c:numCache>
                <c:formatCode>General</c:formatCode>
                <c:ptCount val="128"/>
                <c:pt idx="0">
                  <c:v>-0.41666666666666669</c:v>
                </c:pt>
                <c:pt idx="1">
                  <c:v>-0.95833333333333337</c:v>
                </c:pt>
                <c:pt idx="2">
                  <c:v>0.125</c:v>
                </c:pt>
                <c:pt idx="3">
                  <c:v>0.5</c:v>
                </c:pt>
                <c:pt idx="4">
                  <c:v>0.875</c:v>
                </c:pt>
                <c:pt idx="5">
                  <c:v>-1.75</c:v>
                </c:pt>
                <c:pt idx="6">
                  <c:v>-1.25</c:v>
                </c:pt>
                <c:pt idx="7">
                  <c:v>-1.3333333333333333</c:v>
                </c:pt>
                <c:pt idx="8">
                  <c:v>-1.2083333333333333</c:v>
                </c:pt>
                <c:pt idx="9">
                  <c:v>-0.95833333333333337</c:v>
                </c:pt>
                <c:pt idx="10">
                  <c:v>-0.66666666666666663</c:v>
                </c:pt>
                <c:pt idx="11">
                  <c:v>-0.45833333333333331</c:v>
                </c:pt>
                <c:pt idx="12">
                  <c:v>-0.25</c:v>
                </c:pt>
                <c:pt idx="13">
                  <c:v>-1.125</c:v>
                </c:pt>
                <c:pt idx="14">
                  <c:v>-0.25</c:v>
                </c:pt>
                <c:pt idx="15">
                  <c:v>-0.875</c:v>
                </c:pt>
                <c:pt idx="16">
                  <c:v>-1.875</c:v>
                </c:pt>
                <c:pt idx="17">
                  <c:v>-1.5833333333333333</c:v>
                </c:pt>
                <c:pt idx="18">
                  <c:v>8.3333333333333329E-2</c:v>
                </c:pt>
                <c:pt idx="19">
                  <c:v>-0.45833333333333331</c:v>
                </c:pt>
                <c:pt idx="20">
                  <c:v>0.41666666666666669</c:v>
                </c:pt>
                <c:pt idx="21">
                  <c:v>4.1666666666666664E-2</c:v>
                </c:pt>
                <c:pt idx="22">
                  <c:v>-0.79166666666666663</c:v>
                </c:pt>
                <c:pt idx="23">
                  <c:v>0.125</c:v>
                </c:pt>
                <c:pt idx="24">
                  <c:v>-1.875</c:v>
                </c:pt>
                <c:pt idx="25">
                  <c:v>-0.375</c:v>
                </c:pt>
                <c:pt idx="26">
                  <c:v>-8.3333333333333329E-2</c:v>
                </c:pt>
                <c:pt idx="27">
                  <c:v>-0.58333333333333337</c:v>
                </c:pt>
                <c:pt idx="28">
                  <c:v>-0.5</c:v>
                </c:pt>
                <c:pt idx="29">
                  <c:v>0.66666666666666663</c:v>
                </c:pt>
                <c:pt idx="30">
                  <c:v>0</c:v>
                </c:pt>
                <c:pt idx="31">
                  <c:v>-0.29166666666666669</c:v>
                </c:pt>
                <c:pt idx="32">
                  <c:v>-0.66666666666666663</c:v>
                </c:pt>
                <c:pt idx="33">
                  <c:v>-0.54166666666666663</c:v>
                </c:pt>
                <c:pt idx="34">
                  <c:v>0.79166666666666663</c:v>
                </c:pt>
                <c:pt idx="35">
                  <c:v>-1.0833333333333333</c:v>
                </c:pt>
                <c:pt idx="36">
                  <c:v>0.16666666666666666</c:v>
                </c:pt>
                <c:pt idx="37">
                  <c:v>-0.83333333333333337</c:v>
                </c:pt>
                <c:pt idx="38">
                  <c:v>-2.125</c:v>
                </c:pt>
                <c:pt idx="39">
                  <c:v>0.41666666666666669</c:v>
                </c:pt>
                <c:pt idx="40">
                  <c:v>-4.1666666666666664E-2</c:v>
                </c:pt>
                <c:pt idx="41">
                  <c:v>0.125</c:v>
                </c:pt>
                <c:pt idx="42">
                  <c:v>0.16666666666666666</c:v>
                </c:pt>
                <c:pt idx="43">
                  <c:v>1</c:v>
                </c:pt>
                <c:pt idx="44">
                  <c:v>1.4166666666666667</c:v>
                </c:pt>
                <c:pt idx="45">
                  <c:v>-1.375</c:v>
                </c:pt>
                <c:pt idx="46">
                  <c:v>0.375</c:v>
                </c:pt>
                <c:pt idx="47">
                  <c:v>-0.25</c:v>
                </c:pt>
                <c:pt idx="48">
                  <c:v>0.79166666666666663</c:v>
                </c:pt>
                <c:pt idx="49">
                  <c:v>2.2916666666666665</c:v>
                </c:pt>
                <c:pt idx="50">
                  <c:v>1.9166666666666667</c:v>
                </c:pt>
                <c:pt idx="51">
                  <c:v>-1.0833333333333333</c:v>
                </c:pt>
                <c:pt idx="52">
                  <c:v>0.33333333333333331</c:v>
                </c:pt>
                <c:pt idx="53">
                  <c:v>0.58333333333333337</c:v>
                </c:pt>
                <c:pt idx="54">
                  <c:v>1.7916666666666667</c:v>
                </c:pt>
                <c:pt idx="55">
                  <c:v>-0.79166666666666663</c:v>
                </c:pt>
                <c:pt idx="56">
                  <c:v>1.5416666666666667</c:v>
                </c:pt>
                <c:pt idx="57">
                  <c:v>0.79166666666666663</c:v>
                </c:pt>
                <c:pt idx="58">
                  <c:v>1.8333333333333333</c:v>
                </c:pt>
                <c:pt idx="59">
                  <c:v>0.83333333333333337</c:v>
                </c:pt>
                <c:pt idx="60">
                  <c:v>1</c:v>
                </c:pt>
                <c:pt idx="61">
                  <c:v>0.41666666666666669</c:v>
                </c:pt>
                <c:pt idx="62">
                  <c:v>0.95833333333333337</c:v>
                </c:pt>
                <c:pt idx="63">
                  <c:v>2.25</c:v>
                </c:pt>
                <c:pt idx="64">
                  <c:v>1.7916666666666667</c:v>
                </c:pt>
                <c:pt idx="65">
                  <c:v>2.5833333333333335</c:v>
                </c:pt>
                <c:pt idx="66">
                  <c:v>1.125</c:v>
                </c:pt>
                <c:pt idx="67">
                  <c:v>0.83333333333333337</c:v>
                </c:pt>
                <c:pt idx="68">
                  <c:v>0.95833333333333337</c:v>
                </c:pt>
                <c:pt idx="69">
                  <c:v>1.5</c:v>
                </c:pt>
                <c:pt idx="70">
                  <c:v>-0.83333333333333337</c:v>
                </c:pt>
                <c:pt idx="71">
                  <c:v>2.25</c:v>
                </c:pt>
                <c:pt idx="72">
                  <c:v>1.875</c:v>
                </c:pt>
                <c:pt idx="73">
                  <c:v>1.4166666666666667</c:v>
                </c:pt>
                <c:pt idx="74">
                  <c:v>-4.1666666666666664E-2</c:v>
                </c:pt>
                <c:pt idx="75">
                  <c:v>0.58333333333333337</c:v>
                </c:pt>
                <c:pt idx="76">
                  <c:v>0.66666666666666663</c:v>
                </c:pt>
                <c:pt idx="77">
                  <c:v>0.625</c:v>
                </c:pt>
                <c:pt idx="78">
                  <c:v>0.70833333333333337</c:v>
                </c:pt>
                <c:pt idx="79">
                  <c:v>1.625</c:v>
                </c:pt>
                <c:pt idx="80">
                  <c:v>1.3333333333333333</c:v>
                </c:pt>
                <c:pt idx="81">
                  <c:v>-0.66666666666666663</c:v>
                </c:pt>
                <c:pt idx="82">
                  <c:v>2.0416666666666665</c:v>
                </c:pt>
                <c:pt idx="83">
                  <c:v>1.25</c:v>
                </c:pt>
                <c:pt idx="84">
                  <c:v>1.2083333333333333</c:v>
                </c:pt>
                <c:pt idx="85">
                  <c:v>1.5833333333333333</c:v>
                </c:pt>
                <c:pt idx="86">
                  <c:v>1.75</c:v>
                </c:pt>
                <c:pt idx="87">
                  <c:v>2.5</c:v>
                </c:pt>
                <c:pt idx="88">
                  <c:v>0.58333333333333337</c:v>
                </c:pt>
                <c:pt idx="89">
                  <c:v>-0.54166666666666663</c:v>
                </c:pt>
                <c:pt idx="90">
                  <c:v>1.3333333333333333</c:v>
                </c:pt>
                <c:pt idx="91">
                  <c:v>1.6666666666666667</c:v>
                </c:pt>
                <c:pt idx="92">
                  <c:v>2</c:v>
                </c:pt>
                <c:pt idx="93">
                  <c:v>1.4583333333333333</c:v>
                </c:pt>
                <c:pt idx="94">
                  <c:v>2.0833333333333335</c:v>
                </c:pt>
                <c:pt idx="95">
                  <c:v>1.1666666666666667</c:v>
                </c:pt>
                <c:pt idx="96">
                  <c:v>2.4583333333333335</c:v>
                </c:pt>
                <c:pt idx="97">
                  <c:v>1.0416666666666667</c:v>
                </c:pt>
                <c:pt idx="98">
                  <c:v>2.0833333333333335</c:v>
                </c:pt>
                <c:pt idx="99">
                  <c:v>1.1666666666666667</c:v>
                </c:pt>
                <c:pt idx="100">
                  <c:v>3.625</c:v>
                </c:pt>
                <c:pt idx="101">
                  <c:v>1.4166666666666667</c:v>
                </c:pt>
                <c:pt idx="102">
                  <c:v>2.5833333333333335</c:v>
                </c:pt>
                <c:pt idx="103">
                  <c:v>0.91666666666666663</c:v>
                </c:pt>
                <c:pt idx="104">
                  <c:v>2.4166666666666665</c:v>
                </c:pt>
                <c:pt idx="105">
                  <c:v>1</c:v>
                </c:pt>
                <c:pt idx="106">
                  <c:v>0.95833333333333337</c:v>
                </c:pt>
                <c:pt idx="107">
                  <c:v>3.2916666666666665</c:v>
                </c:pt>
                <c:pt idx="108">
                  <c:v>0.83333333333333337</c:v>
                </c:pt>
                <c:pt idx="109">
                  <c:v>2.9166666666666665</c:v>
                </c:pt>
                <c:pt idx="110">
                  <c:v>1.4166666666666667</c:v>
                </c:pt>
                <c:pt idx="111">
                  <c:v>2.1666666666666665</c:v>
                </c:pt>
                <c:pt idx="112">
                  <c:v>3.0416666666666665</c:v>
                </c:pt>
                <c:pt idx="113">
                  <c:v>0.79166666666666663</c:v>
                </c:pt>
                <c:pt idx="114">
                  <c:v>2.1666666666666665</c:v>
                </c:pt>
                <c:pt idx="115">
                  <c:v>4.5</c:v>
                </c:pt>
                <c:pt idx="116">
                  <c:v>1.5833333333333333</c:v>
                </c:pt>
                <c:pt idx="117">
                  <c:v>1.75</c:v>
                </c:pt>
                <c:pt idx="118">
                  <c:v>3.4583333333333335</c:v>
                </c:pt>
                <c:pt idx="119">
                  <c:v>2</c:v>
                </c:pt>
                <c:pt idx="120">
                  <c:v>2.25</c:v>
                </c:pt>
                <c:pt idx="121">
                  <c:v>3</c:v>
                </c:pt>
                <c:pt idx="122">
                  <c:v>1.6666666666666667</c:v>
                </c:pt>
                <c:pt idx="123">
                  <c:v>1.8333333333333333</c:v>
                </c:pt>
                <c:pt idx="124">
                  <c:v>1.75</c:v>
                </c:pt>
                <c:pt idx="125">
                  <c:v>3.0416666666666665</c:v>
                </c:pt>
                <c:pt idx="126">
                  <c:v>2.4166666666666665</c:v>
                </c:pt>
                <c:pt idx="127">
                  <c:v>3.7916666666666665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CC-4CE5-BF81-BC379417BA58}"/>
            </c:ext>
          </c:extLst>
        </c:ser>
        <c:ser>
          <c:idx val="4"/>
          <c:order val="4"/>
          <c:tx>
            <c:v>Slox-Vlox using Vcre +IPTG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'Plotting graph - 20 Oct'!$E$67:$EB$67</c:f>
              <c:numCache>
                <c:formatCode>General</c:formatCode>
                <c:ptCount val="128"/>
                <c:pt idx="0">
                  <c:v>-0.75</c:v>
                </c:pt>
                <c:pt idx="1">
                  <c:v>-1.4583333333333333</c:v>
                </c:pt>
                <c:pt idx="2">
                  <c:v>-1.5416666666666667</c:v>
                </c:pt>
                <c:pt idx="3">
                  <c:v>-1.3333333333333333</c:v>
                </c:pt>
                <c:pt idx="4">
                  <c:v>-0.29166666666666669</c:v>
                </c:pt>
                <c:pt idx="5">
                  <c:v>-2.1666666666666665</c:v>
                </c:pt>
                <c:pt idx="6">
                  <c:v>-1.6666666666666667</c:v>
                </c:pt>
                <c:pt idx="7">
                  <c:v>-2.1666666666666665</c:v>
                </c:pt>
                <c:pt idx="8">
                  <c:v>-2.375</c:v>
                </c:pt>
                <c:pt idx="9">
                  <c:v>-1.2083333333333333</c:v>
                </c:pt>
                <c:pt idx="10">
                  <c:v>-1.0833333333333333</c:v>
                </c:pt>
                <c:pt idx="11">
                  <c:v>-0.79166666666666663</c:v>
                </c:pt>
                <c:pt idx="12">
                  <c:v>-2.0833333333333335</c:v>
                </c:pt>
                <c:pt idx="13">
                  <c:v>-2.375</c:v>
                </c:pt>
                <c:pt idx="14">
                  <c:v>-1.25</c:v>
                </c:pt>
                <c:pt idx="15">
                  <c:v>-1.0416666666666667</c:v>
                </c:pt>
                <c:pt idx="16">
                  <c:v>-2.2916666666666665</c:v>
                </c:pt>
                <c:pt idx="17">
                  <c:v>-1.5833333333333333</c:v>
                </c:pt>
                <c:pt idx="18">
                  <c:v>-0.5</c:v>
                </c:pt>
                <c:pt idx="19">
                  <c:v>-1.375</c:v>
                </c:pt>
                <c:pt idx="20">
                  <c:v>-1.0833333333333333</c:v>
                </c:pt>
                <c:pt idx="21">
                  <c:v>-1.2083333333333333</c:v>
                </c:pt>
                <c:pt idx="22">
                  <c:v>-1.2083333333333333</c:v>
                </c:pt>
                <c:pt idx="23">
                  <c:v>0.70833333333333337</c:v>
                </c:pt>
                <c:pt idx="24">
                  <c:v>-0.54166666666666663</c:v>
                </c:pt>
                <c:pt idx="25">
                  <c:v>-4.1666666666666664E-2</c:v>
                </c:pt>
                <c:pt idx="26">
                  <c:v>0.41666666666666669</c:v>
                </c:pt>
                <c:pt idx="27">
                  <c:v>1.1666666666666667</c:v>
                </c:pt>
                <c:pt idx="28">
                  <c:v>1.5</c:v>
                </c:pt>
                <c:pt idx="29">
                  <c:v>4.583333333333333</c:v>
                </c:pt>
                <c:pt idx="30">
                  <c:v>6</c:v>
                </c:pt>
                <c:pt idx="31">
                  <c:v>5.875</c:v>
                </c:pt>
                <c:pt idx="32">
                  <c:v>7</c:v>
                </c:pt>
                <c:pt idx="33">
                  <c:v>8.2916666666666661</c:v>
                </c:pt>
                <c:pt idx="34">
                  <c:v>10.625</c:v>
                </c:pt>
                <c:pt idx="35">
                  <c:v>11.583333333333334</c:v>
                </c:pt>
                <c:pt idx="36">
                  <c:v>14.25</c:v>
                </c:pt>
                <c:pt idx="37">
                  <c:v>15.25</c:v>
                </c:pt>
                <c:pt idx="38">
                  <c:v>17.875</c:v>
                </c:pt>
                <c:pt idx="39">
                  <c:v>19.666666666666668</c:v>
                </c:pt>
                <c:pt idx="40">
                  <c:v>21.958333333333332</c:v>
                </c:pt>
                <c:pt idx="41">
                  <c:v>25.041666666666668</c:v>
                </c:pt>
                <c:pt idx="42">
                  <c:v>27.166666666666668</c:v>
                </c:pt>
                <c:pt idx="43">
                  <c:v>29.916666666666668</c:v>
                </c:pt>
                <c:pt idx="44">
                  <c:v>33.25</c:v>
                </c:pt>
                <c:pt idx="45">
                  <c:v>34.375</c:v>
                </c:pt>
                <c:pt idx="46">
                  <c:v>36.708333333333336</c:v>
                </c:pt>
                <c:pt idx="47">
                  <c:v>40.75</c:v>
                </c:pt>
                <c:pt idx="48">
                  <c:v>44.958333333333336</c:v>
                </c:pt>
                <c:pt idx="49">
                  <c:v>49.958333333333336</c:v>
                </c:pt>
                <c:pt idx="50">
                  <c:v>53.25</c:v>
                </c:pt>
                <c:pt idx="51">
                  <c:v>54</c:v>
                </c:pt>
                <c:pt idx="52">
                  <c:v>57.333333333333336</c:v>
                </c:pt>
                <c:pt idx="53">
                  <c:v>61</c:v>
                </c:pt>
                <c:pt idx="54">
                  <c:v>64.875</c:v>
                </c:pt>
                <c:pt idx="55">
                  <c:v>65.708333333333329</c:v>
                </c:pt>
                <c:pt idx="56">
                  <c:v>69.791666666666671</c:v>
                </c:pt>
                <c:pt idx="57">
                  <c:v>73.958333333333329</c:v>
                </c:pt>
                <c:pt idx="58">
                  <c:v>76.666666666666671</c:v>
                </c:pt>
                <c:pt idx="59">
                  <c:v>76.916666666666671</c:v>
                </c:pt>
                <c:pt idx="60">
                  <c:v>81.166666666666671</c:v>
                </c:pt>
                <c:pt idx="61">
                  <c:v>83.916666666666671</c:v>
                </c:pt>
                <c:pt idx="62">
                  <c:v>87.458333333333329</c:v>
                </c:pt>
                <c:pt idx="63">
                  <c:v>91.75</c:v>
                </c:pt>
                <c:pt idx="64">
                  <c:v>91.541666666666671</c:v>
                </c:pt>
                <c:pt idx="65">
                  <c:v>95.416666666666671</c:v>
                </c:pt>
                <c:pt idx="66">
                  <c:v>97.125</c:v>
                </c:pt>
                <c:pt idx="67">
                  <c:v>98.666666666666671</c:v>
                </c:pt>
                <c:pt idx="68">
                  <c:v>100.20833333333333</c:v>
                </c:pt>
                <c:pt idx="69">
                  <c:v>99.666666666666671</c:v>
                </c:pt>
                <c:pt idx="70">
                  <c:v>102.08333333333333</c:v>
                </c:pt>
                <c:pt idx="71">
                  <c:v>104.25</c:v>
                </c:pt>
                <c:pt idx="72">
                  <c:v>106.625</c:v>
                </c:pt>
                <c:pt idx="73">
                  <c:v>109.83333333333333</c:v>
                </c:pt>
                <c:pt idx="74">
                  <c:v>107.875</c:v>
                </c:pt>
                <c:pt idx="75">
                  <c:v>109.58333333333333</c:v>
                </c:pt>
                <c:pt idx="76">
                  <c:v>110.16666666666667</c:v>
                </c:pt>
                <c:pt idx="77">
                  <c:v>110.875</c:v>
                </c:pt>
                <c:pt idx="78">
                  <c:v>111.625</c:v>
                </c:pt>
                <c:pt idx="79">
                  <c:v>112.95833333333333</c:v>
                </c:pt>
                <c:pt idx="80">
                  <c:v>114.75</c:v>
                </c:pt>
                <c:pt idx="81">
                  <c:v>114.83333333333333</c:v>
                </c:pt>
                <c:pt idx="82">
                  <c:v>115.70833333333333</c:v>
                </c:pt>
                <c:pt idx="83">
                  <c:v>116.75</c:v>
                </c:pt>
                <c:pt idx="84">
                  <c:v>117.04166666666667</c:v>
                </c:pt>
                <c:pt idx="85">
                  <c:v>117.58333333333333</c:v>
                </c:pt>
                <c:pt idx="86">
                  <c:v>119.91666666666667</c:v>
                </c:pt>
                <c:pt idx="87">
                  <c:v>119.5</c:v>
                </c:pt>
                <c:pt idx="88">
                  <c:v>121.66666666666667</c:v>
                </c:pt>
                <c:pt idx="89">
                  <c:v>120.375</c:v>
                </c:pt>
                <c:pt idx="90">
                  <c:v>123.66666666666667</c:v>
                </c:pt>
                <c:pt idx="91">
                  <c:v>123.41666666666667</c:v>
                </c:pt>
                <c:pt idx="92">
                  <c:v>128.08333333333334</c:v>
                </c:pt>
                <c:pt idx="93">
                  <c:v>126.625</c:v>
                </c:pt>
                <c:pt idx="94">
                  <c:v>127.08333333333333</c:v>
                </c:pt>
                <c:pt idx="95">
                  <c:v>126.83333333333333</c:v>
                </c:pt>
                <c:pt idx="96">
                  <c:v>129.375</c:v>
                </c:pt>
                <c:pt idx="97">
                  <c:v>127.29166666666667</c:v>
                </c:pt>
                <c:pt idx="98">
                  <c:v>128.41666666666666</c:v>
                </c:pt>
                <c:pt idx="99">
                  <c:v>129.91666666666666</c:v>
                </c:pt>
                <c:pt idx="100">
                  <c:v>131.20833333333334</c:v>
                </c:pt>
                <c:pt idx="101">
                  <c:v>131.41666666666666</c:v>
                </c:pt>
                <c:pt idx="102">
                  <c:v>134.66666666666666</c:v>
                </c:pt>
                <c:pt idx="103">
                  <c:v>135.58333333333334</c:v>
                </c:pt>
                <c:pt idx="104">
                  <c:v>134.91666666666666</c:v>
                </c:pt>
                <c:pt idx="105">
                  <c:v>135.08333333333334</c:v>
                </c:pt>
                <c:pt idx="106">
                  <c:v>136.54166666666666</c:v>
                </c:pt>
                <c:pt idx="107">
                  <c:v>140.375</c:v>
                </c:pt>
                <c:pt idx="108">
                  <c:v>138.58333333333334</c:v>
                </c:pt>
                <c:pt idx="109">
                  <c:v>140.5</c:v>
                </c:pt>
                <c:pt idx="110">
                  <c:v>140.66666666666666</c:v>
                </c:pt>
                <c:pt idx="111">
                  <c:v>140.58333333333334</c:v>
                </c:pt>
                <c:pt idx="112">
                  <c:v>140.95833333333334</c:v>
                </c:pt>
                <c:pt idx="113">
                  <c:v>140.625</c:v>
                </c:pt>
                <c:pt idx="114">
                  <c:v>142.16666666666666</c:v>
                </c:pt>
                <c:pt idx="115">
                  <c:v>143.91666666666666</c:v>
                </c:pt>
                <c:pt idx="116">
                  <c:v>142.25</c:v>
                </c:pt>
                <c:pt idx="117">
                  <c:v>142.66666666666666</c:v>
                </c:pt>
                <c:pt idx="118">
                  <c:v>147.45833333333334</c:v>
                </c:pt>
                <c:pt idx="119">
                  <c:v>147</c:v>
                </c:pt>
                <c:pt idx="120">
                  <c:v>145.16666666666666</c:v>
                </c:pt>
                <c:pt idx="121">
                  <c:v>149.66666666666666</c:v>
                </c:pt>
                <c:pt idx="122">
                  <c:v>147.41666666666666</c:v>
                </c:pt>
                <c:pt idx="123">
                  <c:v>148.5</c:v>
                </c:pt>
                <c:pt idx="124">
                  <c:v>147.08333333333334</c:v>
                </c:pt>
                <c:pt idx="125">
                  <c:v>151.45833333333334</c:v>
                </c:pt>
                <c:pt idx="126">
                  <c:v>149.16666666666666</c:v>
                </c:pt>
                <c:pt idx="127">
                  <c:v>149.875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7CC-4CE5-BF81-BC379417BA58}"/>
            </c:ext>
          </c:extLst>
        </c:ser>
        <c:ser>
          <c:idx val="5"/>
          <c:order val="5"/>
          <c:tx>
            <c:v>Slox-Vlox using Vcre -IPTG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'Plotting graph - 20 Oct'!$E$82:$EB$82</c:f>
              <c:numCache>
                <c:formatCode>General</c:formatCode>
                <c:ptCount val="128"/>
                <c:pt idx="0">
                  <c:v>0.41666666666666669</c:v>
                </c:pt>
                <c:pt idx="1">
                  <c:v>-0.375</c:v>
                </c:pt>
                <c:pt idx="2">
                  <c:v>0.125</c:v>
                </c:pt>
                <c:pt idx="3">
                  <c:v>0.16666666666666666</c:v>
                </c:pt>
                <c:pt idx="4">
                  <c:v>1.2083333333333333</c:v>
                </c:pt>
                <c:pt idx="5">
                  <c:v>-0.33333333333333331</c:v>
                </c:pt>
                <c:pt idx="6">
                  <c:v>-0.41666666666666669</c:v>
                </c:pt>
                <c:pt idx="7">
                  <c:v>-1.5833333333333333</c:v>
                </c:pt>
                <c:pt idx="8">
                  <c:v>0.29166666666666669</c:v>
                </c:pt>
                <c:pt idx="9">
                  <c:v>-4.1666666666666664E-2</c:v>
                </c:pt>
                <c:pt idx="10">
                  <c:v>-0.25</c:v>
                </c:pt>
                <c:pt idx="11">
                  <c:v>0.125</c:v>
                </c:pt>
                <c:pt idx="12">
                  <c:v>0</c:v>
                </c:pt>
                <c:pt idx="13">
                  <c:v>0.125</c:v>
                </c:pt>
                <c:pt idx="14">
                  <c:v>0.33333333333333331</c:v>
                </c:pt>
                <c:pt idx="15">
                  <c:v>-0.20833333333333334</c:v>
                </c:pt>
                <c:pt idx="16">
                  <c:v>-0.875</c:v>
                </c:pt>
                <c:pt idx="17">
                  <c:v>0.83333333333333337</c:v>
                </c:pt>
                <c:pt idx="18">
                  <c:v>0.25</c:v>
                </c:pt>
                <c:pt idx="19">
                  <c:v>-0.125</c:v>
                </c:pt>
                <c:pt idx="20">
                  <c:v>0.58333333333333337</c:v>
                </c:pt>
                <c:pt idx="21">
                  <c:v>0.20833333333333334</c:v>
                </c:pt>
                <c:pt idx="22">
                  <c:v>-4.1666666666666664E-2</c:v>
                </c:pt>
                <c:pt idx="23">
                  <c:v>0.45833333333333331</c:v>
                </c:pt>
                <c:pt idx="24">
                  <c:v>-0.29166666666666669</c:v>
                </c:pt>
                <c:pt idx="25">
                  <c:v>0.29166666666666669</c:v>
                </c:pt>
                <c:pt idx="26">
                  <c:v>2.3333333333333335</c:v>
                </c:pt>
                <c:pt idx="27">
                  <c:v>1.4166666666666667</c:v>
                </c:pt>
                <c:pt idx="28">
                  <c:v>-0.41666666666666669</c:v>
                </c:pt>
                <c:pt idx="29">
                  <c:v>1.4166666666666667</c:v>
                </c:pt>
                <c:pt idx="30">
                  <c:v>1.8333333333333333</c:v>
                </c:pt>
                <c:pt idx="31">
                  <c:v>-0.29166666666666669</c:v>
                </c:pt>
                <c:pt idx="32">
                  <c:v>0.25</c:v>
                </c:pt>
                <c:pt idx="33">
                  <c:v>-0.125</c:v>
                </c:pt>
                <c:pt idx="34">
                  <c:v>1.0416666666666667</c:v>
                </c:pt>
                <c:pt idx="35">
                  <c:v>8.3333333333333329E-2</c:v>
                </c:pt>
                <c:pt idx="36">
                  <c:v>0.83333333333333337</c:v>
                </c:pt>
                <c:pt idx="37">
                  <c:v>8.3333333333333329E-2</c:v>
                </c:pt>
                <c:pt idx="38">
                  <c:v>-0.125</c:v>
                </c:pt>
                <c:pt idx="39">
                  <c:v>1.0833333333333333</c:v>
                </c:pt>
                <c:pt idx="40">
                  <c:v>1.125</c:v>
                </c:pt>
                <c:pt idx="41">
                  <c:v>0.875</c:v>
                </c:pt>
                <c:pt idx="42">
                  <c:v>0.66666666666666663</c:v>
                </c:pt>
                <c:pt idx="43">
                  <c:v>3</c:v>
                </c:pt>
                <c:pt idx="44">
                  <c:v>2.5833333333333335</c:v>
                </c:pt>
                <c:pt idx="45">
                  <c:v>0.79166666666666663</c:v>
                </c:pt>
                <c:pt idx="46">
                  <c:v>-0.125</c:v>
                </c:pt>
                <c:pt idx="47">
                  <c:v>-0.5</c:v>
                </c:pt>
                <c:pt idx="48">
                  <c:v>1.7916666666666667</c:v>
                </c:pt>
                <c:pt idx="49">
                  <c:v>2.7083333333333335</c:v>
                </c:pt>
                <c:pt idx="50">
                  <c:v>3.0833333333333335</c:v>
                </c:pt>
                <c:pt idx="51">
                  <c:v>-1.1666666666666667</c:v>
                </c:pt>
                <c:pt idx="52">
                  <c:v>0.66666666666666663</c:v>
                </c:pt>
                <c:pt idx="53">
                  <c:v>2</c:v>
                </c:pt>
                <c:pt idx="54">
                  <c:v>2.7083333333333335</c:v>
                </c:pt>
                <c:pt idx="55">
                  <c:v>0.875</c:v>
                </c:pt>
                <c:pt idx="56">
                  <c:v>2.625</c:v>
                </c:pt>
                <c:pt idx="57">
                  <c:v>2.875</c:v>
                </c:pt>
                <c:pt idx="58">
                  <c:v>3.3333333333333335</c:v>
                </c:pt>
                <c:pt idx="59">
                  <c:v>1.5</c:v>
                </c:pt>
                <c:pt idx="60">
                  <c:v>2.0833333333333335</c:v>
                </c:pt>
                <c:pt idx="61">
                  <c:v>1.6666666666666667</c:v>
                </c:pt>
                <c:pt idx="62">
                  <c:v>2.7916666666666665</c:v>
                </c:pt>
                <c:pt idx="63">
                  <c:v>3.4166666666666665</c:v>
                </c:pt>
                <c:pt idx="64">
                  <c:v>3.625</c:v>
                </c:pt>
                <c:pt idx="65">
                  <c:v>3.5833333333333335</c:v>
                </c:pt>
                <c:pt idx="66">
                  <c:v>2.0416666666666665</c:v>
                </c:pt>
                <c:pt idx="67">
                  <c:v>3.0833333333333335</c:v>
                </c:pt>
                <c:pt idx="68">
                  <c:v>3.7083333333333335</c:v>
                </c:pt>
                <c:pt idx="69">
                  <c:v>2.5833333333333335</c:v>
                </c:pt>
                <c:pt idx="70">
                  <c:v>1.75</c:v>
                </c:pt>
                <c:pt idx="71">
                  <c:v>3.6666666666666665</c:v>
                </c:pt>
                <c:pt idx="72">
                  <c:v>2.0416666666666665</c:v>
                </c:pt>
                <c:pt idx="73">
                  <c:v>2.6666666666666665</c:v>
                </c:pt>
                <c:pt idx="74">
                  <c:v>1.7916666666666667</c:v>
                </c:pt>
                <c:pt idx="75">
                  <c:v>2</c:v>
                </c:pt>
                <c:pt idx="76">
                  <c:v>1.6666666666666667</c:v>
                </c:pt>
                <c:pt idx="77">
                  <c:v>2.2083333333333335</c:v>
                </c:pt>
                <c:pt idx="78">
                  <c:v>2.4583333333333335</c:v>
                </c:pt>
                <c:pt idx="79">
                  <c:v>1.625</c:v>
                </c:pt>
                <c:pt idx="80">
                  <c:v>2.25</c:v>
                </c:pt>
                <c:pt idx="81">
                  <c:v>2</c:v>
                </c:pt>
                <c:pt idx="82">
                  <c:v>2.7916666666666665</c:v>
                </c:pt>
                <c:pt idx="83">
                  <c:v>2.9166666666666665</c:v>
                </c:pt>
                <c:pt idx="84">
                  <c:v>3.2083333333333335</c:v>
                </c:pt>
                <c:pt idx="85">
                  <c:v>2.3333333333333335</c:v>
                </c:pt>
                <c:pt idx="86">
                  <c:v>2.75</c:v>
                </c:pt>
                <c:pt idx="87">
                  <c:v>2.5</c:v>
                </c:pt>
                <c:pt idx="88">
                  <c:v>2.5</c:v>
                </c:pt>
                <c:pt idx="89">
                  <c:v>1.0416666666666667</c:v>
                </c:pt>
                <c:pt idx="90">
                  <c:v>3.3333333333333335</c:v>
                </c:pt>
                <c:pt idx="91">
                  <c:v>2</c:v>
                </c:pt>
                <c:pt idx="92">
                  <c:v>4.416666666666667</c:v>
                </c:pt>
                <c:pt idx="93">
                  <c:v>2.375</c:v>
                </c:pt>
                <c:pt idx="94">
                  <c:v>3</c:v>
                </c:pt>
                <c:pt idx="95">
                  <c:v>1.4166666666666667</c:v>
                </c:pt>
                <c:pt idx="96">
                  <c:v>2.875</c:v>
                </c:pt>
                <c:pt idx="97">
                  <c:v>3.2083333333333335</c:v>
                </c:pt>
                <c:pt idx="98">
                  <c:v>3.4166666666666665</c:v>
                </c:pt>
                <c:pt idx="99">
                  <c:v>3.1666666666666665</c:v>
                </c:pt>
                <c:pt idx="100">
                  <c:v>4.791666666666667</c:v>
                </c:pt>
                <c:pt idx="101">
                  <c:v>3.8333333333333335</c:v>
                </c:pt>
                <c:pt idx="102">
                  <c:v>4.083333333333333</c:v>
                </c:pt>
                <c:pt idx="103">
                  <c:v>2.8333333333333335</c:v>
                </c:pt>
                <c:pt idx="104">
                  <c:v>4.25</c:v>
                </c:pt>
                <c:pt idx="105">
                  <c:v>2.5</c:v>
                </c:pt>
                <c:pt idx="106">
                  <c:v>2.625</c:v>
                </c:pt>
                <c:pt idx="107">
                  <c:v>5.208333333333333</c:v>
                </c:pt>
                <c:pt idx="108">
                  <c:v>3</c:v>
                </c:pt>
                <c:pt idx="109">
                  <c:v>4</c:v>
                </c:pt>
                <c:pt idx="110">
                  <c:v>3.3333333333333335</c:v>
                </c:pt>
                <c:pt idx="111">
                  <c:v>2.5</c:v>
                </c:pt>
                <c:pt idx="112">
                  <c:v>3.2083333333333335</c:v>
                </c:pt>
                <c:pt idx="113">
                  <c:v>2.625</c:v>
                </c:pt>
                <c:pt idx="114">
                  <c:v>3.25</c:v>
                </c:pt>
                <c:pt idx="115">
                  <c:v>4.833333333333333</c:v>
                </c:pt>
                <c:pt idx="116">
                  <c:v>3</c:v>
                </c:pt>
                <c:pt idx="117">
                  <c:v>3.1666666666666665</c:v>
                </c:pt>
                <c:pt idx="118">
                  <c:v>4.958333333333333</c:v>
                </c:pt>
                <c:pt idx="119">
                  <c:v>4.333333333333333</c:v>
                </c:pt>
                <c:pt idx="120">
                  <c:v>3.5</c:v>
                </c:pt>
                <c:pt idx="121">
                  <c:v>4.583333333333333</c:v>
                </c:pt>
                <c:pt idx="122">
                  <c:v>2.75</c:v>
                </c:pt>
                <c:pt idx="123">
                  <c:v>4.416666666666667</c:v>
                </c:pt>
                <c:pt idx="124">
                  <c:v>3.4166666666666665</c:v>
                </c:pt>
                <c:pt idx="125">
                  <c:v>4.291666666666667</c:v>
                </c:pt>
                <c:pt idx="126">
                  <c:v>3.1666666666666665</c:v>
                </c:pt>
                <c:pt idx="127">
                  <c:v>4.458333333333333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7CC-4CE5-BF81-BC379417BA58}"/>
            </c:ext>
          </c:extLst>
        </c:ser>
        <c:ser>
          <c:idx val="6"/>
          <c:order val="6"/>
          <c:tx>
            <c:v>Slox-Slox using Scre +IPTG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'Plotting graph - 20 Oct'!$E$97:$EB$97</c:f>
              <c:numCache>
                <c:formatCode>General</c:formatCode>
                <c:ptCount val="128"/>
                <c:pt idx="0">
                  <c:v>9</c:v>
                </c:pt>
                <c:pt idx="1">
                  <c:v>10.125</c:v>
                </c:pt>
                <c:pt idx="2">
                  <c:v>15.541666666666666</c:v>
                </c:pt>
                <c:pt idx="3">
                  <c:v>18.666666666666668</c:v>
                </c:pt>
                <c:pt idx="4">
                  <c:v>21.625</c:v>
                </c:pt>
                <c:pt idx="5">
                  <c:v>22.5</c:v>
                </c:pt>
                <c:pt idx="6">
                  <c:v>23.75</c:v>
                </c:pt>
                <c:pt idx="7">
                  <c:v>23.583333333333332</c:v>
                </c:pt>
                <c:pt idx="8">
                  <c:v>24.291666666666668</c:v>
                </c:pt>
                <c:pt idx="9">
                  <c:v>26.041666666666668</c:v>
                </c:pt>
                <c:pt idx="10">
                  <c:v>25.833333333333332</c:v>
                </c:pt>
                <c:pt idx="11">
                  <c:v>27.875</c:v>
                </c:pt>
                <c:pt idx="12">
                  <c:v>28</c:v>
                </c:pt>
                <c:pt idx="13">
                  <c:v>27.625</c:v>
                </c:pt>
                <c:pt idx="14">
                  <c:v>29.5</c:v>
                </c:pt>
                <c:pt idx="15">
                  <c:v>31.291666666666668</c:v>
                </c:pt>
                <c:pt idx="16">
                  <c:v>30.958333333333332</c:v>
                </c:pt>
                <c:pt idx="17">
                  <c:v>33.25</c:v>
                </c:pt>
                <c:pt idx="18">
                  <c:v>35.083333333333336</c:v>
                </c:pt>
                <c:pt idx="19">
                  <c:v>35.625</c:v>
                </c:pt>
                <c:pt idx="20">
                  <c:v>38</c:v>
                </c:pt>
                <c:pt idx="21">
                  <c:v>38.458333333333336</c:v>
                </c:pt>
                <c:pt idx="22">
                  <c:v>38.208333333333336</c:v>
                </c:pt>
                <c:pt idx="23">
                  <c:v>40.041666666666664</c:v>
                </c:pt>
                <c:pt idx="24">
                  <c:v>39.541666666666664</c:v>
                </c:pt>
                <c:pt idx="25">
                  <c:v>41.208333333333336</c:v>
                </c:pt>
                <c:pt idx="26">
                  <c:v>42.25</c:v>
                </c:pt>
                <c:pt idx="27">
                  <c:v>43.833333333333336</c:v>
                </c:pt>
                <c:pt idx="28">
                  <c:v>44</c:v>
                </c:pt>
                <c:pt idx="29">
                  <c:v>49</c:v>
                </c:pt>
                <c:pt idx="30">
                  <c:v>50.5</c:v>
                </c:pt>
                <c:pt idx="31">
                  <c:v>52.791666666666664</c:v>
                </c:pt>
                <c:pt idx="32">
                  <c:v>56.833333333333336</c:v>
                </c:pt>
                <c:pt idx="33">
                  <c:v>60.458333333333336</c:v>
                </c:pt>
                <c:pt idx="34">
                  <c:v>65.125</c:v>
                </c:pt>
                <c:pt idx="35">
                  <c:v>68.666666666666671</c:v>
                </c:pt>
                <c:pt idx="36">
                  <c:v>75.5</c:v>
                </c:pt>
                <c:pt idx="37">
                  <c:v>81</c:v>
                </c:pt>
                <c:pt idx="38">
                  <c:v>85.791666666666671</c:v>
                </c:pt>
                <c:pt idx="39">
                  <c:v>93.916666666666671</c:v>
                </c:pt>
                <c:pt idx="40">
                  <c:v>100.70833333333333</c:v>
                </c:pt>
                <c:pt idx="41">
                  <c:v>111.70833333333333</c:v>
                </c:pt>
                <c:pt idx="42">
                  <c:v>120.25</c:v>
                </c:pt>
                <c:pt idx="43">
                  <c:v>131.66666666666666</c:v>
                </c:pt>
                <c:pt idx="44">
                  <c:v>141.16666666666666</c:v>
                </c:pt>
                <c:pt idx="45">
                  <c:v>150.625</c:v>
                </c:pt>
                <c:pt idx="46">
                  <c:v>161.20833333333334</c:v>
                </c:pt>
                <c:pt idx="47">
                  <c:v>172.08333333333334</c:v>
                </c:pt>
                <c:pt idx="48">
                  <c:v>184.625</c:v>
                </c:pt>
                <c:pt idx="49">
                  <c:v>199.04166666666666</c:v>
                </c:pt>
                <c:pt idx="50">
                  <c:v>209.25</c:v>
                </c:pt>
                <c:pt idx="51">
                  <c:v>220.66666666666666</c:v>
                </c:pt>
                <c:pt idx="52">
                  <c:v>233</c:v>
                </c:pt>
                <c:pt idx="53">
                  <c:v>245</c:v>
                </c:pt>
                <c:pt idx="54">
                  <c:v>256.375</c:v>
                </c:pt>
                <c:pt idx="55">
                  <c:v>262.95833333333331</c:v>
                </c:pt>
                <c:pt idx="56">
                  <c:v>269.45833333333331</c:v>
                </c:pt>
                <c:pt idx="57">
                  <c:v>276.70833333333331</c:v>
                </c:pt>
                <c:pt idx="58">
                  <c:v>278.25</c:v>
                </c:pt>
                <c:pt idx="59">
                  <c:v>284.08333333333331</c:v>
                </c:pt>
                <c:pt idx="60">
                  <c:v>287.66666666666669</c:v>
                </c:pt>
                <c:pt idx="61">
                  <c:v>291.41666666666669</c:v>
                </c:pt>
                <c:pt idx="62">
                  <c:v>297.04166666666669</c:v>
                </c:pt>
                <c:pt idx="63">
                  <c:v>301.33333333333331</c:v>
                </c:pt>
                <c:pt idx="64">
                  <c:v>304.125</c:v>
                </c:pt>
                <c:pt idx="65">
                  <c:v>309.91666666666669</c:v>
                </c:pt>
                <c:pt idx="66">
                  <c:v>312.125</c:v>
                </c:pt>
                <c:pt idx="67">
                  <c:v>317.33333333333331</c:v>
                </c:pt>
                <c:pt idx="68">
                  <c:v>320.54166666666669</c:v>
                </c:pt>
                <c:pt idx="69">
                  <c:v>323.5</c:v>
                </c:pt>
                <c:pt idx="70">
                  <c:v>328.58333333333331</c:v>
                </c:pt>
                <c:pt idx="71">
                  <c:v>332.16666666666669</c:v>
                </c:pt>
                <c:pt idx="72">
                  <c:v>337.95833333333331</c:v>
                </c:pt>
                <c:pt idx="73">
                  <c:v>342.25</c:v>
                </c:pt>
                <c:pt idx="74">
                  <c:v>346.375</c:v>
                </c:pt>
                <c:pt idx="75">
                  <c:v>346.25</c:v>
                </c:pt>
                <c:pt idx="76">
                  <c:v>351</c:v>
                </c:pt>
                <c:pt idx="77">
                  <c:v>351.375</c:v>
                </c:pt>
                <c:pt idx="78">
                  <c:v>355.70833333333331</c:v>
                </c:pt>
                <c:pt idx="79">
                  <c:v>356.125</c:v>
                </c:pt>
                <c:pt idx="80">
                  <c:v>358.5</c:v>
                </c:pt>
                <c:pt idx="81">
                  <c:v>362.08333333333331</c:v>
                </c:pt>
                <c:pt idx="82">
                  <c:v>362.625</c:v>
                </c:pt>
                <c:pt idx="83">
                  <c:v>366.41666666666669</c:v>
                </c:pt>
                <c:pt idx="84">
                  <c:v>367.54166666666669</c:v>
                </c:pt>
                <c:pt idx="85">
                  <c:v>369.08333333333331</c:v>
                </c:pt>
                <c:pt idx="86">
                  <c:v>371.25</c:v>
                </c:pt>
                <c:pt idx="87">
                  <c:v>373.66666666666669</c:v>
                </c:pt>
                <c:pt idx="88">
                  <c:v>376.33333333333331</c:v>
                </c:pt>
                <c:pt idx="89">
                  <c:v>378.125</c:v>
                </c:pt>
                <c:pt idx="90">
                  <c:v>380.16666666666669</c:v>
                </c:pt>
                <c:pt idx="91">
                  <c:v>384.83333333333331</c:v>
                </c:pt>
                <c:pt idx="92">
                  <c:v>387.25</c:v>
                </c:pt>
                <c:pt idx="93">
                  <c:v>389.70833333333331</c:v>
                </c:pt>
                <c:pt idx="94">
                  <c:v>393.58333333333331</c:v>
                </c:pt>
                <c:pt idx="95">
                  <c:v>391.66666666666669</c:v>
                </c:pt>
                <c:pt idx="96">
                  <c:v>396.04166666666669</c:v>
                </c:pt>
                <c:pt idx="97">
                  <c:v>397.875</c:v>
                </c:pt>
                <c:pt idx="98">
                  <c:v>399.83333333333331</c:v>
                </c:pt>
                <c:pt idx="99">
                  <c:v>404.33333333333331</c:v>
                </c:pt>
                <c:pt idx="100">
                  <c:v>406.54166666666669</c:v>
                </c:pt>
                <c:pt idx="101">
                  <c:v>409.75</c:v>
                </c:pt>
                <c:pt idx="102">
                  <c:v>413.41666666666669</c:v>
                </c:pt>
                <c:pt idx="103">
                  <c:v>414.25</c:v>
                </c:pt>
                <c:pt idx="104">
                  <c:v>419</c:v>
                </c:pt>
                <c:pt idx="105">
                  <c:v>418</c:v>
                </c:pt>
                <c:pt idx="106">
                  <c:v>421.625</c:v>
                </c:pt>
                <c:pt idx="107">
                  <c:v>425.125</c:v>
                </c:pt>
                <c:pt idx="108">
                  <c:v>426.25</c:v>
                </c:pt>
                <c:pt idx="109">
                  <c:v>426.25</c:v>
                </c:pt>
                <c:pt idx="110">
                  <c:v>428.75</c:v>
                </c:pt>
                <c:pt idx="111">
                  <c:v>431.5</c:v>
                </c:pt>
                <c:pt idx="112">
                  <c:v>436.125</c:v>
                </c:pt>
                <c:pt idx="113">
                  <c:v>435.45833333333331</c:v>
                </c:pt>
                <c:pt idx="114">
                  <c:v>439.25</c:v>
                </c:pt>
                <c:pt idx="115">
                  <c:v>442.41666666666669</c:v>
                </c:pt>
                <c:pt idx="116">
                  <c:v>439.91666666666669</c:v>
                </c:pt>
                <c:pt idx="117">
                  <c:v>441.75</c:v>
                </c:pt>
                <c:pt idx="118">
                  <c:v>446.45833333333331</c:v>
                </c:pt>
                <c:pt idx="119">
                  <c:v>450.25</c:v>
                </c:pt>
                <c:pt idx="120">
                  <c:v>447.5</c:v>
                </c:pt>
                <c:pt idx="121">
                  <c:v>450</c:v>
                </c:pt>
                <c:pt idx="122">
                  <c:v>451.41666666666669</c:v>
                </c:pt>
                <c:pt idx="123">
                  <c:v>448.33333333333331</c:v>
                </c:pt>
                <c:pt idx="124">
                  <c:v>451.66666666666669</c:v>
                </c:pt>
                <c:pt idx="125">
                  <c:v>455.125</c:v>
                </c:pt>
                <c:pt idx="126">
                  <c:v>457.08333333333331</c:v>
                </c:pt>
                <c:pt idx="127">
                  <c:v>457.45833333333331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7CC-4CE5-BF81-BC379417BA58}"/>
            </c:ext>
          </c:extLst>
        </c:ser>
        <c:ser>
          <c:idx val="7"/>
          <c:order val="7"/>
          <c:tx>
            <c:v>Slox-Slox using Scre -IPTG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'Plotting graph - 20 Oct'!$E$112:$EB$112</c:f>
              <c:numCache>
                <c:formatCode>General</c:formatCode>
                <c:ptCount val="128"/>
                <c:pt idx="0">
                  <c:v>9.5833333333333339</c:v>
                </c:pt>
                <c:pt idx="1">
                  <c:v>12.291666666666666</c:v>
                </c:pt>
                <c:pt idx="2">
                  <c:v>15.875</c:v>
                </c:pt>
                <c:pt idx="3">
                  <c:v>18.75</c:v>
                </c:pt>
                <c:pt idx="4">
                  <c:v>20.541666666666668</c:v>
                </c:pt>
                <c:pt idx="5">
                  <c:v>20.166666666666668</c:v>
                </c:pt>
                <c:pt idx="6">
                  <c:v>22.166666666666668</c:v>
                </c:pt>
                <c:pt idx="7">
                  <c:v>21.833333333333332</c:v>
                </c:pt>
                <c:pt idx="8">
                  <c:v>23.291666666666668</c:v>
                </c:pt>
                <c:pt idx="9">
                  <c:v>25.375</c:v>
                </c:pt>
                <c:pt idx="10">
                  <c:v>26.083333333333332</c:v>
                </c:pt>
                <c:pt idx="11">
                  <c:v>29.041666666666668</c:v>
                </c:pt>
                <c:pt idx="12">
                  <c:v>30.5</c:v>
                </c:pt>
                <c:pt idx="13">
                  <c:v>32.791666666666664</c:v>
                </c:pt>
                <c:pt idx="14">
                  <c:v>35.833333333333336</c:v>
                </c:pt>
                <c:pt idx="15">
                  <c:v>37.041666666666664</c:v>
                </c:pt>
                <c:pt idx="16">
                  <c:v>37.958333333333336</c:v>
                </c:pt>
                <c:pt idx="17">
                  <c:v>41.916666666666664</c:v>
                </c:pt>
                <c:pt idx="18">
                  <c:v>44.833333333333336</c:v>
                </c:pt>
                <c:pt idx="19">
                  <c:v>46.791666666666664</c:v>
                </c:pt>
                <c:pt idx="20">
                  <c:v>48.333333333333336</c:v>
                </c:pt>
                <c:pt idx="21">
                  <c:v>52.458333333333336</c:v>
                </c:pt>
                <c:pt idx="22">
                  <c:v>54.958333333333336</c:v>
                </c:pt>
                <c:pt idx="23">
                  <c:v>56.791666666666664</c:v>
                </c:pt>
                <c:pt idx="24">
                  <c:v>57.875</c:v>
                </c:pt>
                <c:pt idx="25">
                  <c:v>60.458333333333336</c:v>
                </c:pt>
                <c:pt idx="26">
                  <c:v>63.833333333333336</c:v>
                </c:pt>
                <c:pt idx="27">
                  <c:v>64.833333333333329</c:v>
                </c:pt>
                <c:pt idx="28">
                  <c:v>67.583333333333329</c:v>
                </c:pt>
                <c:pt idx="29">
                  <c:v>70</c:v>
                </c:pt>
                <c:pt idx="30">
                  <c:v>73</c:v>
                </c:pt>
                <c:pt idx="31">
                  <c:v>72.625</c:v>
                </c:pt>
                <c:pt idx="32">
                  <c:v>73.666666666666671</c:v>
                </c:pt>
                <c:pt idx="33">
                  <c:v>74.375</c:v>
                </c:pt>
                <c:pt idx="34">
                  <c:v>75.625</c:v>
                </c:pt>
                <c:pt idx="35">
                  <c:v>76.583333333333329</c:v>
                </c:pt>
                <c:pt idx="36">
                  <c:v>77.5</c:v>
                </c:pt>
                <c:pt idx="37">
                  <c:v>78.833333333333329</c:v>
                </c:pt>
                <c:pt idx="38">
                  <c:v>78.541666666666671</c:v>
                </c:pt>
                <c:pt idx="39">
                  <c:v>79.916666666666671</c:v>
                </c:pt>
                <c:pt idx="40">
                  <c:v>81.125</c:v>
                </c:pt>
                <c:pt idx="41">
                  <c:v>80.541666666666671</c:v>
                </c:pt>
                <c:pt idx="42">
                  <c:v>80.916666666666671</c:v>
                </c:pt>
                <c:pt idx="43">
                  <c:v>83.166666666666671</c:v>
                </c:pt>
                <c:pt idx="44">
                  <c:v>85.25</c:v>
                </c:pt>
                <c:pt idx="45">
                  <c:v>83.541666666666671</c:v>
                </c:pt>
                <c:pt idx="46">
                  <c:v>82.875</c:v>
                </c:pt>
                <c:pt idx="47">
                  <c:v>83</c:v>
                </c:pt>
                <c:pt idx="48">
                  <c:v>84.375</c:v>
                </c:pt>
                <c:pt idx="49">
                  <c:v>85.958333333333329</c:v>
                </c:pt>
                <c:pt idx="50">
                  <c:v>86.666666666666671</c:v>
                </c:pt>
                <c:pt idx="51">
                  <c:v>85.416666666666671</c:v>
                </c:pt>
                <c:pt idx="52">
                  <c:v>86.5</c:v>
                </c:pt>
                <c:pt idx="53">
                  <c:v>87.5</c:v>
                </c:pt>
                <c:pt idx="54">
                  <c:v>89.458333333333329</c:v>
                </c:pt>
                <c:pt idx="55">
                  <c:v>89.125</c:v>
                </c:pt>
                <c:pt idx="56">
                  <c:v>90.125</c:v>
                </c:pt>
                <c:pt idx="57">
                  <c:v>90.375</c:v>
                </c:pt>
                <c:pt idx="58">
                  <c:v>90.5</c:v>
                </c:pt>
                <c:pt idx="59">
                  <c:v>90.916666666666671</c:v>
                </c:pt>
                <c:pt idx="60">
                  <c:v>91.666666666666671</c:v>
                </c:pt>
                <c:pt idx="61">
                  <c:v>89.583333333333329</c:v>
                </c:pt>
                <c:pt idx="62">
                  <c:v>92.291666666666671</c:v>
                </c:pt>
                <c:pt idx="63">
                  <c:v>93.583333333333329</c:v>
                </c:pt>
                <c:pt idx="64">
                  <c:v>93.458333333333329</c:v>
                </c:pt>
                <c:pt idx="65">
                  <c:v>94.75</c:v>
                </c:pt>
                <c:pt idx="66">
                  <c:v>94.458333333333329</c:v>
                </c:pt>
                <c:pt idx="67">
                  <c:v>95.333333333333329</c:v>
                </c:pt>
                <c:pt idx="68">
                  <c:v>96.791666666666671</c:v>
                </c:pt>
                <c:pt idx="69">
                  <c:v>96.916666666666671</c:v>
                </c:pt>
                <c:pt idx="70">
                  <c:v>93.75</c:v>
                </c:pt>
                <c:pt idx="71">
                  <c:v>97.333333333333329</c:v>
                </c:pt>
                <c:pt idx="72">
                  <c:v>99.208333333333329</c:v>
                </c:pt>
                <c:pt idx="73">
                  <c:v>97.916666666666671</c:v>
                </c:pt>
                <c:pt idx="74">
                  <c:v>99.375</c:v>
                </c:pt>
                <c:pt idx="75">
                  <c:v>99.583333333333329</c:v>
                </c:pt>
                <c:pt idx="76">
                  <c:v>99.416666666666671</c:v>
                </c:pt>
                <c:pt idx="77">
                  <c:v>99.708333333333329</c:v>
                </c:pt>
                <c:pt idx="78">
                  <c:v>101.79166666666667</c:v>
                </c:pt>
                <c:pt idx="79">
                  <c:v>101.95833333333333</c:v>
                </c:pt>
                <c:pt idx="80">
                  <c:v>101.5</c:v>
                </c:pt>
                <c:pt idx="81">
                  <c:v>103.41666666666667</c:v>
                </c:pt>
                <c:pt idx="82">
                  <c:v>102.45833333333333</c:v>
                </c:pt>
                <c:pt idx="83">
                  <c:v>104.08333333333333</c:v>
                </c:pt>
                <c:pt idx="84">
                  <c:v>104.95833333333333</c:v>
                </c:pt>
                <c:pt idx="85">
                  <c:v>105</c:v>
                </c:pt>
                <c:pt idx="86">
                  <c:v>106.33333333333333</c:v>
                </c:pt>
                <c:pt idx="87">
                  <c:v>106.83333333333333</c:v>
                </c:pt>
                <c:pt idx="88">
                  <c:v>106.5</c:v>
                </c:pt>
                <c:pt idx="89">
                  <c:v>104.70833333333333</c:v>
                </c:pt>
                <c:pt idx="90">
                  <c:v>108.33333333333333</c:v>
                </c:pt>
                <c:pt idx="91">
                  <c:v>106.33333333333333</c:v>
                </c:pt>
                <c:pt idx="92">
                  <c:v>112.16666666666667</c:v>
                </c:pt>
                <c:pt idx="93">
                  <c:v>107.625</c:v>
                </c:pt>
                <c:pt idx="94">
                  <c:v>111.91666666666667</c:v>
                </c:pt>
                <c:pt idx="95">
                  <c:v>110.41666666666667</c:v>
                </c:pt>
                <c:pt idx="96">
                  <c:v>112.70833333333333</c:v>
                </c:pt>
                <c:pt idx="97">
                  <c:v>110.95833333333333</c:v>
                </c:pt>
                <c:pt idx="98">
                  <c:v>114.75</c:v>
                </c:pt>
                <c:pt idx="99">
                  <c:v>115.33333333333333</c:v>
                </c:pt>
                <c:pt idx="100">
                  <c:v>115.54166666666667</c:v>
                </c:pt>
                <c:pt idx="101">
                  <c:v>116.75</c:v>
                </c:pt>
                <c:pt idx="102">
                  <c:v>118.91666666666667</c:v>
                </c:pt>
                <c:pt idx="103">
                  <c:v>118.16666666666667</c:v>
                </c:pt>
                <c:pt idx="104">
                  <c:v>119.25</c:v>
                </c:pt>
                <c:pt idx="105">
                  <c:v>117.5</c:v>
                </c:pt>
                <c:pt idx="106">
                  <c:v>119.95833333333333</c:v>
                </c:pt>
                <c:pt idx="107">
                  <c:v>121.54166666666667</c:v>
                </c:pt>
                <c:pt idx="108">
                  <c:v>122.75</c:v>
                </c:pt>
                <c:pt idx="109">
                  <c:v>121.91666666666667</c:v>
                </c:pt>
                <c:pt idx="110">
                  <c:v>121.66666666666667</c:v>
                </c:pt>
                <c:pt idx="111">
                  <c:v>122.83333333333333</c:v>
                </c:pt>
                <c:pt idx="112">
                  <c:v>122.875</c:v>
                </c:pt>
                <c:pt idx="113">
                  <c:v>122.125</c:v>
                </c:pt>
                <c:pt idx="114">
                  <c:v>123.66666666666667</c:v>
                </c:pt>
                <c:pt idx="115">
                  <c:v>124.91666666666667</c:v>
                </c:pt>
                <c:pt idx="116">
                  <c:v>125.08333333333333</c:v>
                </c:pt>
                <c:pt idx="117">
                  <c:v>126.5</c:v>
                </c:pt>
                <c:pt idx="118">
                  <c:v>129.04166666666666</c:v>
                </c:pt>
                <c:pt idx="119">
                  <c:v>129.16666666666666</c:v>
                </c:pt>
                <c:pt idx="120">
                  <c:v>128.91666666666666</c:v>
                </c:pt>
                <c:pt idx="121">
                  <c:v>130.91666666666666</c:v>
                </c:pt>
                <c:pt idx="122">
                  <c:v>128.5</c:v>
                </c:pt>
                <c:pt idx="123">
                  <c:v>129.41666666666666</c:v>
                </c:pt>
                <c:pt idx="124">
                  <c:v>129.58333333333334</c:v>
                </c:pt>
                <c:pt idx="125">
                  <c:v>130.45833333333334</c:v>
                </c:pt>
                <c:pt idx="126">
                  <c:v>130.83333333333334</c:v>
                </c:pt>
                <c:pt idx="127">
                  <c:v>132.54166666666666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7CC-4CE5-BF81-BC379417BA58}"/>
            </c:ext>
          </c:extLst>
        </c:ser>
        <c:ser>
          <c:idx val="8"/>
          <c:order val="8"/>
          <c:tx>
            <c:v>Blank</c:v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'Plotting graph - 20 Oct'!$E$123:$EB$123</c:f>
              <c:numCache>
                <c:formatCode>General</c:formatCode>
                <c:ptCount val="128"/>
                <c:pt idx="0">
                  <c:v>38</c:v>
                </c:pt>
                <c:pt idx="1">
                  <c:v>37.125</c:v>
                </c:pt>
                <c:pt idx="2">
                  <c:v>36.625</c:v>
                </c:pt>
                <c:pt idx="3">
                  <c:v>36</c:v>
                </c:pt>
                <c:pt idx="4">
                  <c:v>35.875</c:v>
                </c:pt>
                <c:pt idx="5">
                  <c:v>37.5</c:v>
                </c:pt>
                <c:pt idx="6">
                  <c:v>37.25</c:v>
                </c:pt>
                <c:pt idx="7">
                  <c:v>38.25</c:v>
                </c:pt>
                <c:pt idx="8">
                  <c:v>37.625</c:v>
                </c:pt>
                <c:pt idx="9">
                  <c:v>37.625</c:v>
                </c:pt>
                <c:pt idx="10">
                  <c:v>38.25</c:v>
                </c:pt>
                <c:pt idx="11">
                  <c:v>37.875</c:v>
                </c:pt>
                <c:pt idx="12">
                  <c:v>38.25</c:v>
                </c:pt>
                <c:pt idx="13">
                  <c:v>38.375</c:v>
                </c:pt>
                <c:pt idx="14">
                  <c:v>38.5</c:v>
                </c:pt>
                <c:pt idx="15">
                  <c:v>38.125</c:v>
                </c:pt>
                <c:pt idx="16">
                  <c:v>39.375</c:v>
                </c:pt>
                <c:pt idx="17">
                  <c:v>38.25</c:v>
                </c:pt>
                <c:pt idx="18">
                  <c:v>38.25</c:v>
                </c:pt>
                <c:pt idx="19">
                  <c:v>38.375</c:v>
                </c:pt>
                <c:pt idx="20">
                  <c:v>37.75</c:v>
                </c:pt>
                <c:pt idx="21">
                  <c:v>38.125</c:v>
                </c:pt>
                <c:pt idx="22">
                  <c:v>38.375</c:v>
                </c:pt>
                <c:pt idx="23">
                  <c:v>38.625</c:v>
                </c:pt>
                <c:pt idx="24">
                  <c:v>38.625</c:v>
                </c:pt>
                <c:pt idx="25">
                  <c:v>37.875</c:v>
                </c:pt>
                <c:pt idx="26">
                  <c:v>38.25</c:v>
                </c:pt>
                <c:pt idx="27">
                  <c:v>38.25</c:v>
                </c:pt>
                <c:pt idx="28">
                  <c:v>38.75</c:v>
                </c:pt>
                <c:pt idx="29">
                  <c:v>37.75</c:v>
                </c:pt>
                <c:pt idx="30">
                  <c:v>37.5</c:v>
                </c:pt>
                <c:pt idx="31">
                  <c:v>39.125</c:v>
                </c:pt>
                <c:pt idx="32">
                  <c:v>38.75</c:v>
                </c:pt>
                <c:pt idx="33">
                  <c:v>38.875</c:v>
                </c:pt>
                <c:pt idx="34">
                  <c:v>38.125</c:v>
                </c:pt>
                <c:pt idx="35">
                  <c:v>39</c:v>
                </c:pt>
                <c:pt idx="36">
                  <c:v>37.25</c:v>
                </c:pt>
                <c:pt idx="37">
                  <c:v>37.25</c:v>
                </c:pt>
                <c:pt idx="38">
                  <c:v>38.125</c:v>
                </c:pt>
                <c:pt idx="39">
                  <c:v>36.75</c:v>
                </c:pt>
                <c:pt idx="40">
                  <c:v>36.875</c:v>
                </c:pt>
                <c:pt idx="41">
                  <c:v>37.375</c:v>
                </c:pt>
                <c:pt idx="42">
                  <c:v>37.5</c:v>
                </c:pt>
                <c:pt idx="43">
                  <c:v>36.25</c:v>
                </c:pt>
                <c:pt idx="44">
                  <c:v>36.25</c:v>
                </c:pt>
                <c:pt idx="45">
                  <c:v>37.625</c:v>
                </c:pt>
                <c:pt idx="46">
                  <c:v>37.625</c:v>
                </c:pt>
                <c:pt idx="47">
                  <c:v>38</c:v>
                </c:pt>
                <c:pt idx="48">
                  <c:v>37.375</c:v>
                </c:pt>
                <c:pt idx="49">
                  <c:v>35.375</c:v>
                </c:pt>
                <c:pt idx="50">
                  <c:v>36.25</c:v>
                </c:pt>
                <c:pt idx="51">
                  <c:v>38</c:v>
                </c:pt>
                <c:pt idx="52">
                  <c:v>38</c:v>
                </c:pt>
                <c:pt idx="53">
                  <c:v>37.25</c:v>
                </c:pt>
                <c:pt idx="54">
                  <c:v>36.125</c:v>
                </c:pt>
                <c:pt idx="55">
                  <c:v>37.375</c:v>
                </c:pt>
                <c:pt idx="56">
                  <c:v>36.625</c:v>
                </c:pt>
                <c:pt idx="57">
                  <c:v>37.125</c:v>
                </c:pt>
                <c:pt idx="58">
                  <c:v>36.5</c:v>
                </c:pt>
                <c:pt idx="59">
                  <c:v>37</c:v>
                </c:pt>
                <c:pt idx="60">
                  <c:v>37.75</c:v>
                </c:pt>
                <c:pt idx="61">
                  <c:v>37.5</c:v>
                </c:pt>
                <c:pt idx="62">
                  <c:v>36.375</c:v>
                </c:pt>
                <c:pt idx="63">
                  <c:v>35.75</c:v>
                </c:pt>
                <c:pt idx="64">
                  <c:v>36.625</c:v>
                </c:pt>
                <c:pt idx="65">
                  <c:v>35.75</c:v>
                </c:pt>
                <c:pt idx="66">
                  <c:v>37.375</c:v>
                </c:pt>
                <c:pt idx="67">
                  <c:v>37.5</c:v>
                </c:pt>
                <c:pt idx="68">
                  <c:v>37.125</c:v>
                </c:pt>
                <c:pt idx="69">
                  <c:v>38</c:v>
                </c:pt>
                <c:pt idx="70">
                  <c:v>39.25</c:v>
                </c:pt>
                <c:pt idx="71">
                  <c:v>37</c:v>
                </c:pt>
                <c:pt idx="72">
                  <c:v>37.125</c:v>
                </c:pt>
                <c:pt idx="73">
                  <c:v>37</c:v>
                </c:pt>
                <c:pt idx="74">
                  <c:v>38.375</c:v>
                </c:pt>
                <c:pt idx="75">
                  <c:v>38</c:v>
                </c:pt>
                <c:pt idx="76">
                  <c:v>38.5</c:v>
                </c:pt>
                <c:pt idx="77">
                  <c:v>37.625</c:v>
                </c:pt>
                <c:pt idx="78">
                  <c:v>37.625</c:v>
                </c:pt>
                <c:pt idx="79">
                  <c:v>37.375</c:v>
                </c:pt>
                <c:pt idx="80">
                  <c:v>38</c:v>
                </c:pt>
                <c:pt idx="81">
                  <c:v>38.75</c:v>
                </c:pt>
                <c:pt idx="82">
                  <c:v>36.875</c:v>
                </c:pt>
                <c:pt idx="83">
                  <c:v>36.5</c:v>
                </c:pt>
                <c:pt idx="84">
                  <c:v>37.625</c:v>
                </c:pt>
                <c:pt idx="85">
                  <c:v>37</c:v>
                </c:pt>
                <c:pt idx="86">
                  <c:v>35.5</c:v>
                </c:pt>
                <c:pt idx="87">
                  <c:v>35.75</c:v>
                </c:pt>
                <c:pt idx="88">
                  <c:v>36.75</c:v>
                </c:pt>
                <c:pt idx="89">
                  <c:v>38.125</c:v>
                </c:pt>
                <c:pt idx="90">
                  <c:v>36.5</c:v>
                </c:pt>
                <c:pt idx="91">
                  <c:v>36.5</c:v>
                </c:pt>
                <c:pt idx="92">
                  <c:v>35.25</c:v>
                </c:pt>
                <c:pt idx="93">
                  <c:v>35.875</c:v>
                </c:pt>
                <c:pt idx="94">
                  <c:v>35.75</c:v>
                </c:pt>
                <c:pt idx="95">
                  <c:v>36.5</c:v>
                </c:pt>
                <c:pt idx="96">
                  <c:v>36.125</c:v>
                </c:pt>
                <c:pt idx="97">
                  <c:v>35.625</c:v>
                </c:pt>
                <c:pt idx="98">
                  <c:v>35.5</c:v>
                </c:pt>
                <c:pt idx="99">
                  <c:v>37.25</c:v>
                </c:pt>
                <c:pt idx="100">
                  <c:v>35.375</c:v>
                </c:pt>
                <c:pt idx="101">
                  <c:v>36.5</c:v>
                </c:pt>
                <c:pt idx="102">
                  <c:v>36</c:v>
                </c:pt>
                <c:pt idx="103">
                  <c:v>37.25</c:v>
                </c:pt>
                <c:pt idx="104">
                  <c:v>35.75</c:v>
                </c:pt>
                <c:pt idx="105">
                  <c:v>37</c:v>
                </c:pt>
                <c:pt idx="106">
                  <c:v>37.125</c:v>
                </c:pt>
                <c:pt idx="107">
                  <c:v>35.375</c:v>
                </c:pt>
                <c:pt idx="108">
                  <c:v>36.5</c:v>
                </c:pt>
                <c:pt idx="109">
                  <c:v>35.75</c:v>
                </c:pt>
                <c:pt idx="110">
                  <c:v>37.75</c:v>
                </c:pt>
                <c:pt idx="111">
                  <c:v>37</c:v>
                </c:pt>
                <c:pt idx="112">
                  <c:v>37.125</c:v>
                </c:pt>
                <c:pt idx="113">
                  <c:v>37.375</c:v>
                </c:pt>
                <c:pt idx="114">
                  <c:v>36</c:v>
                </c:pt>
                <c:pt idx="115">
                  <c:v>36</c:v>
                </c:pt>
                <c:pt idx="116">
                  <c:v>37</c:v>
                </c:pt>
                <c:pt idx="117">
                  <c:v>37.25</c:v>
                </c:pt>
                <c:pt idx="118">
                  <c:v>36.125</c:v>
                </c:pt>
                <c:pt idx="119">
                  <c:v>36.25</c:v>
                </c:pt>
                <c:pt idx="120">
                  <c:v>37.5</c:v>
                </c:pt>
                <c:pt idx="121">
                  <c:v>36</c:v>
                </c:pt>
                <c:pt idx="122">
                  <c:v>37.5</c:v>
                </c:pt>
                <c:pt idx="123">
                  <c:v>36.75</c:v>
                </c:pt>
                <c:pt idx="124">
                  <c:v>37.5</c:v>
                </c:pt>
                <c:pt idx="125">
                  <c:v>37.125</c:v>
                </c:pt>
                <c:pt idx="126">
                  <c:v>37.5</c:v>
                </c:pt>
                <c:pt idx="127">
                  <c:v>36.625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7CC-4CE5-BF81-BC379417B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367160"/>
        <c:axId val="408364536"/>
      </c:lineChart>
      <c:catAx>
        <c:axId val="4083671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364536"/>
        <c:crosses val="autoZero"/>
        <c:auto val="1"/>
        <c:lblAlgn val="ctr"/>
        <c:lblOffset val="100"/>
        <c:noMultiLvlLbl val="0"/>
      </c:catAx>
      <c:valAx>
        <c:axId val="408364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 Fluorescence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367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640972000271182"/>
          <c:y val="9.7258483048787175E-2"/>
          <c:w val="0.20359027999728815"/>
          <c:h val="0.723850775741879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VCre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Vlox-Lox Using Vcre +IPTG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- 20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- 20 Oct'!$W$11:$BZ$11</c:f>
              <c:numCache>
                <c:formatCode>General</c:formatCode>
                <c:ptCount val="56"/>
                <c:pt idx="0">
                  <c:v>-3.5</c:v>
                </c:pt>
                <c:pt idx="1">
                  <c:v>-2.875</c:v>
                </c:pt>
                <c:pt idx="2">
                  <c:v>-3.125</c:v>
                </c:pt>
                <c:pt idx="3">
                  <c:v>-1.25</c:v>
                </c:pt>
                <c:pt idx="4">
                  <c:v>-3.5</c:v>
                </c:pt>
                <c:pt idx="5">
                  <c:v>-2.75</c:v>
                </c:pt>
                <c:pt idx="6">
                  <c:v>-2.625</c:v>
                </c:pt>
                <c:pt idx="7">
                  <c:v>-3.25</c:v>
                </c:pt>
                <c:pt idx="8">
                  <c:v>-2.75</c:v>
                </c:pt>
                <c:pt idx="9">
                  <c:v>-2.875</c:v>
                </c:pt>
                <c:pt idx="10">
                  <c:v>-3.875</c:v>
                </c:pt>
                <c:pt idx="11">
                  <c:v>-1.75</c:v>
                </c:pt>
                <c:pt idx="12">
                  <c:v>-2.75</c:v>
                </c:pt>
                <c:pt idx="13">
                  <c:v>-2.625</c:v>
                </c:pt>
                <c:pt idx="14">
                  <c:v>-3.625</c:v>
                </c:pt>
                <c:pt idx="15">
                  <c:v>-4</c:v>
                </c:pt>
                <c:pt idx="16">
                  <c:v>-2.5</c:v>
                </c:pt>
                <c:pt idx="17">
                  <c:v>-3.25</c:v>
                </c:pt>
                <c:pt idx="18">
                  <c:v>-3</c:v>
                </c:pt>
                <c:pt idx="19">
                  <c:v>-1.875</c:v>
                </c:pt>
                <c:pt idx="20">
                  <c:v>-3</c:v>
                </c:pt>
                <c:pt idx="21">
                  <c:v>-1.875</c:v>
                </c:pt>
                <c:pt idx="22">
                  <c:v>-3</c:v>
                </c:pt>
                <c:pt idx="23">
                  <c:v>-3.75</c:v>
                </c:pt>
                <c:pt idx="24">
                  <c:v>-2.5</c:v>
                </c:pt>
                <c:pt idx="25">
                  <c:v>-2.625</c:v>
                </c:pt>
                <c:pt idx="26">
                  <c:v>-1.5</c:v>
                </c:pt>
                <c:pt idx="27">
                  <c:v>-1.75</c:v>
                </c:pt>
                <c:pt idx="28">
                  <c:v>-2.625</c:v>
                </c:pt>
                <c:pt idx="29">
                  <c:v>-2.375</c:v>
                </c:pt>
                <c:pt idx="30">
                  <c:v>-1.375</c:v>
                </c:pt>
                <c:pt idx="31">
                  <c:v>-0.5</c:v>
                </c:pt>
                <c:pt idx="32">
                  <c:v>0.5</c:v>
                </c:pt>
                <c:pt idx="33">
                  <c:v>-2.125</c:v>
                </c:pt>
                <c:pt idx="34">
                  <c:v>-1.875</c:v>
                </c:pt>
                <c:pt idx="35">
                  <c:v>-0.375</c:v>
                </c:pt>
                <c:pt idx="36">
                  <c:v>0.5</c:v>
                </c:pt>
                <c:pt idx="37">
                  <c:v>0.125</c:v>
                </c:pt>
                <c:pt idx="38">
                  <c:v>0.125</c:v>
                </c:pt>
                <c:pt idx="39">
                  <c:v>1.125</c:v>
                </c:pt>
                <c:pt idx="40">
                  <c:v>1.125</c:v>
                </c:pt>
                <c:pt idx="41">
                  <c:v>-0.25</c:v>
                </c:pt>
                <c:pt idx="42">
                  <c:v>0</c:v>
                </c:pt>
                <c:pt idx="43">
                  <c:v>-0.375</c:v>
                </c:pt>
                <c:pt idx="44">
                  <c:v>0.875</c:v>
                </c:pt>
                <c:pt idx="45">
                  <c:v>2</c:v>
                </c:pt>
                <c:pt idx="46">
                  <c:v>0.5</c:v>
                </c:pt>
                <c:pt idx="47">
                  <c:v>2.625</c:v>
                </c:pt>
                <c:pt idx="48">
                  <c:v>0</c:v>
                </c:pt>
                <c:pt idx="49">
                  <c:v>1.125</c:v>
                </c:pt>
                <c:pt idx="50">
                  <c:v>0.5</c:v>
                </c:pt>
                <c:pt idx="51">
                  <c:v>-0.375</c:v>
                </c:pt>
                <c:pt idx="52">
                  <c:v>1.5</c:v>
                </c:pt>
                <c:pt idx="53">
                  <c:v>2.25</c:v>
                </c:pt>
                <c:pt idx="54">
                  <c:v>2</c:v>
                </c:pt>
                <c:pt idx="55">
                  <c:v>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A0-4599-AA25-A6FFA11C0FF8}"/>
            </c:ext>
          </c:extLst>
        </c:ser>
        <c:ser>
          <c:idx val="1"/>
          <c:order val="1"/>
          <c:tx>
            <c:v>Vlox-Lox using Vcre -IPTG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- 20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- 20 Oct'!$W$22:$BZ$22</c:f>
              <c:numCache>
                <c:formatCode>General</c:formatCode>
                <c:ptCount val="56"/>
                <c:pt idx="0">
                  <c:v>-1.75</c:v>
                </c:pt>
                <c:pt idx="1">
                  <c:v>0.625</c:v>
                </c:pt>
                <c:pt idx="2">
                  <c:v>-0.25</c:v>
                </c:pt>
                <c:pt idx="3">
                  <c:v>0.25</c:v>
                </c:pt>
                <c:pt idx="4">
                  <c:v>0.125</c:v>
                </c:pt>
                <c:pt idx="5">
                  <c:v>-1</c:v>
                </c:pt>
                <c:pt idx="6">
                  <c:v>-1.625</c:v>
                </c:pt>
                <c:pt idx="7">
                  <c:v>-0.375</c:v>
                </c:pt>
                <c:pt idx="8">
                  <c:v>0.5</c:v>
                </c:pt>
                <c:pt idx="9">
                  <c:v>0.375</c:v>
                </c:pt>
                <c:pt idx="10">
                  <c:v>0.25</c:v>
                </c:pt>
                <c:pt idx="11">
                  <c:v>0.625</c:v>
                </c:pt>
                <c:pt idx="12">
                  <c:v>1.875</c:v>
                </c:pt>
                <c:pt idx="13">
                  <c:v>-0.625</c:v>
                </c:pt>
                <c:pt idx="14">
                  <c:v>0.375</c:v>
                </c:pt>
                <c:pt idx="15">
                  <c:v>-0.5</c:v>
                </c:pt>
                <c:pt idx="16">
                  <c:v>-0.125</c:v>
                </c:pt>
                <c:pt idx="17">
                  <c:v>-1.5</c:v>
                </c:pt>
                <c:pt idx="18">
                  <c:v>-0.25</c:v>
                </c:pt>
                <c:pt idx="19">
                  <c:v>0.25</c:v>
                </c:pt>
                <c:pt idx="20">
                  <c:v>-1</c:v>
                </c:pt>
                <c:pt idx="21">
                  <c:v>1.25</c:v>
                </c:pt>
                <c:pt idx="22">
                  <c:v>0.625</c:v>
                </c:pt>
                <c:pt idx="23">
                  <c:v>0.5</c:v>
                </c:pt>
                <c:pt idx="24">
                  <c:v>-0.75</c:v>
                </c:pt>
                <c:pt idx="25">
                  <c:v>1.375</c:v>
                </c:pt>
                <c:pt idx="26">
                  <c:v>1.375</c:v>
                </c:pt>
                <c:pt idx="27">
                  <c:v>-0.125</c:v>
                </c:pt>
                <c:pt idx="28">
                  <c:v>-0.25</c:v>
                </c:pt>
                <c:pt idx="29">
                  <c:v>0.125</c:v>
                </c:pt>
                <c:pt idx="30">
                  <c:v>0.75</c:v>
                </c:pt>
                <c:pt idx="31">
                  <c:v>2.625</c:v>
                </c:pt>
                <c:pt idx="32">
                  <c:v>1.625</c:v>
                </c:pt>
                <c:pt idx="33">
                  <c:v>-1</c:v>
                </c:pt>
                <c:pt idx="34">
                  <c:v>0.125</c:v>
                </c:pt>
                <c:pt idx="35">
                  <c:v>0.375</c:v>
                </c:pt>
                <c:pt idx="36">
                  <c:v>1.125</c:v>
                </c:pt>
                <c:pt idx="37">
                  <c:v>0.5</c:v>
                </c:pt>
                <c:pt idx="38">
                  <c:v>0.875</c:v>
                </c:pt>
                <c:pt idx="39">
                  <c:v>0.625</c:v>
                </c:pt>
                <c:pt idx="40">
                  <c:v>1.625</c:v>
                </c:pt>
                <c:pt idx="41">
                  <c:v>0.75</c:v>
                </c:pt>
                <c:pt idx="42">
                  <c:v>0.75</c:v>
                </c:pt>
                <c:pt idx="43">
                  <c:v>0.375</c:v>
                </c:pt>
                <c:pt idx="44">
                  <c:v>2.125</c:v>
                </c:pt>
                <c:pt idx="45">
                  <c:v>0.625</c:v>
                </c:pt>
                <c:pt idx="46">
                  <c:v>2</c:v>
                </c:pt>
                <c:pt idx="47">
                  <c:v>1.625</c:v>
                </c:pt>
                <c:pt idx="48">
                  <c:v>0.875</c:v>
                </c:pt>
                <c:pt idx="49">
                  <c:v>1.625</c:v>
                </c:pt>
                <c:pt idx="50">
                  <c:v>1.125</c:v>
                </c:pt>
                <c:pt idx="51">
                  <c:v>0.875</c:v>
                </c:pt>
                <c:pt idx="52">
                  <c:v>0.125</c:v>
                </c:pt>
                <c:pt idx="53">
                  <c:v>2</c:v>
                </c:pt>
                <c:pt idx="54">
                  <c:v>1</c:v>
                </c:pt>
                <c:pt idx="55">
                  <c:v>0.625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A0-4599-AA25-A6FFA11C0FF8}"/>
            </c:ext>
          </c:extLst>
        </c:ser>
        <c:ser>
          <c:idx val="2"/>
          <c:order val="2"/>
          <c:tx>
            <c:v>Slox-Vlox using Vcre +IPTG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- 20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- 20 Oct'!$W$67:$BZ$67</c:f>
              <c:numCache>
                <c:formatCode>General</c:formatCode>
                <c:ptCount val="56"/>
                <c:pt idx="0">
                  <c:v>-0.5</c:v>
                </c:pt>
                <c:pt idx="1">
                  <c:v>-1.375</c:v>
                </c:pt>
                <c:pt idx="2">
                  <c:v>-1.0833333333333333</c:v>
                </c:pt>
                <c:pt idx="3">
                  <c:v>-1.2083333333333333</c:v>
                </c:pt>
                <c:pt idx="4">
                  <c:v>-1.2083333333333333</c:v>
                </c:pt>
                <c:pt idx="5">
                  <c:v>0.70833333333333337</c:v>
                </c:pt>
                <c:pt idx="6">
                  <c:v>-0.54166666666666663</c:v>
                </c:pt>
                <c:pt idx="7">
                  <c:v>-4.1666666666666664E-2</c:v>
                </c:pt>
                <c:pt idx="8">
                  <c:v>0.41666666666666669</c:v>
                </c:pt>
                <c:pt idx="9">
                  <c:v>1.1666666666666667</c:v>
                </c:pt>
                <c:pt idx="10">
                  <c:v>1.5</c:v>
                </c:pt>
                <c:pt idx="11">
                  <c:v>4.583333333333333</c:v>
                </c:pt>
                <c:pt idx="12">
                  <c:v>6</c:v>
                </c:pt>
                <c:pt idx="13">
                  <c:v>5.875</c:v>
                </c:pt>
                <c:pt idx="14">
                  <c:v>7</c:v>
                </c:pt>
                <c:pt idx="15">
                  <c:v>8.2916666666666661</c:v>
                </c:pt>
                <c:pt idx="16">
                  <c:v>10.625</c:v>
                </c:pt>
                <c:pt idx="17">
                  <c:v>11.583333333333334</c:v>
                </c:pt>
                <c:pt idx="18">
                  <c:v>14.25</c:v>
                </c:pt>
                <c:pt idx="19">
                  <c:v>15.25</c:v>
                </c:pt>
                <c:pt idx="20">
                  <c:v>17.875</c:v>
                </c:pt>
                <c:pt idx="21">
                  <c:v>19.666666666666668</c:v>
                </c:pt>
                <c:pt idx="22">
                  <c:v>21.958333333333332</c:v>
                </c:pt>
                <c:pt idx="23">
                  <c:v>25.041666666666668</c:v>
                </c:pt>
                <c:pt idx="24">
                  <c:v>27.166666666666668</c:v>
                </c:pt>
                <c:pt idx="25">
                  <c:v>29.916666666666668</c:v>
                </c:pt>
                <c:pt idx="26">
                  <c:v>33.25</c:v>
                </c:pt>
                <c:pt idx="27">
                  <c:v>34.375</c:v>
                </c:pt>
                <c:pt idx="28">
                  <c:v>36.708333333333336</c:v>
                </c:pt>
                <c:pt idx="29">
                  <c:v>40.75</c:v>
                </c:pt>
                <c:pt idx="30">
                  <c:v>44.958333333333336</c:v>
                </c:pt>
                <c:pt idx="31">
                  <c:v>49.958333333333336</c:v>
                </c:pt>
                <c:pt idx="32">
                  <c:v>53.25</c:v>
                </c:pt>
                <c:pt idx="33">
                  <c:v>54</c:v>
                </c:pt>
                <c:pt idx="34">
                  <c:v>57.333333333333336</c:v>
                </c:pt>
                <c:pt idx="35">
                  <c:v>61</c:v>
                </c:pt>
                <c:pt idx="36">
                  <c:v>64.875</c:v>
                </c:pt>
                <c:pt idx="37">
                  <c:v>65.708333333333329</c:v>
                </c:pt>
                <c:pt idx="38">
                  <c:v>69.791666666666671</c:v>
                </c:pt>
                <c:pt idx="39">
                  <c:v>73.958333333333329</c:v>
                </c:pt>
                <c:pt idx="40">
                  <c:v>76.666666666666671</c:v>
                </c:pt>
                <c:pt idx="41">
                  <c:v>76.916666666666671</c:v>
                </c:pt>
                <c:pt idx="42">
                  <c:v>81.166666666666671</c:v>
                </c:pt>
                <c:pt idx="43">
                  <c:v>83.916666666666671</c:v>
                </c:pt>
                <c:pt idx="44">
                  <c:v>87.458333333333329</c:v>
                </c:pt>
                <c:pt idx="45">
                  <c:v>91.75</c:v>
                </c:pt>
                <c:pt idx="46">
                  <c:v>91.541666666666671</c:v>
                </c:pt>
                <c:pt idx="47">
                  <c:v>95.416666666666671</c:v>
                </c:pt>
                <c:pt idx="48">
                  <c:v>97.125</c:v>
                </c:pt>
                <c:pt idx="49">
                  <c:v>98.666666666666671</c:v>
                </c:pt>
                <c:pt idx="50">
                  <c:v>100.20833333333333</c:v>
                </c:pt>
                <c:pt idx="51">
                  <c:v>99.666666666666671</c:v>
                </c:pt>
                <c:pt idx="52">
                  <c:v>102.08333333333333</c:v>
                </c:pt>
                <c:pt idx="53">
                  <c:v>104.25</c:v>
                </c:pt>
                <c:pt idx="54">
                  <c:v>106.625</c:v>
                </c:pt>
                <c:pt idx="55">
                  <c:v>109.83333333333333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A0-4599-AA25-A6FFA11C0FF8}"/>
            </c:ext>
          </c:extLst>
        </c:ser>
        <c:ser>
          <c:idx val="3"/>
          <c:order val="3"/>
          <c:tx>
            <c:v>Slox-Vlox Using Vcre -IPTG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- 20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- 20 Oct'!$W$82:$BZ$82</c:f>
              <c:numCache>
                <c:formatCode>General</c:formatCode>
                <c:ptCount val="56"/>
                <c:pt idx="0">
                  <c:v>0.25</c:v>
                </c:pt>
                <c:pt idx="1">
                  <c:v>-0.125</c:v>
                </c:pt>
                <c:pt idx="2">
                  <c:v>0.58333333333333337</c:v>
                </c:pt>
                <c:pt idx="3">
                  <c:v>0.20833333333333334</c:v>
                </c:pt>
                <c:pt idx="4">
                  <c:v>-4.1666666666666664E-2</c:v>
                </c:pt>
                <c:pt idx="5">
                  <c:v>0.45833333333333331</c:v>
                </c:pt>
                <c:pt idx="6">
                  <c:v>-0.29166666666666669</c:v>
                </c:pt>
                <c:pt idx="7">
                  <c:v>0.29166666666666669</c:v>
                </c:pt>
                <c:pt idx="8">
                  <c:v>2.3333333333333335</c:v>
                </c:pt>
                <c:pt idx="9">
                  <c:v>1.4166666666666667</c:v>
                </c:pt>
                <c:pt idx="10">
                  <c:v>-0.41666666666666669</c:v>
                </c:pt>
                <c:pt idx="11">
                  <c:v>1.4166666666666667</c:v>
                </c:pt>
                <c:pt idx="12">
                  <c:v>1.8333333333333333</c:v>
                </c:pt>
                <c:pt idx="13">
                  <c:v>-0.29166666666666669</c:v>
                </c:pt>
                <c:pt idx="14">
                  <c:v>0.25</c:v>
                </c:pt>
                <c:pt idx="15">
                  <c:v>-0.125</c:v>
                </c:pt>
                <c:pt idx="16">
                  <c:v>1.0416666666666667</c:v>
                </c:pt>
                <c:pt idx="17">
                  <c:v>8.3333333333333329E-2</c:v>
                </c:pt>
                <c:pt idx="18">
                  <c:v>0.83333333333333337</c:v>
                </c:pt>
                <c:pt idx="19">
                  <c:v>8.3333333333333329E-2</c:v>
                </c:pt>
                <c:pt idx="20">
                  <c:v>-0.125</c:v>
                </c:pt>
                <c:pt idx="21">
                  <c:v>1.0833333333333333</c:v>
                </c:pt>
                <c:pt idx="22">
                  <c:v>1.125</c:v>
                </c:pt>
                <c:pt idx="23">
                  <c:v>0.875</c:v>
                </c:pt>
                <c:pt idx="24">
                  <c:v>0.66666666666666663</c:v>
                </c:pt>
                <c:pt idx="25">
                  <c:v>3</c:v>
                </c:pt>
                <c:pt idx="26">
                  <c:v>2.5833333333333335</c:v>
                </c:pt>
                <c:pt idx="27">
                  <c:v>0.79166666666666663</c:v>
                </c:pt>
                <c:pt idx="28">
                  <c:v>-0.125</c:v>
                </c:pt>
                <c:pt idx="29">
                  <c:v>-0.5</c:v>
                </c:pt>
                <c:pt idx="30">
                  <c:v>1.7916666666666667</c:v>
                </c:pt>
                <c:pt idx="31">
                  <c:v>2.7083333333333335</c:v>
                </c:pt>
                <c:pt idx="32">
                  <c:v>3.0833333333333335</c:v>
                </c:pt>
                <c:pt idx="33">
                  <c:v>-1.1666666666666667</c:v>
                </c:pt>
                <c:pt idx="34">
                  <c:v>0.66666666666666663</c:v>
                </c:pt>
                <c:pt idx="35">
                  <c:v>2</c:v>
                </c:pt>
                <c:pt idx="36">
                  <c:v>2.7083333333333335</c:v>
                </c:pt>
                <c:pt idx="37">
                  <c:v>0.875</c:v>
                </c:pt>
                <c:pt idx="38">
                  <c:v>2.625</c:v>
                </c:pt>
                <c:pt idx="39">
                  <c:v>2.875</c:v>
                </c:pt>
                <c:pt idx="40">
                  <c:v>3.3333333333333335</c:v>
                </c:pt>
                <c:pt idx="41">
                  <c:v>1.5</c:v>
                </c:pt>
                <c:pt idx="42">
                  <c:v>2.0833333333333335</c:v>
                </c:pt>
                <c:pt idx="43">
                  <c:v>1.6666666666666667</c:v>
                </c:pt>
                <c:pt idx="44">
                  <c:v>2.7916666666666665</c:v>
                </c:pt>
                <c:pt idx="45">
                  <c:v>3.4166666666666665</c:v>
                </c:pt>
                <c:pt idx="46">
                  <c:v>3.625</c:v>
                </c:pt>
                <c:pt idx="47">
                  <c:v>3.5833333333333335</c:v>
                </c:pt>
                <c:pt idx="48">
                  <c:v>2.0416666666666665</c:v>
                </c:pt>
                <c:pt idx="49">
                  <c:v>3.0833333333333335</c:v>
                </c:pt>
                <c:pt idx="50">
                  <c:v>3.7083333333333335</c:v>
                </c:pt>
                <c:pt idx="51">
                  <c:v>2.5833333333333335</c:v>
                </c:pt>
                <c:pt idx="52">
                  <c:v>1.75</c:v>
                </c:pt>
                <c:pt idx="53">
                  <c:v>3.6666666666666665</c:v>
                </c:pt>
                <c:pt idx="54">
                  <c:v>2.0416666666666665</c:v>
                </c:pt>
                <c:pt idx="55">
                  <c:v>2.6666666666666665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A0-4599-AA25-A6FFA11C0FF8}"/>
            </c:ext>
          </c:extLst>
        </c:ser>
        <c:ser>
          <c:idx val="4"/>
          <c:order val="4"/>
          <c:tx>
            <c:v>Vox-Vlox Using Vcre +IPTG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'Plotting graph - 17 Oct'!$W$21:$BZ$21</c:f>
              <c:numCache>
                <c:formatCode>General</c:formatCode>
                <c:ptCount val="56"/>
                <c:pt idx="0">
                  <c:v>134.75</c:v>
                </c:pt>
                <c:pt idx="1">
                  <c:v>147.5</c:v>
                </c:pt>
                <c:pt idx="2">
                  <c:v>160.75</c:v>
                </c:pt>
                <c:pt idx="3">
                  <c:v>173.5</c:v>
                </c:pt>
                <c:pt idx="4">
                  <c:v>181.625</c:v>
                </c:pt>
                <c:pt idx="5">
                  <c:v>190.75</c:v>
                </c:pt>
                <c:pt idx="6">
                  <c:v>198.375</c:v>
                </c:pt>
                <c:pt idx="7">
                  <c:v>201.25</c:v>
                </c:pt>
                <c:pt idx="8">
                  <c:v>212.125</c:v>
                </c:pt>
                <c:pt idx="9">
                  <c:v>216.5</c:v>
                </c:pt>
                <c:pt idx="10">
                  <c:v>221</c:v>
                </c:pt>
                <c:pt idx="11">
                  <c:v>233.25</c:v>
                </c:pt>
                <c:pt idx="12">
                  <c:v>235.5</c:v>
                </c:pt>
                <c:pt idx="13">
                  <c:v>237.125</c:v>
                </c:pt>
                <c:pt idx="14">
                  <c:v>242.125</c:v>
                </c:pt>
                <c:pt idx="15">
                  <c:v>249.75</c:v>
                </c:pt>
                <c:pt idx="16">
                  <c:v>257.875</c:v>
                </c:pt>
                <c:pt idx="17">
                  <c:v>259.125</c:v>
                </c:pt>
                <c:pt idx="18">
                  <c:v>259.375</c:v>
                </c:pt>
                <c:pt idx="19">
                  <c:v>262.25</c:v>
                </c:pt>
                <c:pt idx="20">
                  <c:v>268.5</c:v>
                </c:pt>
                <c:pt idx="21">
                  <c:v>266.375</c:v>
                </c:pt>
                <c:pt idx="22">
                  <c:v>269.5</c:v>
                </c:pt>
                <c:pt idx="23">
                  <c:v>268.875</c:v>
                </c:pt>
                <c:pt idx="24">
                  <c:v>270.125</c:v>
                </c:pt>
                <c:pt idx="25">
                  <c:v>269.25</c:v>
                </c:pt>
                <c:pt idx="26">
                  <c:v>275.125</c:v>
                </c:pt>
                <c:pt idx="27">
                  <c:v>275.625</c:v>
                </c:pt>
                <c:pt idx="28">
                  <c:v>278.25</c:v>
                </c:pt>
                <c:pt idx="29">
                  <c:v>281.875</c:v>
                </c:pt>
                <c:pt idx="30">
                  <c:v>281.375</c:v>
                </c:pt>
                <c:pt idx="31">
                  <c:v>279.875</c:v>
                </c:pt>
                <c:pt idx="32">
                  <c:v>285.125</c:v>
                </c:pt>
                <c:pt idx="33">
                  <c:v>288.75</c:v>
                </c:pt>
                <c:pt idx="34">
                  <c:v>290.5</c:v>
                </c:pt>
                <c:pt idx="35">
                  <c:v>290.125</c:v>
                </c:pt>
                <c:pt idx="36">
                  <c:v>291.25</c:v>
                </c:pt>
                <c:pt idx="37">
                  <c:v>290.625</c:v>
                </c:pt>
                <c:pt idx="38">
                  <c:v>296.125</c:v>
                </c:pt>
                <c:pt idx="39">
                  <c:v>294.875</c:v>
                </c:pt>
                <c:pt idx="40">
                  <c:v>293</c:v>
                </c:pt>
                <c:pt idx="41">
                  <c:v>293.5</c:v>
                </c:pt>
                <c:pt idx="42">
                  <c:v>299.625</c:v>
                </c:pt>
                <c:pt idx="43">
                  <c:v>301</c:v>
                </c:pt>
                <c:pt idx="44">
                  <c:v>298.875</c:v>
                </c:pt>
                <c:pt idx="45">
                  <c:v>305.25</c:v>
                </c:pt>
                <c:pt idx="46">
                  <c:v>304.375</c:v>
                </c:pt>
                <c:pt idx="47">
                  <c:v>304.125</c:v>
                </c:pt>
                <c:pt idx="48">
                  <c:v>306.5</c:v>
                </c:pt>
                <c:pt idx="49">
                  <c:v>308</c:v>
                </c:pt>
                <c:pt idx="50">
                  <c:v>313.625</c:v>
                </c:pt>
                <c:pt idx="51">
                  <c:v>309.375</c:v>
                </c:pt>
                <c:pt idx="52">
                  <c:v>314.5</c:v>
                </c:pt>
                <c:pt idx="53">
                  <c:v>316.5</c:v>
                </c:pt>
                <c:pt idx="54">
                  <c:v>318.375</c:v>
                </c:pt>
                <c:pt idx="55">
                  <c:v>323.75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A0-4599-AA25-A6FFA11C0FF8}"/>
            </c:ext>
          </c:extLst>
        </c:ser>
        <c:ser>
          <c:idx val="5"/>
          <c:order val="5"/>
          <c:tx>
            <c:v>Vox-Vlox Using Vcre -IPTG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'Plotting graph - 17 Oct'!$W$28:$BZ$28</c:f>
              <c:numCache>
                <c:formatCode>General</c:formatCode>
                <c:ptCount val="56"/>
                <c:pt idx="0">
                  <c:v>29.5</c:v>
                </c:pt>
                <c:pt idx="1">
                  <c:v>27.25</c:v>
                </c:pt>
                <c:pt idx="2">
                  <c:v>28</c:v>
                </c:pt>
                <c:pt idx="3">
                  <c:v>26.25</c:v>
                </c:pt>
                <c:pt idx="4">
                  <c:v>26.875</c:v>
                </c:pt>
                <c:pt idx="5">
                  <c:v>28.5</c:v>
                </c:pt>
                <c:pt idx="6">
                  <c:v>28.125</c:v>
                </c:pt>
                <c:pt idx="7">
                  <c:v>27.75</c:v>
                </c:pt>
                <c:pt idx="8">
                  <c:v>28.625</c:v>
                </c:pt>
                <c:pt idx="9">
                  <c:v>27</c:v>
                </c:pt>
                <c:pt idx="10">
                  <c:v>28.75</c:v>
                </c:pt>
                <c:pt idx="11">
                  <c:v>32.25</c:v>
                </c:pt>
                <c:pt idx="12">
                  <c:v>30.5</c:v>
                </c:pt>
                <c:pt idx="13">
                  <c:v>28.375</c:v>
                </c:pt>
                <c:pt idx="14">
                  <c:v>30.375</c:v>
                </c:pt>
                <c:pt idx="15">
                  <c:v>31.25</c:v>
                </c:pt>
                <c:pt idx="16">
                  <c:v>29.625</c:v>
                </c:pt>
                <c:pt idx="17">
                  <c:v>30.375</c:v>
                </c:pt>
                <c:pt idx="18">
                  <c:v>30.875</c:v>
                </c:pt>
                <c:pt idx="19">
                  <c:v>31.75</c:v>
                </c:pt>
                <c:pt idx="20">
                  <c:v>31.5</c:v>
                </c:pt>
                <c:pt idx="21">
                  <c:v>32.125</c:v>
                </c:pt>
                <c:pt idx="22">
                  <c:v>31.75</c:v>
                </c:pt>
                <c:pt idx="23">
                  <c:v>32.875</c:v>
                </c:pt>
                <c:pt idx="24">
                  <c:v>33.125</c:v>
                </c:pt>
                <c:pt idx="25">
                  <c:v>29.75</c:v>
                </c:pt>
                <c:pt idx="26">
                  <c:v>31.875</c:v>
                </c:pt>
                <c:pt idx="27">
                  <c:v>32.125</c:v>
                </c:pt>
                <c:pt idx="28">
                  <c:v>30.25</c:v>
                </c:pt>
                <c:pt idx="29">
                  <c:v>30.375</c:v>
                </c:pt>
                <c:pt idx="30">
                  <c:v>33.125</c:v>
                </c:pt>
                <c:pt idx="31">
                  <c:v>31.625</c:v>
                </c:pt>
                <c:pt idx="32">
                  <c:v>30.625</c:v>
                </c:pt>
                <c:pt idx="33">
                  <c:v>32</c:v>
                </c:pt>
                <c:pt idx="34">
                  <c:v>33.5</c:v>
                </c:pt>
                <c:pt idx="35">
                  <c:v>31.625</c:v>
                </c:pt>
                <c:pt idx="36">
                  <c:v>33.5</c:v>
                </c:pt>
                <c:pt idx="37">
                  <c:v>31.125</c:v>
                </c:pt>
                <c:pt idx="38">
                  <c:v>31.875</c:v>
                </c:pt>
                <c:pt idx="39">
                  <c:v>31.125</c:v>
                </c:pt>
                <c:pt idx="40">
                  <c:v>31.5</c:v>
                </c:pt>
                <c:pt idx="41">
                  <c:v>31.5</c:v>
                </c:pt>
                <c:pt idx="42">
                  <c:v>32.875</c:v>
                </c:pt>
                <c:pt idx="43">
                  <c:v>33.25</c:v>
                </c:pt>
                <c:pt idx="44">
                  <c:v>32.875</c:v>
                </c:pt>
                <c:pt idx="45">
                  <c:v>32.5</c:v>
                </c:pt>
                <c:pt idx="46">
                  <c:v>31.875</c:v>
                </c:pt>
                <c:pt idx="47">
                  <c:v>31.375</c:v>
                </c:pt>
                <c:pt idx="48">
                  <c:v>30.5</c:v>
                </c:pt>
                <c:pt idx="49">
                  <c:v>30</c:v>
                </c:pt>
                <c:pt idx="50">
                  <c:v>32.125</c:v>
                </c:pt>
                <c:pt idx="51">
                  <c:v>30.125</c:v>
                </c:pt>
                <c:pt idx="52">
                  <c:v>29.75</c:v>
                </c:pt>
                <c:pt idx="53">
                  <c:v>28.75</c:v>
                </c:pt>
                <c:pt idx="54">
                  <c:v>29.875</c:v>
                </c:pt>
                <c:pt idx="55">
                  <c:v>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4A0-4599-AA25-A6FFA11C0FF8}"/>
            </c:ext>
          </c:extLst>
        </c:ser>
        <c:ser>
          <c:idx val="6"/>
          <c:order val="6"/>
          <c:tx>
            <c:v>Vlox-Rox using Vcre +IPTG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'Plotting graph - 17 Oct'!$W$105:$BZ$105</c:f>
              <c:numCache>
                <c:formatCode>General</c:formatCode>
                <c:ptCount val="56"/>
                <c:pt idx="0">
                  <c:v>1.5</c:v>
                </c:pt>
                <c:pt idx="1">
                  <c:v>1.5</c:v>
                </c:pt>
                <c:pt idx="2">
                  <c:v>2.25</c:v>
                </c:pt>
                <c:pt idx="3">
                  <c:v>3.75</c:v>
                </c:pt>
                <c:pt idx="4">
                  <c:v>5.125</c:v>
                </c:pt>
                <c:pt idx="5">
                  <c:v>2.5</c:v>
                </c:pt>
                <c:pt idx="6">
                  <c:v>4.875</c:v>
                </c:pt>
                <c:pt idx="7">
                  <c:v>4</c:v>
                </c:pt>
                <c:pt idx="8">
                  <c:v>4.625</c:v>
                </c:pt>
                <c:pt idx="9">
                  <c:v>4.25</c:v>
                </c:pt>
                <c:pt idx="10">
                  <c:v>5.25</c:v>
                </c:pt>
                <c:pt idx="11">
                  <c:v>6</c:v>
                </c:pt>
                <c:pt idx="12">
                  <c:v>4.5</c:v>
                </c:pt>
                <c:pt idx="13">
                  <c:v>4.875</c:v>
                </c:pt>
                <c:pt idx="14">
                  <c:v>5.375</c:v>
                </c:pt>
                <c:pt idx="15">
                  <c:v>6</c:v>
                </c:pt>
                <c:pt idx="16">
                  <c:v>5.125</c:v>
                </c:pt>
                <c:pt idx="17">
                  <c:v>7.875</c:v>
                </c:pt>
                <c:pt idx="18">
                  <c:v>6.125</c:v>
                </c:pt>
                <c:pt idx="19">
                  <c:v>8</c:v>
                </c:pt>
                <c:pt idx="20">
                  <c:v>9.25</c:v>
                </c:pt>
                <c:pt idx="21">
                  <c:v>7.375</c:v>
                </c:pt>
                <c:pt idx="22">
                  <c:v>6.75</c:v>
                </c:pt>
                <c:pt idx="23">
                  <c:v>5.625</c:v>
                </c:pt>
                <c:pt idx="24">
                  <c:v>7.625</c:v>
                </c:pt>
                <c:pt idx="25">
                  <c:v>6.75</c:v>
                </c:pt>
                <c:pt idx="26">
                  <c:v>8.375</c:v>
                </c:pt>
                <c:pt idx="27">
                  <c:v>7.125</c:v>
                </c:pt>
                <c:pt idx="28">
                  <c:v>7.5</c:v>
                </c:pt>
                <c:pt idx="29">
                  <c:v>7.125</c:v>
                </c:pt>
                <c:pt idx="30">
                  <c:v>7.375</c:v>
                </c:pt>
                <c:pt idx="31">
                  <c:v>6.375</c:v>
                </c:pt>
                <c:pt idx="32">
                  <c:v>9.125</c:v>
                </c:pt>
                <c:pt idx="33">
                  <c:v>10</c:v>
                </c:pt>
                <c:pt idx="34">
                  <c:v>9.25</c:v>
                </c:pt>
                <c:pt idx="35">
                  <c:v>8.625</c:v>
                </c:pt>
                <c:pt idx="36">
                  <c:v>9.75</c:v>
                </c:pt>
                <c:pt idx="37">
                  <c:v>8.125</c:v>
                </c:pt>
                <c:pt idx="38">
                  <c:v>8.375</c:v>
                </c:pt>
                <c:pt idx="39">
                  <c:v>10.375</c:v>
                </c:pt>
                <c:pt idx="40">
                  <c:v>8.5</c:v>
                </c:pt>
                <c:pt idx="41">
                  <c:v>10</c:v>
                </c:pt>
                <c:pt idx="42">
                  <c:v>8.625</c:v>
                </c:pt>
                <c:pt idx="43">
                  <c:v>10.5</c:v>
                </c:pt>
                <c:pt idx="44">
                  <c:v>10.375</c:v>
                </c:pt>
                <c:pt idx="45">
                  <c:v>11.75</c:v>
                </c:pt>
                <c:pt idx="46">
                  <c:v>12.875</c:v>
                </c:pt>
                <c:pt idx="47">
                  <c:v>10.125</c:v>
                </c:pt>
                <c:pt idx="48">
                  <c:v>12.25</c:v>
                </c:pt>
                <c:pt idx="49">
                  <c:v>11.75</c:v>
                </c:pt>
                <c:pt idx="50">
                  <c:v>11.625</c:v>
                </c:pt>
                <c:pt idx="51">
                  <c:v>10.875</c:v>
                </c:pt>
                <c:pt idx="52">
                  <c:v>10</c:v>
                </c:pt>
                <c:pt idx="53">
                  <c:v>12</c:v>
                </c:pt>
                <c:pt idx="54">
                  <c:v>12.875</c:v>
                </c:pt>
                <c:pt idx="55">
                  <c:v>13.25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4A0-4599-AA25-A6FFA11C0FF8}"/>
            </c:ext>
          </c:extLst>
        </c:ser>
        <c:ser>
          <c:idx val="7"/>
          <c:order val="7"/>
          <c:tx>
            <c:v>Vlox-Rox Using Vcre -IPTG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'Plotting graph - 17 Oct'!$W$112:$BZ$112</c:f>
              <c:numCache>
                <c:formatCode>General</c:formatCode>
                <c:ptCount val="56"/>
                <c:pt idx="0">
                  <c:v>2.75</c:v>
                </c:pt>
                <c:pt idx="1">
                  <c:v>1.25</c:v>
                </c:pt>
                <c:pt idx="2">
                  <c:v>1.5</c:v>
                </c:pt>
                <c:pt idx="3">
                  <c:v>2</c:v>
                </c:pt>
                <c:pt idx="4">
                  <c:v>1.625</c:v>
                </c:pt>
                <c:pt idx="5">
                  <c:v>1.5</c:v>
                </c:pt>
                <c:pt idx="6">
                  <c:v>4.125</c:v>
                </c:pt>
                <c:pt idx="7">
                  <c:v>2.5</c:v>
                </c:pt>
                <c:pt idx="8">
                  <c:v>2.375</c:v>
                </c:pt>
                <c:pt idx="9">
                  <c:v>3</c:v>
                </c:pt>
                <c:pt idx="10">
                  <c:v>2.75</c:v>
                </c:pt>
                <c:pt idx="11">
                  <c:v>2</c:v>
                </c:pt>
                <c:pt idx="12">
                  <c:v>2.5</c:v>
                </c:pt>
                <c:pt idx="13">
                  <c:v>2.375</c:v>
                </c:pt>
                <c:pt idx="14">
                  <c:v>0.625</c:v>
                </c:pt>
                <c:pt idx="15">
                  <c:v>5.5</c:v>
                </c:pt>
                <c:pt idx="16">
                  <c:v>1.375</c:v>
                </c:pt>
                <c:pt idx="17">
                  <c:v>0.875</c:v>
                </c:pt>
                <c:pt idx="18">
                  <c:v>1.125</c:v>
                </c:pt>
                <c:pt idx="19">
                  <c:v>1.75</c:v>
                </c:pt>
                <c:pt idx="20">
                  <c:v>2.75</c:v>
                </c:pt>
                <c:pt idx="21">
                  <c:v>1.625</c:v>
                </c:pt>
                <c:pt idx="22">
                  <c:v>2.25</c:v>
                </c:pt>
                <c:pt idx="23">
                  <c:v>3.125</c:v>
                </c:pt>
                <c:pt idx="24">
                  <c:v>2.125</c:v>
                </c:pt>
                <c:pt idx="25">
                  <c:v>2.25</c:v>
                </c:pt>
                <c:pt idx="26">
                  <c:v>0.625</c:v>
                </c:pt>
                <c:pt idx="27">
                  <c:v>2.125</c:v>
                </c:pt>
                <c:pt idx="28">
                  <c:v>-0.75</c:v>
                </c:pt>
                <c:pt idx="29">
                  <c:v>2.625</c:v>
                </c:pt>
                <c:pt idx="30">
                  <c:v>2.875</c:v>
                </c:pt>
                <c:pt idx="31">
                  <c:v>1.875</c:v>
                </c:pt>
                <c:pt idx="32">
                  <c:v>2.625</c:v>
                </c:pt>
                <c:pt idx="33">
                  <c:v>1.5</c:v>
                </c:pt>
                <c:pt idx="34">
                  <c:v>3</c:v>
                </c:pt>
                <c:pt idx="35">
                  <c:v>0.875</c:v>
                </c:pt>
                <c:pt idx="36">
                  <c:v>2</c:v>
                </c:pt>
                <c:pt idx="37">
                  <c:v>2.125</c:v>
                </c:pt>
                <c:pt idx="38">
                  <c:v>1.625</c:v>
                </c:pt>
                <c:pt idx="39">
                  <c:v>1.875</c:v>
                </c:pt>
                <c:pt idx="40">
                  <c:v>0.5</c:v>
                </c:pt>
                <c:pt idx="41">
                  <c:v>2.5</c:v>
                </c:pt>
                <c:pt idx="42">
                  <c:v>1.375</c:v>
                </c:pt>
                <c:pt idx="43">
                  <c:v>2</c:v>
                </c:pt>
                <c:pt idx="44">
                  <c:v>-0.625</c:v>
                </c:pt>
                <c:pt idx="45">
                  <c:v>2</c:v>
                </c:pt>
                <c:pt idx="46">
                  <c:v>1.125</c:v>
                </c:pt>
                <c:pt idx="47">
                  <c:v>1.125</c:v>
                </c:pt>
                <c:pt idx="48">
                  <c:v>2</c:v>
                </c:pt>
                <c:pt idx="49">
                  <c:v>1</c:v>
                </c:pt>
                <c:pt idx="50">
                  <c:v>1.875</c:v>
                </c:pt>
                <c:pt idx="51">
                  <c:v>1.125</c:v>
                </c:pt>
                <c:pt idx="52">
                  <c:v>1.75</c:v>
                </c:pt>
                <c:pt idx="53">
                  <c:v>1.5</c:v>
                </c:pt>
                <c:pt idx="54">
                  <c:v>2.625</c:v>
                </c:pt>
                <c:pt idx="5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4A0-4599-AA25-A6FFA11C0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6520200"/>
        <c:axId val="456517248"/>
      </c:lineChart>
      <c:catAx>
        <c:axId val="456520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517248"/>
        <c:crosses val="autoZero"/>
        <c:auto val="1"/>
        <c:lblAlgn val="ctr"/>
        <c:lblOffset val="100"/>
        <c:noMultiLvlLbl val="0"/>
      </c:catAx>
      <c:valAx>
        <c:axId val="456517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Fluorescence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520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SCre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Slox-Vlox using Scre +IPTG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- 20 Oct'!$W$37:$BZ$37</c:f>
              <c:numCache>
                <c:formatCode>General</c:formatCode>
                <c:ptCount val="56"/>
                <c:pt idx="0">
                  <c:v>-1.3333333333333333</c:v>
                </c:pt>
                <c:pt idx="1">
                  <c:v>-1.4583333333333333</c:v>
                </c:pt>
                <c:pt idx="2">
                  <c:v>-1.5833333333333333</c:v>
                </c:pt>
                <c:pt idx="3">
                  <c:v>-1.7083333333333333</c:v>
                </c:pt>
                <c:pt idx="4">
                  <c:v>-3.125</c:v>
                </c:pt>
                <c:pt idx="5">
                  <c:v>-2.4583333333333335</c:v>
                </c:pt>
                <c:pt idx="6">
                  <c:v>-2.875</c:v>
                </c:pt>
                <c:pt idx="7">
                  <c:v>-1.9583333333333333</c:v>
                </c:pt>
                <c:pt idx="8">
                  <c:v>-1.9166666666666667</c:v>
                </c:pt>
                <c:pt idx="9">
                  <c:v>-1.5</c:v>
                </c:pt>
                <c:pt idx="10">
                  <c:v>-2.1666666666666665</c:v>
                </c:pt>
                <c:pt idx="11">
                  <c:v>-1.5833333333333333</c:v>
                </c:pt>
                <c:pt idx="12">
                  <c:v>-0.5</c:v>
                </c:pt>
                <c:pt idx="13">
                  <c:v>-1.875</c:v>
                </c:pt>
                <c:pt idx="14">
                  <c:v>-2.1666666666666665</c:v>
                </c:pt>
                <c:pt idx="15">
                  <c:v>-1.7083333333333333</c:v>
                </c:pt>
                <c:pt idx="16">
                  <c:v>-0.54166666666666663</c:v>
                </c:pt>
                <c:pt idx="17">
                  <c:v>-1.75</c:v>
                </c:pt>
                <c:pt idx="18">
                  <c:v>-0.75</c:v>
                </c:pt>
                <c:pt idx="19">
                  <c:v>-0.75</c:v>
                </c:pt>
                <c:pt idx="20">
                  <c:v>-1.2083333333333333</c:v>
                </c:pt>
                <c:pt idx="21">
                  <c:v>8.3333333333333329E-2</c:v>
                </c:pt>
                <c:pt idx="22">
                  <c:v>-0.875</c:v>
                </c:pt>
                <c:pt idx="23">
                  <c:v>-0.54166666666666663</c:v>
                </c:pt>
                <c:pt idx="24">
                  <c:v>-0.66666666666666663</c:v>
                </c:pt>
                <c:pt idx="25">
                  <c:v>0.41666666666666669</c:v>
                </c:pt>
                <c:pt idx="26">
                  <c:v>1.75</c:v>
                </c:pt>
                <c:pt idx="27">
                  <c:v>-0.20833333333333334</c:v>
                </c:pt>
                <c:pt idx="28">
                  <c:v>0.45833333333333331</c:v>
                </c:pt>
                <c:pt idx="29">
                  <c:v>0.33333333333333331</c:v>
                </c:pt>
                <c:pt idx="30">
                  <c:v>0.29166666666666669</c:v>
                </c:pt>
                <c:pt idx="31">
                  <c:v>1.875</c:v>
                </c:pt>
                <c:pt idx="32">
                  <c:v>1.6666666666666667</c:v>
                </c:pt>
                <c:pt idx="33">
                  <c:v>-0.41666666666666669</c:v>
                </c:pt>
                <c:pt idx="34">
                  <c:v>0.5</c:v>
                </c:pt>
                <c:pt idx="35">
                  <c:v>0.91666666666666663</c:v>
                </c:pt>
                <c:pt idx="36">
                  <c:v>2.125</c:v>
                </c:pt>
                <c:pt idx="37">
                  <c:v>1.4583333333333333</c:v>
                </c:pt>
                <c:pt idx="38">
                  <c:v>1.2083333333333333</c:v>
                </c:pt>
                <c:pt idx="39">
                  <c:v>2.7083333333333335</c:v>
                </c:pt>
                <c:pt idx="40">
                  <c:v>1.6666666666666667</c:v>
                </c:pt>
                <c:pt idx="41">
                  <c:v>1.0833333333333333</c:v>
                </c:pt>
                <c:pt idx="42">
                  <c:v>2</c:v>
                </c:pt>
                <c:pt idx="43">
                  <c:v>1.25</c:v>
                </c:pt>
                <c:pt idx="44">
                  <c:v>3.0416666666666665</c:v>
                </c:pt>
                <c:pt idx="45">
                  <c:v>3.25</c:v>
                </c:pt>
                <c:pt idx="46">
                  <c:v>2.0416666666666665</c:v>
                </c:pt>
                <c:pt idx="47">
                  <c:v>4.083333333333333</c:v>
                </c:pt>
                <c:pt idx="48">
                  <c:v>1.9583333333333333</c:v>
                </c:pt>
                <c:pt idx="49">
                  <c:v>2.6666666666666665</c:v>
                </c:pt>
                <c:pt idx="50">
                  <c:v>2.5416666666666665</c:v>
                </c:pt>
                <c:pt idx="51">
                  <c:v>1.6666666666666667</c:v>
                </c:pt>
                <c:pt idx="52">
                  <c:v>1.9166666666666667</c:v>
                </c:pt>
                <c:pt idx="53">
                  <c:v>2.5</c:v>
                </c:pt>
                <c:pt idx="54">
                  <c:v>2.125</c:v>
                </c:pt>
                <c:pt idx="55">
                  <c:v>3.1666666666666665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9E-4CE6-AC8C-995074E213E3}"/>
            </c:ext>
          </c:extLst>
        </c:ser>
        <c:ser>
          <c:idx val="1"/>
          <c:order val="1"/>
          <c:tx>
            <c:v>Slox-Vlox Using Vcre -IPTG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- 20 Oct'!$W$52:$BZ$52</c:f>
              <c:numCache>
                <c:formatCode>General</c:formatCode>
                <c:ptCount val="56"/>
                <c:pt idx="0">
                  <c:v>8.3333333333333329E-2</c:v>
                </c:pt>
                <c:pt idx="1">
                  <c:v>-0.45833333333333331</c:v>
                </c:pt>
                <c:pt idx="2">
                  <c:v>0.41666666666666669</c:v>
                </c:pt>
                <c:pt idx="3">
                  <c:v>4.1666666666666664E-2</c:v>
                </c:pt>
                <c:pt idx="4">
                  <c:v>-0.79166666666666663</c:v>
                </c:pt>
                <c:pt idx="5">
                  <c:v>0.125</c:v>
                </c:pt>
                <c:pt idx="6">
                  <c:v>-1.875</c:v>
                </c:pt>
                <c:pt idx="7">
                  <c:v>-0.375</c:v>
                </c:pt>
                <c:pt idx="8">
                  <c:v>-8.3333333333333329E-2</c:v>
                </c:pt>
                <c:pt idx="9">
                  <c:v>-0.58333333333333337</c:v>
                </c:pt>
                <c:pt idx="10">
                  <c:v>-0.5</c:v>
                </c:pt>
                <c:pt idx="11">
                  <c:v>0.66666666666666663</c:v>
                </c:pt>
                <c:pt idx="12">
                  <c:v>0</c:v>
                </c:pt>
                <c:pt idx="13">
                  <c:v>-0.29166666666666669</c:v>
                </c:pt>
                <c:pt idx="14">
                  <c:v>-0.66666666666666663</c:v>
                </c:pt>
                <c:pt idx="15">
                  <c:v>-0.54166666666666663</c:v>
                </c:pt>
                <c:pt idx="16">
                  <c:v>0.79166666666666663</c:v>
                </c:pt>
                <c:pt idx="17">
                  <c:v>-1.0833333333333333</c:v>
                </c:pt>
                <c:pt idx="18">
                  <c:v>0.16666666666666666</c:v>
                </c:pt>
                <c:pt idx="19">
                  <c:v>-0.83333333333333337</c:v>
                </c:pt>
                <c:pt idx="20">
                  <c:v>-2.125</c:v>
                </c:pt>
                <c:pt idx="21">
                  <c:v>0.41666666666666669</c:v>
                </c:pt>
                <c:pt idx="22">
                  <c:v>-4.1666666666666664E-2</c:v>
                </c:pt>
                <c:pt idx="23">
                  <c:v>0.125</c:v>
                </c:pt>
                <c:pt idx="24">
                  <c:v>0.16666666666666666</c:v>
                </c:pt>
                <c:pt idx="25">
                  <c:v>1</c:v>
                </c:pt>
                <c:pt idx="26">
                  <c:v>1.4166666666666667</c:v>
                </c:pt>
                <c:pt idx="27">
                  <c:v>-1.375</c:v>
                </c:pt>
                <c:pt idx="28">
                  <c:v>0.375</c:v>
                </c:pt>
                <c:pt idx="29">
                  <c:v>-0.25</c:v>
                </c:pt>
                <c:pt idx="30">
                  <c:v>0.79166666666666663</c:v>
                </c:pt>
                <c:pt idx="31">
                  <c:v>2.2916666666666665</c:v>
                </c:pt>
                <c:pt idx="32">
                  <c:v>1.9166666666666667</c:v>
                </c:pt>
                <c:pt idx="33">
                  <c:v>-1.0833333333333333</c:v>
                </c:pt>
                <c:pt idx="34">
                  <c:v>0.33333333333333331</c:v>
                </c:pt>
                <c:pt idx="35">
                  <c:v>0.58333333333333337</c:v>
                </c:pt>
                <c:pt idx="36">
                  <c:v>1.7916666666666667</c:v>
                </c:pt>
                <c:pt idx="37">
                  <c:v>-0.79166666666666663</c:v>
                </c:pt>
                <c:pt idx="38">
                  <c:v>1.5416666666666667</c:v>
                </c:pt>
                <c:pt idx="39">
                  <c:v>0.79166666666666663</c:v>
                </c:pt>
                <c:pt idx="40">
                  <c:v>1.8333333333333333</c:v>
                </c:pt>
                <c:pt idx="41">
                  <c:v>0.83333333333333337</c:v>
                </c:pt>
                <c:pt idx="42">
                  <c:v>1</c:v>
                </c:pt>
                <c:pt idx="43">
                  <c:v>0.41666666666666669</c:v>
                </c:pt>
                <c:pt idx="44">
                  <c:v>0.95833333333333337</c:v>
                </c:pt>
                <c:pt idx="45">
                  <c:v>2.25</c:v>
                </c:pt>
                <c:pt idx="46">
                  <c:v>1.7916666666666667</c:v>
                </c:pt>
                <c:pt idx="47">
                  <c:v>2.5833333333333335</c:v>
                </c:pt>
                <c:pt idx="48">
                  <c:v>1.125</c:v>
                </c:pt>
                <c:pt idx="49">
                  <c:v>0.83333333333333337</c:v>
                </c:pt>
                <c:pt idx="50">
                  <c:v>0.95833333333333337</c:v>
                </c:pt>
                <c:pt idx="51">
                  <c:v>1.5</c:v>
                </c:pt>
                <c:pt idx="52">
                  <c:v>-0.83333333333333337</c:v>
                </c:pt>
                <c:pt idx="53">
                  <c:v>2.25</c:v>
                </c:pt>
                <c:pt idx="54">
                  <c:v>1.875</c:v>
                </c:pt>
                <c:pt idx="55">
                  <c:v>1.4166666666666667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9E-4CE6-AC8C-995074E213E3}"/>
            </c:ext>
          </c:extLst>
        </c:ser>
        <c:ser>
          <c:idx val="2"/>
          <c:order val="2"/>
          <c:tx>
            <c:v>Slox-Slox Using Scre +IPTG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- 20 Oct'!$W$97:$BZ$97</c:f>
              <c:numCache>
                <c:formatCode>General</c:formatCode>
                <c:ptCount val="56"/>
                <c:pt idx="0">
                  <c:v>35.083333333333336</c:v>
                </c:pt>
                <c:pt idx="1">
                  <c:v>35.625</c:v>
                </c:pt>
                <c:pt idx="2">
                  <c:v>38</c:v>
                </c:pt>
                <c:pt idx="3">
                  <c:v>38.458333333333336</c:v>
                </c:pt>
                <c:pt idx="4">
                  <c:v>38.208333333333336</c:v>
                </c:pt>
                <c:pt idx="5">
                  <c:v>40.041666666666664</c:v>
                </c:pt>
                <c:pt idx="6">
                  <c:v>39.541666666666664</c:v>
                </c:pt>
                <c:pt idx="7">
                  <c:v>41.208333333333336</c:v>
                </c:pt>
                <c:pt idx="8">
                  <c:v>42.25</c:v>
                </c:pt>
                <c:pt idx="9">
                  <c:v>43.833333333333336</c:v>
                </c:pt>
                <c:pt idx="10">
                  <c:v>44</c:v>
                </c:pt>
                <c:pt idx="11">
                  <c:v>49</c:v>
                </c:pt>
                <c:pt idx="12">
                  <c:v>50.5</c:v>
                </c:pt>
                <c:pt idx="13">
                  <c:v>52.791666666666664</c:v>
                </c:pt>
                <c:pt idx="14">
                  <c:v>56.833333333333336</c:v>
                </c:pt>
                <c:pt idx="15">
                  <c:v>60.458333333333336</c:v>
                </c:pt>
                <c:pt idx="16">
                  <c:v>65.125</c:v>
                </c:pt>
                <c:pt idx="17">
                  <c:v>68.666666666666671</c:v>
                </c:pt>
                <c:pt idx="18">
                  <c:v>75.5</c:v>
                </c:pt>
                <c:pt idx="19">
                  <c:v>81</c:v>
                </c:pt>
                <c:pt idx="20">
                  <c:v>85.791666666666671</c:v>
                </c:pt>
                <c:pt idx="21">
                  <c:v>93.916666666666671</c:v>
                </c:pt>
                <c:pt idx="22">
                  <c:v>100.70833333333333</c:v>
                </c:pt>
                <c:pt idx="23">
                  <c:v>111.70833333333333</c:v>
                </c:pt>
                <c:pt idx="24">
                  <c:v>120.25</c:v>
                </c:pt>
                <c:pt idx="25">
                  <c:v>131.66666666666666</c:v>
                </c:pt>
                <c:pt idx="26">
                  <c:v>141.16666666666666</c:v>
                </c:pt>
                <c:pt idx="27">
                  <c:v>150.625</c:v>
                </c:pt>
                <c:pt idx="28">
                  <c:v>161.20833333333334</c:v>
                </c:pt>
                <c:pt idx="29">
                  <c:v>172.08333333333334</c:v>
                </c:pt>
                <c:pt idx="30">
                  <c:v>184.625</c:v>
                </c:pt>
                <c:pt idx="31">
                  <c:v>199.04166666666666</c:v>
                </c:pt>
                <c:pt idx="32">
                  <c:v>209.25</c:v>
                </c:pt>
                <c:pt idx="33">
                  <c:v>220.66666666666666</c:v>
                </c:pt>
                <c:pt idx="34">
                  <c:v>233</c:v>
                </c:pt>
                <c:pt idx="35">
                  <c:v>245</c:v>
                </c:pt>
                <c:pt idx="36">
                  <c:v>256.375</c:v>
                </c:pt>
                <c:pt idx="37">
                  <c:v>262.95833333333331</c:v>
                </c:pt>
                <c:pt idx="38">
                  <c:v>269.45833333333331</c:v>
                </c:pt>
                <c:pt idx="39">
                  <c:v>276.70833333333331</c:v>
                </c:pt>
                <c:pt idx="40">
                  <c:v>278.25</c:v>
                </c:pt>
                <c:pt idx="41">
                  <c:v>284.08333333333331</c:v>
                </c:pt>
                <c:pt idx="42">
                  <c:v>287.66666666666669</c:v>
                </c:pt>
                <c:pt idx="43">
                  <c:v>291.41666666666669</c:v>
                </c:pt>
                <c:pt idx="44">
                  <c:v>297.04166666666669</c:v>
                </c:pt>
                <c:pt idx="45">
                  <c:v>301.33333333333331</c:v>
                </c:pt>
                <c:pt idx="46">
                  <c:v>304.125</c:v>
                </c:pt>
                <c:pt idx="47">
                  <c:v>309.91666666666669</c:v>
                </c:pt>
                <c:pt idx="48">
                  <c:v>312.125</c:v>
                </c:pt>
                <c:pt idx="49">
                  <c:v>317.33333333333331</c:v>
                </c:pt>
                <c:pt idx="50">
                  <c:v>320.54166666666669</c:v>
                </c:pt>
                <c:pt idx="51">
                  <c:v>323.5</c:v>
                </c:pt>
                <c:pt idx="52">
                  <c:v>328.58333333333331</c:v>
                </c:pt>
                <c:pt idx="53">
                  <c:v>332.16666666666669</c:v>
                </c:pt>
                <c:pt idx="54">
                  <c:v>337.95833333333331</c:v>
                </c:pt>
                <c:pt idx="55">
                  <c:v>342.25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9E-4CE6-AC8C-995074E213E3}"/>
            </c:ext>
          </c:extLst>
        </c:ser>
        <c:ser>
          <c:idx val="3"/>
          <c:order val="3"/>
          <c:tx>
            <c:v>Slox-Slox Using Scre -IPTG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- 20 Oct'!$W$112:$BZ$112</c:f>
              <c:numCache>
                <c:formatCode>General</c:formatCode>
                <c:ptCount val="56"/>
                <c:pt idx="0">
                  <c:v>44.833333333333336</c:v>
                </c:pt>
                <c:pt idx="1">
                  <c:v>46.791666666666664</c:v>
                </c:pt>
                <c:pt idx="2">
                  <c:v>48.333333333333336</c:v>
                </c:pt>
                <c:pt idx="3">
                  <c:v>52.458333333333336</c:v>
                </c:pt>
                <c:pt idx="4">
                  <c:v>54.958333333333336</c:v>
                </c:pt>
                <c:pt idx="5">
                  <c:v>56.791666666666664</c:v>
                </c:pt>
                <c:pt idx="6">
                  <c:v>57.875</c:v>
                </c:pt>
                <c:pt idx="7">
                  <c:v>60.458333333333336</c:v>
                </c:pt>
                <c:pt idx="8">
                  <c:v>63.833333333333336</c:v>
                </c:pt>
                <c:pt idx="9">
                  <c:v>64.833333333333329</c:v>
                </c:pt>
                <c:pt idx="10">
                  <c:v>67.583333333333329</c:v>
                </c:pt>
                <c:pt idx="11">
                  <c:v>70</c:v>
                </c:pt>
                <c:pt idx="12">
                  <c:v>73</c:v>
                </c:pt>
                <c:pt idx="13">
                  <c:v>72.625</c:v>
                </c:pt>
                <c:pt idx="14">
                  <c:v>73.666666666666671</c:v>
                </c:pt>
                <c:pt idx="15">
                  <c:v>74.375</c:v>
                </c:pt>
                <c:pt idx="16">
                  <c:v>75.625</c:v>
                </c:pt>
                <c:pt idx="17">
                  <c:v>76.583333333333329</c:v>
                </c:pt>
                <c:pt idx="18">
                  <c:v>77.5</c:v>
                </c:pt>
                <c:pt idx="19">
                  <c:v>78.833333333333329</c:v>
                </c:pt>
                <c:pt idx="20">
                  <c:v>78.541666666666671</c:v>
                </c:pt>
                <c:pt idx="21">
                  <c:v>79.916666666666671</c:v>
                </c:pt>
                <c:pt idx="22">
                  <c:v>81.125</c:v>
                </c:pt>
                <c:pt idx="23">
                  <c:v>80.541666666666671</c:v>
                </c:pt>
                <c:pt idx="24">
                  <c:v>80.916666666666671</c:v>
                </c:pt>
                <c:pt idx="25">
                  <c:v>83.166666666666671</c:v>
                </c:pt>
                <c:pt idx="26">
                  <c:v>85.25</c:v>
                </c:pt>
                <c:pt idx="27">
                  <c:v>83.541666666666671</c:v>
                </c:pt>
                <c:pt idx="28">
                  <c:v>82.875</c:v>
                </c:pt>
                <c:pt idx="29">
                  <c:v>83</c:v>
                </c:pt>
                <c:pt idx="30">
                  <c:v>84.375</c:v>
                </c:pt>
                <c:pt idx="31">
                  <c:v>85.958333333333329</c:v>
                </c:pt>
                <c:pt idx="32">
                  <c:v>86.666666666666671</c:v>
                </c:pt>
                <c:pt idx="33">
                  <c:v>85.416666666666671</c:v>
                </c:pt>
                <c:pt idx="34">
                  <c:v>86.5</c:v>
                </c:pt>
                <c:pt idx="35">
                  <c:v>87.5</c:v>
                </c:pt>
                <c:pt idx="36">
                  <c:v>89.458333333333329</c:v>
                </c:pt>
                <c:pt idx="37">
                  <c:v>89.125</c:v>
                </c:pt>
                <c:pt idx="38">
                  <c:v>90.125</c:v>
                </c:pt>
                <c:pt idx="39">
                  <c:v>90.375</c:v>
                </c:pt>
                <c:pt idx="40">
                  <c:v>90.5</c:v>
                </c:pt>
                <c:pt idx="41">
                  <c:v>90.916666666666671</c:v>
                </c:pt>
                <c:pt idx="42">
                  <c:v>91.666666666666671</c:v>
                </c:pt>
                <c:pt idx="43">
                  <c:v>89.583333333333329</c:v>
                </c:pt>
                <c:pt idx="44">
                  <c:v>92.291666666666671</c:v>
                </c:pt>
                <c:pt idx="45">
                  <c:v>93.583333333333329</c:v>
                </c:pt>
                <c:pt idx="46">
                  <c:v>93.458333333333329</c:v>
                </c:pt>
                <c:pt idx="47">
                  <c:v>94.75</c:v>
                </c:pt>
                <c:pt idx="48">
                  <c:v>94.458333333333329</c:v>
                </c:pt>
                <c:pt idx="49">
                  <c:v>95.333333333333329</c:v>
                </c:pt>
                <c:pt idx="50">
                  <c:v>96.791666666666671</c:v>
                </c:pt>
                <c:pt idx="51">
                  <c:v>96.916666666666671</c:v>
                </c:pt>
                <c:pt idx="52">
                  <c:v>93.75</c:v>
                </c:pt>
                <c:pt idx="53">
                  <c:v>97.333333333333329</c:v>
                </c:pt>
                <c:pt idx="54">
                  <c:v>99.208333333333329</c:v>
                </c:pt>
                <c:pt idx="55">
                  <c:v>97.916666666666671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9E-4CE6-AC8C-995074E213E3}"/>
            </c:ext>
          </c:extLst>
        </c:ser>
        <c:ser>
          <c:idx val="4"/>
          <c:order val="4"/>
          <c:tx>
            <c:v>Rox-Slox Using Scre +IPTG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Oct'!$W$77:$BZ$77</c:f>
              <c:numCache>
                <c:formatCode>General</c:formatCode>
                <c:ptCount val="56"/>
                <c:pt idx="0">
                  <c:v>10.5</c:v>
                </c:pt>
                <c:pt idx="1">
                  <c:v>12</c:v>
                </c:pt>
                <c:pt idx="2">
                  <c:v>10.5</c:v>
                </c:pt>
                <c:pt idx="3">
                  <c:v>11.25</c:v>
                </c:pt>
                <c:pt idx="4">
                  <c:v>12.875</c:v>
                </c:pt>
                <c:pt idx="5">
                  <c:v>9.5</c:v>
                </c:pt>
                <c:pt idx="6">
                  <c:v>10.625</c:v>
                </c:pt>
                <c:pt idx="7">
                  <c:v>10.5</c:v>
                </c:pt>
                <c:pt idx="8">
                  <c:v>11.875</c:v>
                </c:pt>
                <c:pt idx="9">
                  <c:v>12.25</c:v>
                </c:pt>
                <c:pt idx="10">
                  <c:v>11.25</c:v>
                </c:pt>
                <c:pt idx="11">
                  <c:v>12.75</c:v>
                </c:pt>
                <c:pt idx="12">
                  <c:v>12</c:v>
                </c:pt>
                <c:pt idx="13">
                  <c:v>10.875</c:v>
                </c:pt>
                <c:pt idx="14">
                  <c:v>13.375</c:v>
                </c:pt>
                <c:pt idx="15">
                  <c:v>12.75</c:v>
                </c:pt>
                <c:pt idx="16">
                  <c:v>13.375</c:v>
                </c:pt>
                <c:pt idx="17">
                  <c:v>14.125</c:v>
                </c:pt>
                <c:pt idx="18">
                  <c:v>10.625</c:v>
                </c:pt>
                <c:pt idx="19">
                  <c:v>12.25</c:v>
                </c:pt>
                <c:pt idx="20">
                  <c:v>14.25</c:v>
                </c:pt>
                <c:pt idx="21">
                  <c:v>11.125</c:v>
                </c:pt>
                <c:pt idx="22">
                  <c:v>13.75</c:v>
                </c:pt>
                <c:pt idx="23">
                  <c:v>12.625</c:v>
                </c:pt>
                <c:pt idx="24">
                  <c:v>12.375</c:v>
                </c:pt>
                <c:pt idx="25">
                  <c:v>12.5</c:v>
                </c:pt>
                <c:pt idx="26">
                  <c:v>13.625</c:v>
                </c:pt>
                <c:pt idx="27">
                  <c:v>14.125</c:v>
                </c:pt>
                <c:pt idx="28">
                  <c:v>11</c:v>
                </c:pt>
                <c:pt idx="29">
                  <c:v>11.625</c:v>
                </c:pt>
                <c:pt idx="30">
                  <c:v>13.875</c:v>
                </c:pt>
                <c:pt idx="31">
                  <c:v>13.125</c:v>
                </c:pt>
                <c:pt idx="32">
                  <c:v>12.875</c:v>
                </c:pt>
                <c:pt idx="33">
                  <c:v>13</c:v>
                </c:pt>
                <c:pt idx="34">
                  <c:v>14.75</c:v>
                </c:pt>
                <c:pt idx="35">
                  <c:v>12.625</c:v>
                </c:pt>
                <c:pt idx="36">
                  <c:v>12</c:v>
                </c:pt>
                <c:pt idx="37">
                  <c:v>12.125</c:v>
                </c:pt>
                <c:pt idx="38">
                  <c:v>11.375</c:v>
                </c:pt>
                <c:pt idx="39">
                  <c:v>13.125</c:v>
                </c:pt>
                <c:pt idx="40">
                  <c:v>11.25</c:v>
                </c:pt>
                <c:pt idx="41">
                  <c:v>12.25</c:v>
                </c:pt>
                <c:pt idx="42">
                  <c:v>13.375</c:v>
                </c:pt>
                <c:pt idx="43">
                  <c:v>13.25</c:v>
                </c:pt>
                <c:pt idx="44">
                  <c:v>12.625</c:v>
                </c:pt>
                <c:pt idx="45">
                  <c:v>13.75</c:v>
                </c:pt>
                <c:pt idx="46">
                  <c:v>13.625</c:v>
                </c:pt>
                <c:pt idx="47">
                  <c:v>12.375</c:v>
                </c:pt>
                <c:pt idx="48">
                  <c:v>11.75</c:v>
                </c:pt>
                <c:pt idx="49">
                  <c:v>13</c:v>
                </c:pt>
                <c:pt idx="50">
                  <c:v>13.625</c:v>
                </c:pt>
                <c:pt idx="51">
                  <c:v>12.875</c:v>
                </c:pt>
                <c:pt idx="52">
                  <c:v>12</c:v>
                </c:pt>
                <c:pt idx="53">
                  <c:v>11.75</c:v>
                </c:pt>
                <c:pt idx="54">
                  <c:v>13.375</c:v>
                </c:pt>
                <c:pt idx="55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A9E-4CE6-AC8C-995074E213E3}"/>
            </c:ext>
          </c:extLst>
        </c:ser>
        <c:ser>
          <c:idx val="5"/>
          <c:order val="5"/>
          <c:tx>
            <c:v>Rox-Slox Using Scre -IPTG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Oct'!$W$84:$BZ$84</c:f>
              <c:numCache>
                <c:formatCode>General</c:formatCode>
                <c:ptCount val="56"/>
                <c:pt idx="0">
                  <c:v>13.25</c:v>
                </c:pt>
                <c:pt idx="1">
                  <c:v>11.5</c:v>
                </c:pt>
                <c:pt idx="2">
                  <c:v>12.25</c:v>
                </c:pt>
                <c:pt idx="3">
                  <c:v>11.25</c:v>
                </c:pt>
                <c:pt idx="4">
                  <c:v>14.125</c:v>
                </c:pt>
                <c:pt idx="5">
                  <c:v>12.75</c:v>
                </c:pt>
                <c:pt idx="6">
                  <c:v>14.125</c:v>
                </c:pt>
                <c:pt idx="7">
                  <c:v>10.75</c:v>
                </c:pt>
                <c:pt idx="8">
                  <c:v>12.375</c:v>
                </c:pt>
                <c:pt idx="9">
                  <c:v>12.5</c:v>
                </c:pt>
                <c:pt idx="10">
                  <c:v>13</c:v>
                </c:pt>
                <c:pt idx="11">
                  <c:v>14</c:v>
                </c:pt>
                <c:pt idx="12">
                  <c:v>13.5</c:v>
                </c:pt>
                <c:pt idx="13">
                  <c:v>12.125</c:v>
                </c:pt>
                <c:pt idx="14">
                  <c:v>12.375</c:v>
                </c:pt>
                <c:pt idx="15">
                  <c:v>13.5</c:v>
                </c:pt>
                <c:pt idx="16">
                  <c:v>15.375</c:v>
                </c:pt>
                <c:pt idx="17">
                  <c:v>11.375</c:v>
                </c:pt>
                <c:pt idx="18">
                  <c:v>12.625</c:v>
                </c:pt>
                <c:pt idx="19">
                  <c:v>14.25</c:v>
                </c:pt>
                <c:pt idx="20">
                  <c:v>14.5</c:v>
                </c:pt>
                <c:pt idx="21">
                  <c:v>13.875</c:v>
                </c:pt>
                <c:pt idx="22">
                  <c:v>14.5</c:v>
                </c:pt>
                <c:pt idx="23">
                  <c:v>10.875</c:v>
                </c:pt>
                <c:pt idx="24">
                  <c:v>13.625</c:v>
                </c:pt>
                <c:pt idx="25">
                  <c:v>13.75</c:v>
                </c:pt>
                <c:pt idx="26">
                  <c:v>14.375</c:v>
                </c:pt>
                <c:pt idx="27">
                  <c:v>12.375</c:v>
                </c:pt>
                <c:pt idx="28">
                  <c:v>12.25</c:v>
                </c:pt>
                <c:pt idx="29">
                  <c:v>12.125</c:v>
                </c:pt>
                <c:pt idx="30">
                  <c:v>13.375</c:v>
                </c:pt>
                <c:pt idx="31">
                  <c:v>13.125</c:v>
                </c:pt>
                <c:pt idx="32">
                  <c:v>13.875</c:v>
                </c:pt>
                <c:pt idx="33">
                  <c:v>16</c:v>
                </c:pt>
                <c:pt idx="34">
                  <c:v>15</c:v>
                </c:pt>
                <c:pt idx="35">
                  <c:v>14.125</c:v>
                </c:pt>
                <c:pt idx="36">
                  <c:v>12.5</c:v>
                </c:pt>
                <c:pt idx="37">
                  <c:v>15.375</c:v>
                </c:pt>
                <c:pt idx="38">
                  <c:v>13.375</c:v>
                </c:pt>
                <c:pt idx="39">
                  <c:v>14.375</c:v>
                </c:pt>
                <c:pt idx="40">
                  <c:v>14.5</c:v>
                </c:pt>
                <c:pt idx="41">
                  <c:v>13</c:v>
                </c:pt>
                <c:pt idx="42">
                  <c:v>12.375</c:v>
                </c:pt>
                <c:pt idx="43">
                  <c:v>14.5</c:v>
                </c:pt>
                <c:pt idx="44">
                  <c:v>14.375</c:v>
                </c:pt>
                <c:pt idx="45">
                  <c:v>14.75</c:v>
                </c:pt>
                <c:pt idx="46">
                  <c:v>15.625</c:v>
                </c:pt>
                <c:pt idx="47">
                  <c:v>13.375</c:v>
                </c:pt>
                <c:pt idx="48">
                  <c:v>13.5</c:v>
                </c:pt>
                <c:pt idx="49">
                  <c:v>14.5</c:v>
                </c:pt>
                <c:pt idx="50">
                  <c:v>13.875</c:v>
                </c:pt>
                <c:pt idx="51">
                  <c:v>15.375</c:v>
                </c:pt>
                <c:pt idx="52">
                  <c:v>15</c:v>
                </c:pt>
                <c:pt idx="53">
                  <c:v>13</c:v>
                </c:pt>
                <c:pt idx="54">
                  <c:v>15.375</c:v>
                </c:pt>
                <c:pt idx="55">
                  <c:v>14.25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A9E-4CE6-AC8C-995074E21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7202920"/>
        <c:axId val="507204232"/>
      </c:lineChart>
      <c:catAx>
        <c:axId val="507202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7204232"/>
        <c:crosses val="autoZero"/>
        <c:auto val="1"/>
        <c:lblAlgn val="ctr"/>
        <c:lblOffset val="100"/>
        <c:noMultiLvlLbl val="0"/>
      </c:catAx>
      <c:valAx>
        <c:axId val="507204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Fluorescence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7202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Vlox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Vlox-Lox Using Vcre +IPTG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- 20 Oct'!$W$11:$BZ$11</c:f>
              <c:numCache>
                <c:formatCode>General</c:formatCode>
                <c:ptCount val="56"/>
                <c:pt idx="0">
                  <c:v>-3.5</c:v>
                </c:pt>
                <c:pt idx="1">
                  <c:v>-2.875</c:v>
                </c:pt>
                <c:pt idx="2">
                  <c:v>-3.125</c:v>
                </c:pt>
                <c:pt idx="3">
                  <c:v>-1.25</c:v>
                </c:pt>
                <c:pt idx="4">
                  <c:v>-3.5</c:v>
                </c:pt>
                <c:pt idx="5">
                  <c:v>-2.75</c:v>
                </c:pt>
                <c:pt idx="6">
                  <c:v>-2.625</c:v>
                </c:pt>
                <c:pt idx="7">
                  <c:v>-3.25</c:v>
                </c:pt>
                <c:pt idx="8">
                  <c:v>-2.75</c:v>
                </c:pt>
                <c:pt idx="9">
                  <c:v>-2.875</c:v>
                </c:pt>
                <c:pt idx="10">
                  <c:v>-3.875</c:v>
                </c:pt>
                <c:pt idx="11">
                  <c:v>-1.75</c:v>
                </c:pt>
                <c:pt idx="12">
                  <c:v>-2.75</c:v>
                </c:pt>
                <c:pt idx="13">
                  <c:v>-2.625</c:v>
                </c:pt>
                <c:pt idx="14">
                  <c:v>-3.625</c:v>
                </c:pt>
                <c:pt idx="15">
                  <c:v>-4</c:v>
                </c:pt>
                <c:pt idx="16">
                  <c:v>-2.5</c:v>
                </c:pt>
                <c:pt idx="17">
                  <c:v>-3.25</c:v>
                </c:pt>
                <c:pt idx="18">
                  <c:v>-3</c:v>
                </c:pt>
                <c:pt idx="19">
                  <c:v>-1.875</c:v>
                </c:pt>
                <c:pt idx="20">
                  <c:v>-3</c:v>
                </c:pt>
                <c:pt idx="21">
                  <c:v>-1.875</c:v>
                </c:pt>
                <c:pt idx="22">
                  <c:v>-3</c:v>
                </c:pt>
                <c:pt idx="23">
                  <c:v>-3.75</c:v>
                </c:pt>
                <c:pt idx="24">
                  <c:v>-2.5</c:v>
                </c:pt>
                <c:pt idx="25">
                  <c:v>-2.625</c:v>
                </c:pt>
                <c:pt idx="26">
                  <c:v>-1.5</c:v>
                </c:pt>
                <c:pt idx="27">
                  <c:v>-1.75</c:v>
                </c:pt>
                <c:pt idx="28">
                  <c:v>-2.625</c:v>
                </c:pt>
                <c:pt idx="29">
                  <c:v>-2.375</c:v>
                </c:pt>
                <c:pt idx="30">
                  <c:v>-1.375</c:v>
                </c:pt>
                <c:pt idx="31">
                  <c:v>-0.5</c:v>
                </c:pt>
                <c:pt idx="32">
                  <c:v>0.5</c:v>
                </c:pt>
                <c:pt idx="33">
                  <c:v>-2.125</c:v>
                </c:pt>
                <c:pt idx="34">
                  <c:v>-1.875</c:v>
                </c:pt>
                <c:pt idx="35">
                  <c:v>-0.375</c:v>
                </c:pt>
                <c:pt idx="36">
                  <c:v>0.5</c:v>
                </c:pt>
                <c:pt idx="37">
                  <c:v>0.125</c:v>
                </c:pt>
                <c:pt idx="38">
                  <c:v>0.125</c:v>
                </c:pt>
                <c:pt idx="39">
                  <c:v>1.125</c:v>
                </c:pt>
                <c:pt idx="40">
                  <c:v>1.125</c:v>
                </c:pt>
                <c:pt idx="41">
                  <c:v>-0.25</c:v>
                </c:pt>
                <c:pt idx="42">
                  <c:v>0</c:v>
                </c:pt>
                <c:pt idx="43">
                  <c:v>-0.375</c:v>
                </c:pt>
                <c:pt idx="44">
                  <c:v>0.875</c:v>
                </c:pt>
                <c:pt idx="45">
                  <c:v>2</c:v>
                </c:pt>
                <c:pt idx="46">
                  <c:v>0.5</c:v>
                </c:pt>
                <c:pt idx="47">
                  <c:v>2.625</c:v>
                </c:pt>
                <c:pt idx="48">
                  <c:v>0</c:v>
                </c:pt>
                <c:pt idx="49">
                  <c:v>1.125</c:v>
                </c:pt>
                <c:pt idx="50">
                  <c:v>0.5</c:v>
                </c:pt>
                <c:pt idx="51">
                  <c:v>-0.375</c:v>
                </c:pt>
                <c:pt idx="52">
                  <c:v>1.5</c:v>
                </c:pt>
                <c:pt idx="53">
                  <c:v>2.25</c:v>
                </c:pt>
                <c:pt idx="54">
                  <c:v>2</c:v>
                </c:pt>
                <c:pt idx="55">
                  <c:v>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6E-4BC4-A0AB-A7F383D57F76}"/>
            </c:ext>
          </c:extLst>
        </c:ser>
        <c:ser>
          <c:idx val="1"/>
          <c:order val="1"/>
          <c:tx>
            <c:v>Vlox-Lox Using Vcre -IPTG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- 20 Oct'!$W$22:$BZ$22</c:f>
              <c:numCache>
                <c:formatCode>General</c:formatCode>
                <c:ptCount val="56"/>
                <c:pt idx="0">
                  <c:v>-1.75</c:v>
                </c:pt>
                <c:pt idx="1">
                  <c:v>0.625</c:v>
                </c:pt>
                <c:pt idx="2">
                  <c:v>-0.25</c:v>
                </c:pt>
                <c:pt idx="3">
                  <c:v>0.25</c:v>
                </c:pt>
                <c:pt idx="4">
                  <c:v>0.125</c:v>
                </c:pt>
                <c:pt idx="5">
                  <c:v>-1</c:v>
                </c:pt>
                <c:pt idx="6">
                  <c:v>-1.625</c:v>
                </c:pt>
                <c:pt idx="7">
                  <c:v>-0.375</c:v>
                </c:pt>
                <c:pt idx="8">
                  <c:v>0.5</c:v>
                </c:pt>
                <c:pt idx="9">
                  <c:v>0.375</c:v>
                </c:pt>
                <c:pt idx="10">
                  <c:v>0.25</c:v>
                </c:pt>
                <c:pt idx="11">
                  <c:v>0.625</c:v>
                </c:pt>
                <c:pt idx="12">
                  <c:v>1.875</c:v>
                </c:pt>
                <c:pt idx="13">
                  <c:v>-0.625</c:v>
                </c:pt>
                <c:pt idx="14">
                  <c:v>0.375</c:v>
                </c:pt>
                <c:pt idx="15">
                  <c:v>-0.5</c:v>
                </c:pt>
                <c:pt idx="16">
                  <c:v>-0.125</c:v>
                </c:pt>
                <c:pt idx="17">
                  <c:v>-1.5</c:v>
                </c:pt>
                <c:pt idx="18">
                  <c:v>-0.25</c:v>
                </c:pt>
                <c:pt idx="19">
                  <c:v>0.25</c:v>
                </c:pt>
                <c:pt idx="20">
                  <c:v>-1</c:v>
                </c:pt>
                <c:pt idx="21">
                  <c:v>1.25</c:v>
                </c:pt>
                <c:pt idx="22">
                  <c:v>0.625</c:v>
                </c:pt>
                <c:pt idx="23">
                  <c:v>0.5</c:v>
                </c:pt>
                <c:pt idx="24">
                  <c:v>-0.75</c:v>
                </c:pt>
                <c:pt idx="25">
                  <c:v>1.375</c:v>
                </c:pt>
                <c:pt idx="26">
                  <c:v>1.375</c:v>
                </c:pt>
                <c:pt idx="27">
                  <c:v>-0.125</c:v>
                </c:pt>
                <c:pt idx="28">
                  <c:v>-0.25</c:v>
                </c:pt>
                <c:pt idx="29">
                  <c:v>0.125</c:v>
                </c:pt>
                <c:pt idx="30">
                  <c:v>0.75</c:v>
                </c:pt>
                <c:pt idx="31">
                  <c:v>2.625</c:v>
                </c:pt>
                <c:pt idx="32">
                  <c:v>1.625</c:v>
                </c:pt>
                <c:pt idx="33">
                  <c:v>-1</c:v>
                </c:pt>
                <c:pt idx="34">
                  <c:v>0.125</c:v>
                </c:pt>
                <c:pt idx="35">
                  <c:v>0.375</c:v>
                </c:pt>
                <c:pt idx="36">
                  <c:v>1.125</c:v>
                </c:pt>
                <c:pt idx="37">
                  <c:v>0.5</c:v>
                </c:pt>
                <c:pt idx="38">
                  <c:v>0.875</c:v>
                </c:pt>
                <c:pt idx="39">
                  <c:v>0.625</c:v>
                </c:pt>
                <c:pt idx="40">
                  <c:v>1.625</c:v>
                </c:pt>
                <c:pt idx="41">
                  <c:v>0.75</c:v>
                </c:pt>
                <c:pt idx="42">
                  <c:v>0.75</c:v>
                </c:pt>
                <c:pt idx="43">
                  <c:v>0.375</c:v>
                </c:pt>
                <c:pt idx="44">
                  <c:v>2.125</c:v>
                </c:pt>
                <c:pt idx="45">
                  <c:v>0.625</c:v>
                </c:pt>
                <c:pt idx="46">
                  <c:v>2</c:v>
                </c:pt>
                <c:pt idx="47">
                  <c:v>1.625</c:v>
                </c:pt>
                <c:pt idx="48">
                  <c:v>0.875</c:v>
                </c:pt>
                <c:pt idx="49">
                  <c:v>1.625</c:v>
                </c:pt>
                <c:pt idx="50">
                  <c:v>1.125</c:v>
                </c:pt>
                <c:pt idx="51">
                  <c:v>0.875</c:v>
                </c:pt>
                <c:pt idx="52">
                  <c:v>0.125</c:v>
                </c:pt>
                <c:pt idx="53">
                  <c:v>2</c:v>
                </c:pt>
                <c:pt idx="54">
                  <c:v>1</c:v>
                </c:pt>
                <c:pt idx="55">
                  <c:v>0.625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6E-4BC4-A0AB-A7F383D57F76}"/>
            </c:ext>
          </c:extLst>
        </c:ser>
        <c:ser>
          <c:idx val="2"/>
          <c:order val="2"/>
          <c:tx>
            <c:v>Slox-Vlox Using Scre +IPTG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- 20 Oct'!$W$37:$BZ$37</c:f>
              <c:numCache>
                <c:formatCode>General</c:formatCode>
                <c:ptCount val="56"/>
                <c:pt idx="0">
                  <c:v>-1.3333333333333333</c:v>
                </c:pt>
                <c:pt idx="1">
                  <c:v>-1.4583333333333333</c:v>
                </c:pt>
                <c:pt idx="2">
                  <c:v>-1.5833333333333333</c:v>
                </c:pt>
                <c:pt idx="3">
                  <c:v>-1.7083333333333333</c:v>
                </c:pt>
                <c:pt idx="4">
                  <c:v>-3.125</c:v>
                </c:pt>
                <c:pt idx="5">
                  <c:v>-2.4583333333333335</c:v>
                </c:pt>
                <c:pt idx="6">
                  <c:v>-2.875</c:v>
                </c:pt>
                <c:pt idx="7">
                  <c:v>-1.9583333333333333</c:v>
                </c:pt>
                <c:pt idx="8">
                  <c:v>-1.9166666666666667</c:v>
                </c:pt>
                <c:pt idx="9">
                  <c:v>-1.5</c:v>
                </c:pt>
                <c:pt idx="10">
                  <c:v>-2.1666666666666665</c:v>
                </c:pt>
                <c:pt idx="11">
                  <c:v>-1.5833333333333333</c:v>
                </c:pt>
                <c:pt idx="12">
                  <c:v>-0.5</c:v>
                </c:pt>
                <c:pt idx="13">
                  <c:v>-1.875</c:v>
                </c:pt>
                <c:pt idx="14">
                  <c:v>-2.1666666666666665</c:v>
                </c:pt>
                <c:pt idx="15">
                  <c:v>-1.7083333333333333</c:v>
                </c:pt>
                <c:pt idx="16">
                  <c:v>-0.54166666666666663</c:v>
                </c:pt>
                <c:pt idx="17">
                  <c:v>-1.75</c:v>
                </c:pt>
                <c:pt idx="18">
                  <c:v>-0.75</c:v>
                </c:pt>
                <c:pt idx="19">
                  <c:v>-0.75</c:v>
                </c:pt>
                <c:pt idx="20">
                  <c:v>-1.2083333333333333</c:v>
                </c:pt>
                <c:pt idx="21">
                  <c:v>8.3333333333333329E-2</c:v>
                </c:pt>
                <c:pt idx="22">
                  <c:v>-0.875</c:v>
                </c:pt>
                <c:pt idx="23">
                  <c:v>-0.54166666666666663</c:v>
                </c:pt>
                <c:pt idx="24">
                  <c:v>-0.66666666666666663</c:v>
                </c:pt>
                <c:pt idx="25">
                  <c:v>0.41666666666666669</c:v>
                </c:pt>
                <c:pt idx="26">
                  <c:v>1.75</c:v>
                </c:pt>
                <c:pt idx="27">
                  <c:v>-0.20833333333333334</c:v>
                </c:pt>
                <c:pt idx="28">
                  <c:v>0.45833333333333331</c:v>
                </c:pt>
                <c:pt idx="29">
                  <c:v>0.33333333333333331</c:v>
                </c:pt>
                <c:pt idx="30">
                  <c:v>0.29166666666666669</c:v>
                </c:pt>
                <c:pt idx="31">
                  <c:v>1.875</c:v>
                </c:pt>
                <c:pt idx="32">
                  <c:v>1.6666666666666667</c:v>
                </c:pt>
                <c:pt idx="33">
                  <c:v>-0.41666666666666669</c:v>
                </c:pt>
                <c:pt idx="34">
                  <c:v>0.5</c:v>
                </c:pt>
                <c:pt idx="35">
                  <c:v>0.91666666666666663</c:v>
                </c:pt>
                <c:pt idx="36">
                  <c:v>2.125</c:v>
                </c:pt>
                <c:pt idx="37">
                  <c:v>1.4583333333333333</c:v>
                </c:pt>
                <c:pt idx="38">
                  <c:v>1.2083333333333333</c:v>
                </c:pt>
                <c:pt idx="39">
                  <c:v>2.7083333333333335</c:v>
                </c:pt>
                <c:pt idx="40">
                  <c:v>1.6666666666666667</c:v>
                </c:pt>
                <c:pt idx="41">
                  <c:v>1.0833333333333333</c:v>
                </c:pt>
                <c:pt idx="42">
                  <c:v>2</c:v>
                </c:pt>
                <c:pt idx="43">
                  <c:v>1.25</c:v>
                </c:pt>
                <c:pt idx="44">
                  <c:v>3.0416666666666665</c:v>
                </c:pt>
                <c:pt idx="45">
                  <c:v>3.25</c:v>
                </c:pt>
                <c:pt idx="46">
                  <c:v>2.0416666666666665</c:v>
                </c:pt>
                <c:pt idx="47">
                  <c:v>4.083333333333333</c:v>
                </c:pt>
                <c:pt idx="48">
                  <c:v>1.9583333333333333</c:v>
                </c:pt>
                <c:pt idx="49">
                  <c:v>2.6666666666666665</c:v>
                </c:pt>
                <c:pt idx="50">
                  <c:v>2.5416666666666665</c:v>
                </c:pt>
                <c:pt idx="51">
                  <c:v>1.6666666666666667</c:v>
                </c:pt>
                <c:pt idx="52">
                  <c:v>1.9166666666666667</c:v>
                </c:pt>
                <c:pt idx="53">
                  <c:v>2.5</c:v>
                </c:pt>
                <c:pt idx="54">
                  <c:v>2.125</c:v>
                </c:pt>
                <c:pt idx="55">
                  <c:v>3.1666666666666665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6E-4BC4-A0AB-A7F383D57F76}"/>
            </c:ext>
          </c:extLst>
        </c:ser>
        <c:ser>
          <c:idx val="3"/>
          <c:order val="3"/>
          <c:tx>
            <c:v>Slox-Vlox Using Scre -IPTG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- 20 Oct'!$W$52:$BZ$52</c:f>
              <c:numCache>
                <c:formatCode>General</c:formatCode>
                <c:ptCount val="56"/>
                <c:pt idx="0">
                  <c:v>8.3333333333333329E-2</c:v>
                </c:pt>
                <c:pt idx="1">
                  <c:v>-0.45833333333333331</c:v>
                </c:pt>
                <c:pt idx="2">
                  <c:v>0.41666666666666669</c:v>
                </c:pt>
                <c:pt idx="3">
                  <c:v>4.1666666666666664E-2</c:v>
                </c:pt>
                <c:pt idx="4">
                  <c:v>-0.79166666666666663</c:v>
                </c:pt>
                <c:pt idx="5">
                  <c:v>0.125</c:v>
                </c:pt>
                <c:pt idx="6">
                  <c:v>-1.875</c:v>
                </c:pt>
                <c:pt idx="7">
                  <c:v>-0.375</c:v>
                </c:pt>
                <c:pt idx="8">
                  <c:v>-8.3333333333333329E-2</c:v>
                </c:pt>
                <c:pt idx="9">
                  <c:v>-0.58333333333333337</c:v>
                </c:pt>
                <c:pt idx="10">
                  <c:v>-0.5</c:v>
                </c:pt>
                <c:pt idx="11">
                  <c:v>0.66666666666666663</c:v>
                </c:pt>
                <c:pt idx="12">
                  <c:v>0</c:v>
                </c:pt>
                <c:pt idx="13">
                  <c:v>-0.29166666666666669</c:v>
                </c:pt>
                <c:pt idx="14">
                  <c:v>-0.66666666666666663</c:v>
                </c:pt>
                <c:pt idx="15">
                  <c:v>-0.54166666666666663</c:v>
                </c:pt>
                <c:pt idx="16">
                  <c:v>0.79166666666666663</c:v>
                </c:pt>
                <c:pt idx="17">
                  <c:v>-1.0833333333333333</c:v>
                </c:pt>
                <c:pt idx="18">
                  <c:v>0.16666666666666666</c:v>
                </c:pt>
                <c:pt idx="19">
                  <c:v>-0.83333333333333337</c:v>
                </c:pt>
                <c:pt idx="20">
                  <c:v>-2.125</c:v>
                </c:pt>
                <c:pt idx="21">
                  <c:v>0.41666666666666669</c:v>
                </c:pt>
                <c:pt idx="22">
                  <c:v>-4.1666666666666664E-2</c:v>
                </c:pt>
                <c:pt idx="23">
                  <c:v>0.125</c:v>
                </c:pt>
                <c:pt idx="24">
                  <c:v>0.16666666666666666</c:v>
                </c:pt>
                <c:pt idx="25">
                  <c:v>1</c:v>
                </c:pt>
                <c:pt idx="26">
                  <c:v>1.4166666666666667</c:v>
                </c:pt>
                <c:pt idx="27">
                  <c:v>-1.375</c:v>
                </c:pt>
                <c:pt idx="28">
                  <c:v>0.375</c:v>
                </c:pt>
                <c:pt idx="29">
                  <c:v>-0.25</c:v>
                </c:pt>
                <c:pt idx="30">
                  <c:v>0.79166666666666663</c:v>
                </c:pt>
                <c:pt idx="31">
                  <c:v>2.2916666666666665</c:v>
                </c:pt>
                <c:pt idx="32">
                  <c:v>1.9166666666666667</c:v>
                </c:pt>
                <c:pt idx="33">
                  <c:v>-1.0833333333333333</c:v>
                </c:pt>
                <c:pt idx="34">
                  <c:v>0.33333333333333331</c:v>
                </c:pt>
                <c:pt idx="35">
                  <c:v>0.58333333333333337</c:v>
                </c:pt>
                <c:pt idx="36">
                  <c:v>1.7916666666666667</c:v>
                </c:pt>
                <c:pt idx="37">
                  <c:v>-0.79166666666666663</c:v>
                </c:pt>
                <c:pt idx="38">
                  <c:v>1.5416666666666667</c:v>
                </c:pt>
                <c:pt idx="39">
                  <c:v>0.79166666666666663</c:v>
                </c:pt>
                <c:pt idx="40">
                  <c:v>1.8333333333333333</c:v>
                </c:pt>
                <c:pt idx="41">
                  <c:v>0.83333333333333337</c:v>
                </c:pt>
                <c:pt idx="42">
                  <c:v>1</c:v>
                </c:pt>
                <c:pt idx="43">
                  <c:v>0.41666666666666669</c:v>
                </c:pt>
                <c:pt idx="44">
                  <c:v>0.95833333333333337</c:v>
                </c:pt>
                <c:pt idx="45">
                  <c:v>2.25</c:v>
                </c:pt>
                <c:pt idx="46">
                  <c:v>1.7916666666666667</c:v>
                </c:pt>
                <c:pt idx="47">
                  <c:v>2.5833333333333335</c:v>
                </c:pt>
                <c:pt idx="48">
                  <c:v>1.125</c:v>
                </c:pt>
                <c:pt idx="49">
                  <c:v>0.83333333333333337</c:v>
                </c:pt>
                <c:pt idx="50">
                  <c:v>0.95833333333333337</c:v>
                </c:pt>
                <c:pt idx="51">
                  <c:v>1.5</c:v>
                </c:pt>
                <c:pt idx="52">
                  <c:v>-0.83333333333333337</c:v>
                </c:pt>
                <c:pt idx="53">
                  <c:v>2.25</c:v>
                </c:pt>
                <c:pt idx="54">
                  <c:v>1.875</c:v>
                </c:pt>
                <c:pt idx="55">
                  <c:v>1.4166666666666667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6E-4BC4-A0AB-A7F383D57F76}"/>
            </c:ext>
          </c:extLst>
        </c:ser>
        <c:ser>
          <c:idx val="4"/>
          <c:order val="4"/>
          <c:tx>
            <c:v>Slox-Vlox Using Vcre +IPTG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- 20 Oct'!$W$67:$BZ$67</c:f>
              <c:numCache>
                <c:formatCode>General</c:formatCode>
                <c:ptCount val="56"/>
                <c:pt idx="0">
                  <c:v>-0.5</c:v>
                </c:pt>
                <c:pt idx="1">
                  <c:v>-1.375</c:v>
                </c:pt>
                <c:pt idx="2">
                  <c:v>-1.0833333333333333</c:v>
                </c:pt>
                <c:pt idx="3">
                  <c:v>-1.2083333333333333</c:v>
                </c:pt>
                <c:pt idx="4">
                  <c:v>-1.2083333333333333</c:v>
                </c:pt>
                <c:pt idx="5">
                  <c:v>0.70833333333333337</c:v>
                </c:pt>
                <c:pt idx="6">
                  <c:v>-0.54166666666666663</c:v>
                </c:pt>
                <c:pt idx="7">
                  <c:v>-4.1666666666666664E-2</c:v>
                </c:pt>
                <c:pt idx="8">
                  <c:v>0.41666666666666669</c:v>
                </c:pt>
                <c:pt idx="9">
                  <c:v>1.1666666666666667</c:v>
                </c:pt>
                <c:pt idx="10">
                  <c:v>1.5</c:v>
                </c:pt>
                <c:pt idx="11">
                  <c:v>4.583333333333333</c:v>
                </c:pt>
                <c:pt idx="12">
                  <c:v>6</c:v>
                </c:pt>
                <c:pt idx="13">
                  <c:v>5.875</c:v>
                </c:pt>
                <c:pt idx="14">
                  <c:v>7</c:v>
                </c:pt>
                <c:pt idx="15">
                  <c:v>8.2916666666666661</c:v>
                </c:pt>
                <c:pt idx="16">
                  <c:v>10.625</c:v>
                </c:pt>
                <c:pt idx="17">
                  <c:v>11.583333333333334</c:v>
                </c:pt>
                <c:pt idx="18">
                  <c:v>14.25</c:v>
                </c:pt>
                <c:pt idx="19">
                  <c:v>15.25</c:v>
                </c:pt>
                <c:pt idx="20">
                  <c:v>17.875</c:v>
                </c:pt>
                <c:pt idx="21">
                  <c:v>19.666666666666668</c:v>
                </c:pt>
                <c:pt idx="22">
                  <c:v>21.958333333333332</c:v>
                </c:pt>
                <c:pt idx="23">
                  <c:v>25.041666666666668</c:v>
                </c:pt>
                <c:pt idx="24">
                  <c:v>27.166666666666668</c:v>
                </c:pt>
                <c:pt idx="25">
                  <c:v>29.916666666666668</c:v>
                </c:pt>
                <c:pt idx="26">
                  <c:v>33.25</c:v>
                </c:pt>
                <c:pt idx="27">
                  <c:v>34.375</c:v>
                </c:pt>
                <c:pt idx="28">
                  <c:v>36.708333333333336</c:v>
                </c:pt>
                <c:pt idx="29">
                  <c:v>40.75</c:v>
                </c:pt>
                <c:pt idx="30">
                  <c:v>44.958333333333336</c:v>
                </c:pt>
                <c:pt idx="31">
                  <c:v>49.958333333333336</c:v>
                </c:pt>
                <c:pt idx="32">
                  <c:v>53.25</c:v>
                </c:pt>
                <c:pt idx="33">
                  <c:v>54</c:v>
                </c:pt>
                <c:pt idx="34">
                  <c:v>57.333333333333336</c:v>
                </c:pt>
                <c:pt idx="35">
                  <c:v>61</c:v>
                </c:pt>
                <c:pt idx="36">
                  <c:v>64.875</c:v>
                </c:pt>
                <c:pt idx="37">
                  <c:v>65.708333333333329</c:v>
                </c:pt>
                <c:pt idx="38">
                  <c:v>69.791666666666671</c:v>
                </c:pt>
                <c:pt idx="39">
                  <c:v>73.958333333333329</c:v>
                </c:pt>
                <c:pt idx="40">
                  <c:v>76.666666666666671</c:v>
                </c:pt>
                <c:pt idx="41">
                  <c:v>76.916666666666671</c:v>
                </c:pt>
                <c:pt idx="42">
                  <c:v>81.166666666666671</c:v>
                </c:pt>
                <c:pt idx="43">
                  <c:v>83.916666666666671</c:v>
                </c:pt>
                <c:pt idx="44">
                  <c:v>87.458333333333329</c:v>
                </c:pt>
                <c:pt idx="45">
                  <c:v>91.75</c:v>
                </c:pt>
                <c:pt idx="46">
                  <c:v>91.541666666666671</c:v>
                </c:pt>
                <c:pt idx="47">
                  <c:v>95.416666666666671</c:v>
                </c:pt>
                <c:pt idx="48">
                  <c:v>97.125</c:v>
                </c:pt>
                <c:pt idx="49">
                  <c:v>98.666666666666671</c:v>
                </c:pt>
                <c:pt idx="50">
                  <c:v>100.20833333333333</c:v>
                </c:pt>
                <c:pt idx="51">
                  <c:v>99.666666666666671</c:v>
                </c:pt>
                <c:pt idx="52">
                  <c:v>102.08333333333333</c:v>
                </c:pt>
                <c:pt idx="53">
                  <c:v>104.25</c:v>
                </c:pt>
                <c:pt idx="54">
                  <c:v>106.625</c:v>
                </c:pt>
                <c:pt idx="55">
                  <c:v>109.83333333333333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6E-4BC4-A0AB-A7F383D57F76}"/>
            </c:ext>
          </c:extLst>
        </c:ser>
        <c:ser>
          <c:idx val="5"/>
          <c:order val="5"/>
          <c:tx>
            <c:v>Slox-Vlox using Vcre -IPTG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- 20 Oct'!$W$82:$BZ$82</c:f>
              <c:numCache>
                <c:formatCode>General</c:formatCode>
                <c:ptCount val="56"/>
                <c:pt idx="0">
                  <c:v>0.25</c:v>
                </c:pt>
                <c:pt idx="1">
                  <c:v>-0.125</c:v>
                </c:pt>
                <c:pt idx="2">
                  <c:v>0.58333333333333337</c:v>
                </c:pt>
                <c:pt idx="3">
                  <c:v>0.20833333333333334</c:v>
                </c:pt>
                <c:pt idx="4">
                  <c:v>-4.1666666666666664E-2</c:v>
                </c:pt>
                <c:pt idx="5">
                  <c:v>0.45833333333333331</c:v>
                </c:pt>
                <c:pt idx="6">
                  <c:v>-0.29166666666666669</c:v>
                </c:pt>
                <c:pt idx="7">
                  <c:v>0.29166666666666669</c:v>
                </c:pt>
                <c:pt idx="8">
                  <c:v>2.3333333333333335</c:v>
                </c:pt>
                <c:pt idx="9">
                  <c:v>1.4166666666666667</c:v>
                </c:pt>
                <c:pt idx="10">
                  <c:v>-0.41666666666666669</c:v>
                </c:pt>
                <c:pt idx="11">
                  <c:v>1.4166666666666667</c:v>
                </c:pt>
                <c:pt idx="12">
                  <c:v>1.8333333333333333</c:v>
                </c:pt>
                <c:pt idx="13">
                  <c:v>-0.29166666666666669</c:v>
                </c:pt>
                <c:pt idx="14">
                  <c:v>0.25</c:v>
                </c:pt>
                <c:pt idx="15">
                  <c:v>-0.125</c:v>
                </c:pt>
                <c:pt idx="16">
                  <c:v>1.0416666666666667</c:v>
                </c:pt>
                <c:pt idx="17">
                  <c:v>8.3333333333333329E-2</c:v>
                </c:pt>
                <c:pt idx="18">
                  <c:v>0.83333333333333337</c:v>
                </c:pt>
                <c:pt idx="19">
                  <c:v>8.3333333333333329E-2</c:v>
                </c:pt>
                <c:pt idx="20">
                  <c:v>-0.125</c:v>
                </c:pt>
                <c:pt idx="21">
                  <c:v>1.0833333333333333</c:v>
                </c:pt>
                <c:pt idx="22">
                  <c:v>1.125</c:v>
                </c:pt>
                <c:pt idx="23">
                  <c:v>0.875</c:v>
                </c:pt>
                <c:pt idx="24">
                  <c:v>0.66666666666666663</c:v>
                </c:pt>
                <c:pt idx="25">
                  <c:v>3</c:v>
                </c:pt>
                <c:pt idx="26">
                  <c:v>2.5833333333333335</c:v>
                </c:pt>
                <c:pt idx="27">
                  <c:v>0.79166666666666663</c:v>
                </c:pt>
                <c:pt idx="28">
                  <c:v>-0.125</c:v>
                </c:pt>
                <c:pt idx="29">
                  <c:v>-0.5</c:v>
                </c:pt>
                <c:pt idx="30">
                  <c:v>1.7916666666666667</c:v>
                </c:pt>
                <c:pt idx="31">
                  <c:v>2.7083333333333335</c:v>
                </c:pt>
                <c:pt idx="32">
                  <c:v>3.0833333333333335</c:v>
                </c:pt>
                <c:pt idx="33">
                  <c:v>-1.1666666666666667</c:v>
                </c:pt>
                <c:pt idx="34">
                  <c:v>0.66666666666666663</c:v>
                </c:pt>
                <c:pt idx="35">
                  <c:v>2</c:v>
                </c:pt>
                <c:pt idx="36">
                  <c:v>2.7083333333333335</c:v>
                </c:pt>
                <c:pt idx="37">
                  <c:v>0.875</c:v>
                </c:pt>
                <c:pt idx="38">
                  <c:v>2.625</c:v>
                </c:pt>
                <c:pt idx="39">
                  <c:v>2.875</c:v>
                </c:pt>
                <c:pt idx="40">
                  <c:v>3.3333333333333335</c:v>
                </c:pt>
                <c:pt idx="41">
                  <c:v>1.5</c:v>
                </c:pt>
                <c:pt idx="42">
                  <c:v>2.0833333333333335</c:v>
                </c:pt>
                <c:pt idx="43">
                  <c:v>1.6666666666666667</c:v>
                </c:pt>
                <c:pt idx="44">
                  <c:v>2.7916666666666665</c:v>
                </c:pt>
                <c:pt idx="45">
                  <c:v>3.4166666666666665</c:v>
                </c:pt>
                <c:pt idx="46">
                  <c:v>3.625</c:v>
                </c:pt>
                <c:pt idx="47">
                  <c:v>3.5833333333333335</c:v>
                </c:pt>
                <c:pt idx="48">
                  <c:v>2.0416666666666665</c:v>
                </c:pt>
                <c:pt idx="49">
                  <c:v>3.0833333333333335</c:v>
                </c:pt>
                <c:pt idx="50">
                  <c:v>3.7083333333333335</c:v>
                </c:pt>
                <c:pt idx="51">
                  <c:v>2.5833333333333335</c:v>
                </c:pt>
                <c:pt idx="52">
                  <c:v>1.75</c:v>
                </c:pt>
                <c:pt idx="53">
                  <c:v>3.6666666666666665</c:v>
                </c:pt>
                <c:pt idx="54">
                  <c:v>2.0416666666666665</c:v>
                </c:pt>
                <c:pt idx="55">
                  <c:v>2.6666666666666665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16E-4BC4-A0AB-A7F383D57F76}"/>
            </c:ext>
          </c:extLst>
        </c:ser>
        <c:ser>
          <c:idx val="6"/>
          <c:order val="6"/>
          <c:tx>
            <c:v>Vox-Vlox Using Vika +IPTG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Oct'!$W$7:$BZ$7</c:f>
              <c:numCache>
                <c:formatCode>General</c:formatCode>
                <c:ptCount val="56"/>
                <c:pt idx="0">
                  <c:v>0.5</c:v>
                </c:pt>
                <c:pt idx="1">
                  <c:v>0</c:v>
                </c:pt>
                <c:pt idx="2">
                  <c:v>-0.75</c:v>
                </c:pt>
                <c:pt idx="3">
                  <c:v>0.5</c:v>
                </c:pt>
                <c:pt idx="4">
                  <c:v>0.125</c:v>
                </c:pt>
                <c:pt idx="5">
                  <c:v>-1</c:v>
                </c:pt>
                <c:pt idx="6">
                  <c:v>1.375</c:v>
                </c:pt>
                <c:pt idx="7">
                  <c:v>0.5</c:v>
                </c:pt>
                <c:pt idx="8">
                  <c:v>-0.125</c:v>
                </c:pt>
                <c:pt idx="9">
                  <c:v>2</c:v>
                </c:pt>
                <c:pt idx="10">
                  <c:v>1.5</c:v>
                </c:pt>
                <c:pt idx="11">
                  <c:v>2.5</c:v>
                </c:pt>
                <c:pt idx="12">
                  <c:v>2.5</c:v>
                </c:pt>
                <c:pt idx="13">
                  <c:v>2.375</c:v>
                </c:pt>
                <c:pt idx="14">
                  <c:v>0.375</c:v>
                </c:pt>
                <c:pt idx="15">
                  <c:v>2.5</c:v>
                </c:pt>
                <c:pt idx="16">
                  <c:v>1.875</c:v>
                </c:pt>
                <c:pt idx="17">
                  <c:v>-0.375</c:v>
                </c:pt>
                <c:pt idx="18">
                  <c:v>0.625</c:v>
                </c:pt>
                <c:pt idx="19">
                  <c:v>1.5</c:v>
                </c:pt>
                <c:pt idx="20">
                  <c:v>2.5</c:v>
                </c:pt>
                <c:pt idx="21">
                  <c:v>2.625</c:v>
                </c:pt>
                <c:pt idx="22">
                  <c:v>1.5</c:v>
                </c:pt>
                <c:pt idx="23">
                  <c:v>2.875</c:v>
                </c:pt>
                <c:pt idx="24">
                  <c:v>-0.625</c:v>
                </c:pt>
                <c:pt idx="25">
                  <c:v>1.5</c:v>
                </c:pt>
                <c:pt idx="26">
                  <c:v>1.125</c:v>
                </c:pt>
                <c:pt idx="27">
                  <c:v>2.625</c:v>
                </c:pt>
                <c:pt idx="28">
                  <c:v>1.5</c:v>
                </c:pt>
                <c:pt idx="29">
                  <c:v>1.625</c:v>
                </c:pt>
                <c:pt idx="30">
                  <c:v>2.625</c:v>
                </c:pt>
                <c:pt idx="31">
                  <c:v>2.125</c:v>
                </c:pt>
                <c:pt idx="32">
                  <c:v>2.875</c:v>
                </c:pt>
                <c:pt idx="33">
                  <c:v>2</c:v>
                </c:pt>
                <c:pt idx="34">
                  <c:v>3.5</c:v>
                </c:pt>
                <c:pt idx="35">
                  <c:v>2.875</c:v>
                </c:pt>
                <c:pt idx="36">
                  <c:v>2</c:v>
                </c:pt>
                <c:pt idx="37">
                  <c:v>-0.125</c:v>
                </c:pt>
                <c:pt idx="38">
                  <c:v>1.375</c:v>
                </c:pt>
                <c:pt idx="39">
                  <c:v>2.125</c:v>
                </c:pt>
                <c:pt idx="40">
                  <c:v>2.5</c:v>
                </c:pt>
                <c:pt idx="41">
                  <c:v>1.5</c:v>
                </c:pt>
                <c:pt idx="42">
                  <c:v>2.625</c:v>
                </c:pt>
                <c:pt idx="43">
                  <c:v>2</c:v>
                </c:pt>
                <c:pt idx="44">
                  <c:v>1.625</c:v>
                </c:pt>
                <c:pt idx="45">
                  <c:v>1.75</c:v>
                </c:pt>
                <c:pt idx="46">
                  <c:v>3.875</c:v>
                </c:pt>
                <c:pt idx="47">
                  <c:v>1.375</c:v>
                </c:pt>
                <c:pt idx="48">
                  <c:v>0.5</c:v>
                </c:pt>
                <c:pt idx="49">
                  <c:v>4.5</c:v>
                </c:pt>
                <c:pt idx="50">
                  <c:v>2.125</c:v>
                </c:pt>
                <c:pt idx="51">
                  <c:v>2.875</c:v>
                </c:pt>
                <c:pt idx="52">
                  <c:v>0.25</c:v>
                </c:pt>
                <c:pt idx="53">
                  <c:v>1</c:v>
                </c:pt>
                <c:pt idx="54">
                  <c:v>0.625</c:v>
                </c:pt>
                <c:pt idx="5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16E-4BC4-A0AB-A7F383D57F76}"/>
            </c:ext>
          </c:extLst>
        </c:ser>
        <c:ser>
          <c:idx val="7"/>
          <c:order val="7"/>
          <c:tx>
            <c:v>Vox-Vlox using Vika -IPTG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Oct'!$W$14:$BZ$14</c:f>
              <c:numCache>
                <c:formatCode>General</c:formatCode>
                <c:ptCount val="56"/>
                <c:pt idx="0">
                  <c:v>4.25</c:v>
                </c:pt>
                <c:pt idx="1">
                  <c:v>2.25</c:v>
                </c:pt>
                <c:pt idx="2">
                  <c:v>1</c:v>
                </c:pt>
                <c:pt idx="3">
                  <c:v>1.25</c:v>
                </c:pt>
                <c:pt idx="4">
                  <c:v>2.125</c:v>
                </c:pt>
                <c:pt idx="5">
                  <c:v>3.25</c:v>
                </c:pt>
                <c:pt idx="6">
                  <c:v>2.875</c:v>
                </c:pt>
                <c:pt idx="7">
                  <c:v>1.75</c:v>
                </c:pt>
                <c:pt idx="8">
                  <c:v>4.375</c:v>
                </c:pt>
                <c:pt idx="9">
                  <c:v>3</c:v>
                </c:pt>
                <c:pt idx="10">
                  <c:v>1.5</c:v>
                </c:pt>
                <c:pt idx="11">
                  <c:v>3.25</c:v>
                </c:pt>
                <c:pt idx="12">
                  <c:v>3.75</c:v>
                </c:pt>
                <c:pt idx="13">
                  <c:v>1.625</c:v>
                </c:pt>
                <c:pt idx="14">
                  <c:v>0.875</c:v>
                </c:pt>
                <c:pt idx="15">
                  <c:v>2.5</c:v>
                </c:pt>
                <c:pt idx="16">
                  <c:v>3.375</c:v>
                </c:pt>
                <c:pt idx="17">
                  <c:v>1.875</c:v>
                </c:pt>
                <c:pt idx="18">
                  <c:v>-0.375</c:v>
                </c:pt>
                <c:pt idx="19">
                  <c:v>3.5</c:v>
                </c:pt>
                <c:pt idx="20">
                  <c:v>2.75</c:v>
                </c:pt>
                <c:pt idx="21">
                  <c:v>2.875</c:v>
                </c:pt>
                <c:pt idx="22">
                  <c:v>2.75</c:v>
                </c:pt>
                <c:pt idx="23">
                  <c:v>2.875</c:v>
                </c:pt>
                <c:pt idx="24">
                  <c:v>1.375</c:v>
                </c:pt>
                <c:pt idx="25">
                  <c:v>4</c:v>
                </c:pt>
                <c:pt idx="26">
                  <c:v>2.875</c:v>
                </c:pt>
                <c:pt idx="27">
                  <c:v>1.875</c:v>
                </c:pt>
                <c:pt idx="28">
                  <c:v>2.25</c:v>
                </c:pt>
                <c:pt idx="29">
                  <c:v>2.125</c:v>
                </c:pt>
                <c:pt idx="30">
                  <c:v>2.375</c:v>
                </c:pt>
                <c:pt idx="31">
                  <c:v>0.875</c:v>
                </c:pt>
                <c:pt idx="32">
                  <c:v>2.125</c:v>
                </c:pt>
                <c:pt idx="33">
                  <c:v>4.25</c:v>
                </c:pt>
                <c:pt idx="34">
                  <c:v>3.5</c:v>
                </c:pt>
                <c:pt idx="35">
                  <c:v>2.125</c:v>
                </c:pt>
                <c:pt idx="36">
                  <c:v>3.25</c:v>
                </c:pt>
                <c:pt idx="37">
                  <c:v>1.875</c:v>
                </c:pt>
                <c:pt idx="38">
                  <c:v>3.375</c:v>
                </c:pt>
                <c:pt idx="39">
                  <c:v>3.375</c:v>
                </c:pt>
                <c:pt idx="40">
                  <c:v>2.25</c:v>
                </c:pt>
                <c:pt idx="41">
                  <c:v>3</c:v>
                </c:pt>
                <c:pt idx="42">
                  <c:v>3.125</c:v>
                </c:pt>
                <c:pt idx="43">
                  <c:v>2.25</c:v>
                </c:pt>
                <c:pt idx="44">
                  <c:v>2.375</c:v>
                </c:pt>
                <c:pt idx="45">
                  <c:v>2.75</c:v>
                </c:pt>
                <c:pt idx="46">
                  <c:v>2.875</c:v>
                </c:pt>
                <c:pt idx="47">
                  <c:v>2.875</c:v>
                </c:pt>
                <c:pt idx="48">
                  <c:v>2</c:v>
                </c:pt>
                <c:pt idx="49">
                  <c:v>2</c:v>
                </c:pt>
                <c:pt idx="50">
                  <c:v>2.875</c:v>
                </c:pt>
                <c:pt idx="51">
                  <c:v>3.375</c:v>
                </c:pt>
                <c:pt idx="52">
                  <c:v>2.75</c:v>
                </c:pt>
                <c:pt idx="53">
                  <c:v>1.75</c:v>
                </c:pt>
                <c:pt idx="54">
                  <c:v>3.625</c:v>
                </c:pt>
                <c:pt idx="5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16E-4BC4-A0AB-A7F383D57F76}"/>
            </c:ext>
          </c:extLst>
        </c:ser>
        <c:ser>
          <c:idx val="8"/>
          <c:order val="8"/>
          <c:tx>
            <c:v>Vox-Vlox Using Vcre +IPTG</c:v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Oct'!$W$21:$BZ$21</c:f>
              <c:numCache>
                <c:formatCode>General</c:formatCode>
                <c:ptCount val="56"/>
                <c:pt idx="0">
                  <c:v>134.75</c:v>
                </c:pt>
                <c:pt idx="1">
                  <c:v>147.5</c:v>
                </c:pt>
                <c:pt idx="2">
                  <c:v>160.75</c:v>
                </c:pt>
                <c:pt idx="3">
                  <c:v>173.5</c:v>
                </c:pt>
                <c:pt idx="4">
                  <c:v>181.625</c:v>
                </c:pt>
                <c:pt idx="5">
                  <c:v>190.75</c:v>
                </c:pt>
                <c:pt idx="6">
                  <c:v>198.375</c:v>
                </c:pt>
                <c:pt idx="7">
                  <c:v>201.25</c:v>
                </c:pt>
                <c:pt idx="8">
                  <c:v>212.125</c:v>
                </c:pt>
                <c:pt idx="9">
                  <c:v>216.5</c:v>
                </c:pt>
                <c:pt idx="10">
                  <c:v>221</c:v>
                </c:pt>
                <c:pt idx="11">
                  <c:v>233.25</c:v>
                </c:pt>
                <c:pt idx="12">
                  <c:v>235.5</c:v>
                </c:pt>
                <c:pt idx="13">
                  <c:v>237.125</c:v>
                </c:pt>
                <c:pt idx="14">
                  <c:v>242.125</c:v>
                </c:pt>
                <c:pt idx="15">
                  <c:v>249.75</c:v>
                </c:pt>
                <c:pt idx="16">
                  <c:v>257.875</c:v>
                </c:pt>
                <c:pt idx="17">
                  <c:v>259.125</c:v>
                </c:pt>
                <c:pt idx="18">
                  <c:v>259.375</c:v>
                </c:pt>
                <c:pt idx="19">
                  <c:v>262.25</c:v>
                </c:pt>
                <c:pt idx="20">
                  <c:v>268.5</c:v>
                </c:pt>
                <c:pt idx="21">
                  <c:v>266.375</c:v>
                </c:pt>
                <c:pt idx="22">
                  <c:v>269.5</c:v>
                </c:pt>
                <c:pt idx="23">
                  <c:v>268.875</c:v>
                </c:pt>
                <c:pt idx="24">
                  <c:v>270.125</c:v>
                </c:pt>
                <c:pt idx="25">
                  <c:v>269.25</c:v>
                </c:pt>
                <c:pt idx="26">
                  <c:v>275.125</c:v>
                </c:pt>
                <c:pt idx="27">
                  <c:v>275.625</c:v>
                </c:pt>
                <c:pt idx="28">
                  <c:v>278.25</c:v>
                </c:pt>
                <c:pt idx="29">
                  <c:v>281.875</c:v>
                </c:pt>
                <c:pt idx="30">
                  <c:v>281.375</c:v>
                </c:pt>
                <c:pt idx="31">
                  <c:v>279.875</c:v>
                </c:pt>
                <c:pt idx="32">
                  <c:v>285.125</c:v>
                </c:pt>
                <c:pt idx="33">
                  <c:v>288.75</c:v>
                </c:pt>
                <c:pt idx="34">
                  <c:v>290.5</c:v>
                </c:pt>
                <c:pt idx="35">
                  <c:v>290.125</c:v>
                </c:pt>
                <c:pt idx="36">
                  <c:v>291.25</c:v>
                </c:pt>
                <c:pt idx="37">
                  <c:v>290.625</c:v>
                </c:pt>
                <c:pt idx="38">
                  <c:v>296.125</c:v>
                </c:pt>
                <c:pt idx="39">
                  <c:v>294.875</c:v>
                </c:pt>
                <c:pt idx="40">
                  <c:v>293</c:v>
                </c:pt>
                <c:pt idx="41">
                  <c:v>293.5</c:v>
                </c:pt>
                <c:pt idx="42">
                  <c:v>299.625</c:v>
                </c:pt>
                <c:pt idx="43">
                  <c:v>301</c:v>
                </c:pt>
                <c:pt idx="44">
                  <c:v>298.875</c:v>
                </c:pt>
                <c:pt idx="45">
                  <c:v>305.25</c:v>
                </c:pt>
                <c:pt idx="46">
                  <c:v>304.375</c:v>
                </c:pt>
                <c:pt idx="47">
                  <c:v>304.125</c:v>
                </c:pt>
                <c:pt idx="48">
                  <c:v>306.5</c:v>
                </c:pt>
                <c:pt idx="49">
                  <c:v>308</c:v>
                </c:pt>
                <c:pt idx="50">
                  <c:v>313.625</c:v>
                </c:pt>
                <c:pt idx="51">
                  <c:v>309.375</c:v>
                </c:pt>
                <c:pt idx="52">
                  <c:v>314.5</c:v>
                </c:pt>
                <c:pt idx="53">
                  <c:v>316.5</c:v>
                </c:pt>
                <c:pt idx="54">
                  <c:v>318.375</c:v>
                </c:pt>
                <c:pt idx="55">
                  <c:v>323.75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16E-4BC4-A0AB-A7F383D57F76}"/>
            </c:ext>
          </c:extLst>
        </c:ser>
        <c:ser>
          <c:idx val="9"/>
          <c:order val="9"/>
          <c:tx>
            <c:v>Vox-Vlox Using Vcre -IPTG</c:v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Oct'!$W$28:$BZ$28</c:f>
              <c:numCache>
                <c:formatCode>General</c:formatCode>
                <c:ptCount val="56"/>
                <c:pt idx="0">
                  <c:v>29.5</c:v>
                </c:pt>
                <c:pt idx="1">
                  <c:v>27.25</c:v>
                </c:pt>
                <c:pt idx="2">
                  <c:v>28</c:v>
                </c:pt>
                <c:pt idx="3">
                  <c:v>26.25</c:v>
                </c:pt>
                <c:pt idx="4">
                  <c:v>26.875</c:v>
                </c:pt>
                <c:pt idx="5">
                  <c:v>28.5</c:v>
                </c:pt>
                <c:pt idx="6">
                  <c:v>28.125</c:v>
                </c:pt>
                <c:pt idx="7">
                  <c:v>27.75</c:v>
                </c:pt>
                <c:pt idx="8">
                  <c:v>28.625</c:v>
                </c:pt>
                <c:pt idx="9">
                  <c:v>27</c:v>
                </c:pt>
                <c:pt idx="10">
                  <c:v>28.75</c:v>
                </c:pt>
                <c:pt idx="11">
                  <c:v>32.25</c:v>
                </c:pt>
                <c:pt idx="12">
                  <c:v>30.5</c:v>
                </c:pt>
                <c:pt idx="13">
                  <c:v>28.375</c:v>
                </c:pt>
                <c:pt idx="14">
                  <c:v>30.375</c:v>
                </c:pt>
                <c:pt idx="15">
                  <c:v>31.25</c:v>
                </c:pt>
                <c:pt idx="16">
                  <c:v>29.625</c:v>
                </c:pt>
                <c:pt idx="17">
                  <c:v>30.375</c:v>
                </c:pt>
                <c:pt idx="18">
                  <c:v>30.875</c:v>
                </c:pt>
                <c:pt idx="19">
                  <c:v>31.75</c:v>
                </c:pt>
                <c:pt idx="20">
                  <c:v>31.5</c:v>
                </c:pt>
                <c:pt idx="21">
                  <c:v>32.125</c:v>
                </c:pt>
                <c:pt idx="22">
                  <c:v>31.75</c:v>
                </c:pt>
                <c:pt idx="23">
                  <c:v>32.875</c:v>
                </c:pt>
                <c:pt idx="24">
                  <c:v>33.125</c:v>
                </c:pt>
                <c:pt idx="25">
                  <c:v>29.75</c:v>
                </c:pt>
                <c:pt idx="26">
                  <c:v>31.875</c:v>
                </c:pt>
                <c:pt idx="27">
                  <c:v>32.125</c:v>
                </c:pt>
                <c:pt idx="28">
                  <c:v>30.25</c:v>
                </c:pt>
                <c:pt idx="29">
                  <c:v>30.375</c:v>
                </c:pt>
                <c:pt idx="30">
                  <c:v>33.125</c:v>
                </c:pt>
                <c:pt idx="31">
                  <c:v>31.625</c:v>
                </c:pt>
                <c:pt idx="32">
                  <c:v>30.625</c:v>
                </c:pt>
                <c:pt idx="33">
                  <c:v>32</c:v>
                </c:pt>
                <c:pt idx="34">
                  <c:v>33.5</c:v>
                </c:pt>
                <c:pt idx="35">
                  <c:v>31.625</c:v>
                </c:pt>
                <c:pt idx="36">
                  <c:v>33.5</c:v>
                </c:pt>
                <c:pt idx="37">
                  <c:v>31.125</c:v>
                </c:pt>
                <c:pt idx="38">
                  <c:v>31.875</c:v>
                </c:pt>
                <c:pt idx="39">
                  <c:v>31.125</c:v>
                </c:pt>
                <c:pt idx="40">
                  <c:v>31.5</c:v>
                </c:pt>
                <c:pt idx="41">
                  <c:v>31.5</c:v>
                </c:pt>
                <c:pt idx="42">
                  <c:v>32.875</c:v>
                </c:pt>
                <c:pt idx="43">
                  <c:v>33.25</c:v>
                </c:pt>
                <c:pt idx="44">
                  <c:v>32.875</c:v>
                </c:pt>
                <c:pt idx="45">
                  <c:v>32.5</c:v>
                </c:pt>
                <c:pt idx="46">
                  <c:v>31.875</c:v>
                </c:pt>
                <c:pt idx="47">
                  <c:v>31.375</c:v>
                </c:pt>
                <c:pt idx="48">
                  <c:v>30.5</c:v>
                </c:pt>
                <c:pt idx="49">
                  <c:v>30</c:v>
                </c:pt>
                <c:pt idx="50">
                  <c:v>32.125</c:v>
                </c:pt>
                <c:pt idx="51">
                  <c:v>30.125</c:v>
                </c:pt>
                <c:pt idx="52">
                  <c:v>29.75</c:v>
                </c:pt>
                <c:pt idx="53">
                  <c:v>28.75</c:v>
                </c:pt>
                <c:pt idx="54">
                  <c:v>29.875</c:v>
                </c:pt>
                <c:pt idx="55">
                  <c:v>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16E-4BC4-A0AB-A7F383D57F76}"/>
            </c:ext>
          </c:extLst>
        </c:ser>
        <c:ser>
          <c:idx val="10"/>
          <c:order val="10"/>
          <c:tx>
            <c:v>Vlox-Rox Using Vcre +IPTG</c:v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Oct'!$W$105:$BZ$105</c:f>
              <c:numCache>
                <c:formatCode>General</c:formatCode>
                <c:ptCount val="56"/>
                <c:pt idx="0">
                  <c:v>1.5</c:v>
                </c:pt>
                <c:pt idx="1">
                  <c:v>1.5</c:v>
                </c:pt>
                <c:pt idx="2">
                  <c:v>2.25</c:v>
                </c:pt>
                <c:pt idx="3">
                  <c:v>3.75</c:v>
                </c:pt>
                <c:pt idx="4">
                  <c:v>5.125</c:v>
                </c:pt>
                <c:pt idx="5">
                  <c:v>2.5</c:v>
                </c:pt>
                <c:pt idx="6">
                  <c:v>4.875</c:v>
                </c:pt>
                <c:pt idx="7">
                  <c:v>4</c:v>
                </c:pt>
                <c:pt idx="8">
                  <c:v>4.625</c:v>
                </c:pt>
                <c:pt idx="9">
                  <c:v>4.25</c:v>
                </c:pt>
                <c:pt idx="10">
                  <c:v>5.25</c:v>
                </c:pt>
                <c:pt idx="11">
                  <c:v>6</c:v>
                </c:pt>
                <c:pt idx="12">
                  <c:v>4.5</c:v>
                </c:pt>
                <c:pt idx="13">
                  <c:v>4.875</c:v>
                </c:pt>
                <c:pt idx="14">
                  <c:v>5.375</c:v>
                </c:pt>
                <c:pt idx="15">
                  <c:v>6</c:v>
                </c:pt>
                <c:pt idx="16">
                  <c:v>5.125</c:v>
                </c:pt>
                <c:pt idx="17">
                  <c:v>7.875</c:v>
                </c:pt>
                <c:pt idx="18">
                  <c:v>6.125</c:v>
                </c:pt>
                <c:pt idx="19">
                  <c:v>8</c:v>
                </c:pt>
                <c:pt idx="20">
                  <c:v>9.25</c:v>
                </c:pt>
                <c:pt idx="21">
                  <c:v>7.375</c:v>
                </c:pt>
                <c:pt idx="22">
                  <c:v>6.75</c:v>
                </c:pt>
                <c:pt idx="23">
                  <c:v>5.625</c:v>
                </c:pt>
                <c:pt idx="24">
                  <c:v>7.625</c:v>
                </c:pt>
                <c:pt idx="25">
                  <c:v>6.75</c:v>
                </c:pt>
                <c:pt idx="26">
                  <c:v>8.375</c:v>
                </c:pt>
                <c:pt idx="27">
                  <c:v>7.125</c:v>
                </c:pt>
                <c:pt idx="28">
                  <c:v>7.5</c:v>
                </c:pt>
                <c:pt idx="29">
                  <c:v>7.125</c:v>
                </c:pt>
                <c:pt idx="30">
                  <c:v>7.375</c:v>
                </c:pt>
                <c:pt idx="31">
                  <c:v>6.375</c:v>
                </c:pt>
                <c:pt idx="32">
                  <c:v>9.125</c:v>
                </c:pt>
                <c:pt idx="33">
                  <c:v>10</c:v>
                </c:pt>
                <c:pt idx="34">
                  <c:v>9.25</c:v>
                </c:pt>
                <c:pt idx="35">
                  <c:v>8.625</c:v>
                </c:pt>
                <c:pt idx="36">
                  <c:v>9.75</c:v>
                </c:pt>
                <c:pt idx="37">
                  <c:v>8.125</c:v>
                </c:pt>
                <c:pt idx="38">
                  <c:v>8.375</c:v>
                </c:pt>
                <c:pt idx="39">
                  <c:v>10.375</c:v>
                </c:pt>
                <c:pt idx="40">
                  <c:v>8.5</c:v>
                </c:pt>
                <c:pt idx="41">
                  <c:v>10</c:v>
                </c:pt>
                <c:pt idx="42">
                  <c:v>8.625</c:v>
                </c:pt>
                <c:pt idx="43">
                  <c:v>10.5</c:v>
                </c:pt>
                <c:pt idx="44">
                  <c:v>10.375</c:v>
                </c:pt>
                <c:pt idx="45">
                  <c:v>11.75</c:v>
                </c:pt>
                <c:pt idx="46">
                  <c:v>12.875</c:v>
                </c:pt>
                <c:pt idx="47">
                  <c:v>10.125</c:v>
                </c:pt>
                <c:pt idx="48">
                  <c:v>12.25</c:v>
                </c:pt>
                <c:pt idx="49">
                  <c:v>11.75</c:v>
                </c:pt>
                <c:pt idx="50">
                  <c:v>11.625</c:v>
                </c:pt>
                <c:pt idx="51">
                  <c:v>10.875</c:v>
                </c:pt>
                <c:pt idx="52">
                  <c:v>10</c:v>
                </c:pt>
                <c:pt idx="53">
                  <c:v>12</c:v>
                </c:pt>
                <c:pt idx="54">
                  <c:v>12.875</c:v>
                </c:pt>
                <c:pt idx="55">
                  <c:v>13.25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16E-4BC4-A0AB-A7F383D57F76}"/>
            </c:ext>
          </c:extLst>
        </c:ser>
        <c:ser>
          <c:idx val="11"/>
          <c:order val="11"/>
          <c:tx>
            <c:v>Vlox-Rox Using Vcre -IPTG</c:v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Oct'!$W$112:$BZ$112</c:f>
              <c:numCache>
                <c:formatCode>General</c:formatCode>
                <c:ptCount val="56"/>
                <c:pt idx="0">
                  <c:v>2.75</c:v>
                </c:pt>
                <c:pt idx="1">
                  <c:v>1.25</c:v>
                </c:pt>
                <c:pt idx="2">
                  <c:v>1.5</c:v>
                </c:pt>
                <c:pt idx="3">
                  <c:v>2</c:v>
                </c:pt>
                <c:pt idx="4">
                  <c:v>1.625</c:v>
                </c:pt>
                <c:pt idx="5">
                  <c:v>1.5</c:v>
                </c:pt>
                <c:pt idx="6">
                  <c:v>4.125</c:v>
                </c:pt>
                <c:pt idx="7">
                  <c:v>2.5</c:v>
                </c:pt>
                <c:pt idx="8">
                  <c:v>2.375</c:v>
                </c:pt>
                <c:pt idx="9">
                  <c:v>3</c:v>
                </c:pt>
                <c:pt idx="10">
                  <c:v>2.75</c:v>
                </c:pt>
                <c:pt idx="11">
                  <c:v>2</c:v>
                </c:pt>
                <c:pt idx="12">
                  <c:v>2.5</c:v>
                </c:pt>
                <c:pt idx="13">
                  <c:v>2.375</c:v>
                </c:pt>
                <c:pt idx="14">
                  <c:v>0.625</c:v>
                </c:pt>
                <c:pt idx="15">
                  <c:v>5.5</c:v>
                </c:pt>
                <c:pt idx="16">
                  <c:v>1.375</c:v>
                </c:pt>
                <c:pt idx="17">
                  <c:v>0.875</c:v>
                </c:pt>
                <c:pt idx="18">
                  <c:v>1.125</c:v>
                </c:pt>
                <c:pt idx="19">
                  <c:v>1.75</c:v>
                </c:pt>
                <c:pt idx="20">
                  <c:v>2.75</c:v>
                </c:pt>
                <c:pt idx="21">
                  <c:v>1.625</c:v>
                </c:pt>
                <c:pt idx="22">
                  <c:v>2.25</c:v>
                </c:pt>
                <c:pt idx="23">
                  <c:v>3.125</c:v>
                </c:pt>
                <c:pt idx="24">
                  <c:v>2.125</c:v>
                </c:pt>
                <c:pt idx="25">
                  <c:v>2.25</c:v>
                </c:pt>
                <c:pt idx="26">
                  <c:v>0.625</c:v>
                </c:pt>
                <c:pt idx="27">
                  <c:v>2.125</c:v>
                </c:pt>
                <c:pt idx="28">
                  <c:v>-0.75</c:v>
                </c:pt>
                <c:pt idx="29">
                  <c:v>2.625</c:v>
                </c:pt>
                <c:pt idx="30">
                  <c:v>2.875</c:v>
                </c:pt>
                <c:pt idx="31">
                  <c:v>1.875</c:v>
                </c:pt>
                <c:pt idx="32">
                  <c:v>2.625</c:v>
                </c:pt>
                <c:pt idx="33">
                  <c:v>1.5</c:v>
                </c:pt>
                <c:pt idx="34">
                  <c:v>3</c:v>
                </c:pt>
                <c:pt idx="35">
                  <c:v>0.875</c:v>
                </c:pt>
                <c:pt idx="36">
                  <c:v>2</c:v>
                </c:pt>
                <c:pt idx="37">
                  <c:v>2.125</c:v>
                </c:pt>
                <c:pt idx="38">
                  <c:v>1.625</c:v>
                </c:pt>
                <c:pt idx="39">
                  <c:v>1.875</c:v>
                </c:pt>
                <c:pt idx="40">
                  <c:v>0.5</c:v>
                </c:pt>
                <c:pt idx="41">
                  <c:v>2.5</c:v>
                </c:pt>
                <c:pt idx="42">
                  <c:v>1.375</c:v>
                </c:pt>
                <c:pt idx="43">
                  <c:v>2</c:v>
                </c:pt>
                <c:pt idx="44">
                  <c:v>-0.625</c:v>
                </c:pt>
                <c:pt idx="45">
                  <c:v>2</c:v>
                </c:pt>
                <c:pt idx="46">
                  <c:v>1.125</c:v>
                </c:pt>
                <c:pt idx="47">
                  <c:v>1.125</c:v>
                </c:pt>
                <c:pt idx="48">
                  <c:v>2</c:v>
                </c:pt>
                <c:pt idx="49">
                  <c:v>1</c:v>
                </c:pt>
                <c:pt idx="50">
                  <c:v>1.875</c:v>
                </c:pt>
                <c:pt idx="51">
                  <c:v>1.125</c:v>
                </c:pt>
                <c:pt idx="52">
                  <c:v>1.75</c:v>
                </c:pt>
                <c:pt idx="53">
                  <c:v>1.5</c:v>
                </c:pt>
                <c:pt idx="54">
                  <c:v>2.625</c:v>
                </c:pt>
                <c:pt idx="5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16E-4BC4-A0AB-A7F383D57F76}"/>
            </c:ext>
          </c:extLst>
        </c:ser>
        <c:ser>
          <c:idx val="12"/>
          <c:order val="12"/>
          <c:tx>
            <c:v>Vlox-Rox Using Dre +IPTG</c:v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Oct'!$W$119:$BZ$119</c:f>
              <c:numCache>
                <c:formatCode>General</c:formatCode>
                <c:ptCount val="56"/>
                <c:pt idx="0">
                  <c:v>2.5</c:v>
                </c:pt>
                <c:pt idx="1">
                  <c:v>2.75</c:v>
                </c:pt>
                <c:pt idx="2">
                  <c:v>3.25</c:v>
                </c:pt>
                <c:pt idx="3">
                  <c:v>2.5</c:v>
                </c:pt>
                <c:pt idx="4">
                  <c:v>5.875</c:v>
                </c:pt>
                <c:pt idx="5">
                  <c:v>3.5</c:v>
                </c:pt>
                <c:pt idx="6">
                  <c:v>4.875</c:v>
                </c:pt>
                <c:pt idx="7">
                  <c:v>3.5</c:v>
                </c:pt>
                <c:pt idx="8">
                  <c:v>4.375</c:v>
                </c:pt>
                <c:pt idx="9">
                  <c:v>5.5</c:v>
                </c:pt>
                <c:pt idx="10">
                  <c:v>7.25</c:v>
                </c:pt>
                <c:pt idx="11">
                  <c:v>7.5</c:v>
                </c:pt>
                <c:pt idx="12">
                  <c:v>8.75</c:v>
                </c:pt>
                <c:pt idx="13">
                  <c:v>5.875</c:v>
                </c:pt>
                <c:pt idx="14">
                  <c:v>8.375</c:v>
                </c:pt>
                <c:pt idx="15">
                  <c:v>8.25</c:v>
                </c:pt>
                <c:pt idx="16">
                  <c:v>9.875</c:v>
                </c:pt>
                <c:pt idx="17">
                  <c:v>9.375</c:v>
                </c:pt>
                <c:pt idx="18">
                  <c:v>7.875</c:v>
                </c:pt>
                <c:pt idx="19">
                  <c:v>10.75</c:v>
                </c:pt>
                <c:pt idx="20">
                  <c:v>10.5</c:v>
                </c:pt>
                <c:pt idx="21">
                  <c:v>10.875</c:v>
                </c:pt>
                <c:pt idx="22">
                  <c:v>9.5</c:v>
                </c:pt>
                <c:pt idx="23">
                  <c:v>9.375</c:v>
                </c:pt>
                <c:pt idx="24">
                  <c:v>11.375</c:v>
                </c:pt>
                <c:pt idx="25">
                  <c:v>11</c:v>
                </c:pt>
                <c:pt idx="26">
                  <c:v>11.125</c:v>
                </c:pt>
                <c:pt idx="27">
                  <c:v>10.625</c:v>
                </c:pt>
                <c:pt idx="28">
                  <c:v>10.75</c:v>
                </c:pt>
                <c:pt idx="29">
                  <c:v>10.875</c:v>
                </c:pt>
                <c:pt idx="30">
                  <c:v>12.375</c:v>
                </c:pt>
                <c:pt idx="31">
                  <c:v>11.125</c:v>
                </c:pt>
                <c:pt idx="32">
                  <c:v>11.875</c:v>
                </c:pt>
                <c:pt idx="33">
                  <c:v>12.25</c:v>
                </c:pt>
                <c:pt idx="34">
                  <c:v>12.5</c:v>
                </c:pt>
                <c:pt idx="35">
                  <c:v>11.875</c:v>
                </c:pt>
                <c:pt idx="36">
                  <c:v>13</c:v>
                </c:pt>
                <c:pt idx="37">
                  <c:v>12.125</c:v>
                </c:pt>
                <c:pt idx="38">
                  <c:v>12.125</c:v>
                </c:pt>
                <c:pt idx="39">
                  <c:v>12.875</c:v>
                </c:pt>
                <c:pt idx="40">
                  <c:v>11.25</c:v>
                </c:pt>
                <c:pt idx="41">
                  <c:v>13.5</c:v>
                </c:pt>
                <c:pt idx="42">
                  <c:v>12.625</c:v>
                </c:pt>
                <c:pt idx="43">
                  <c:v>12.25</c:v>
                </c:pt>
                <c:pt idx="44">
                  <c:v>14.125</c:v>
                </c:pt>
                <c:pt idx="45">
                  <c:v>14.75</c:v>
                </c:pt>
                <c:pt idx="46">
                  <c:v>14.375</c:v>
                </c:pt>
                <c:pt idx="47">
                  <c:v>13.875</c:v>
                </c:pt>
                <c:pt idx="48">
                  <c:v>17.75</c:v>
                </c:pt>
                <c:pt idx="49">
                  <c:v>15.75</c:v>
                </c:pt>
                <c:pt idx="50">
                  <c:v>14.875</c:v>
                </c:pt>
                <c:pt idx="51">
                  <c:v>14.625</c:v>
                </c:pt>
                <c:pt idx="52">
                  <c:v>16.75</c:v>
                </c:pt>
                <c:pt idx="53">
                  <c:v>17.25</c:v>
                </c:pt>
                <c:pt idx="54">
                  <c:v>16.375</c:v>
                </c:pt>
                <c:pt idx="55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16E-4BC4-A0AB-A7F383D57F76}"/>
            </c:ext>
          </c:extLst>
        </c:ser>
        <c:ser>
          <c:idx val="13"/>
          <c:order val="13"/>
          <c:tx>
            <c:v>Vlox-Rox Using Dre -IPTG</c:v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'Plotting graph - 17 Oct'!$W$2:$BZ$2</c:f>
              <c:numCache>
                <c:formatCode>General</c:formatCode>
                <c:ptCount val="56"/>
                <c:pt idx="0">
                  <c:v>540</c:v>
                </c:pt>
                <c:pt idx="1">
                  <c:v>570</c:v>
                </c:pt>
                <c:pt idx="2">
                  <c:v>600</c:v>
                </c:pt>
                <c:pt idx="3">
                  <c:v>630</c:v>
                </c:pt>
                <c:pt idx="4">
                  <c:v>660</c:v>
                </c:pt>
                <c:pt idx="5">
                  <c:v>690</c:v>
                </c:pt>
                <c:pt idx="6">
                  <c:v>720</c:v>
                </c:pt>
                <c:pt idx="7">
                  <c:v>750</c:v>
                </c:pt>
                <c:pt idx="8">
                  <c:v>780</c:v>
                </c:pt>
                <c:pt idx="9">
                  <c:v>810</c:v>
                </c:pt>
                <c:pt idx="10">
                  <c:v>840</c:v>
                </c:pt>
                <c:pt idx="11">
                  <c:v>870</c:v>
                </c:pt>
                <c:pt idx="12">
                  <c:v>900</c:v>
                </c:pt>
                <c:pt idx="13">
                  <c:v>930</c:v>
                </c:pt>
                <c:pt idx="14">
                  <c:v>960</c:v>
                </c:pt>
                <c:pt idx="15">
                  <c:v>990</c:v>
                </c:pt>
                <c:pt idx="16">
                  <c:v>1020</c:v>
                </c:pt>
                <c:pt idx="17">
                  <c:v>1050</c:v>
                </c:pt>
                <c:pt idx="18">
                  <c:v>1080</c:v>
                </c:pt>
                <c:pt idx="19">
                  <c:v>1110</c:v>
                </c:pt>
                <c:pt idx="20">
                  <c:v>1140</c:v>
                </c:pt>
                <c:pt idx="21">
                  <c:v>1170</c:v>
                </c:pt>
                <c:pt idx="22">
                  <c:v>1200</c:v>
                </c:pt>
                <c:pt idx="23">
                  <c:v>1230</c:v>
                </c:pt>
                <c:pt idx="24">
                  <c:v>1260</c:v>
                </c:pt>
                <c:pt idx="25">
                  <c:v>1290</c:v>
                </c:pt>
                <c:pt idx="26">
                  <c:v>1320</c:v>
                </c:pt>
                <c:pt idx="27">
                  <c:v>1350</c:v>
                </c:pt>
                <c:pt idx="28">
                  <c:v>1380</c:v>
                </c:pt>
                <c:pt idx="29">
                  <c:v>1410</c:v>
                </c:pt>
                <c:pt idx="30">
                  <c:v>1440</c:v>
                </c:pt>
                <c:pt idx="31">
                  <c:v>1470</c:v>
                </c:pt>
                <c:pt idx="32">
                  <c:v>1500</c:v>
                </c:pt>
                <c:pt idx="33">
                  <c:v>1530</c:v>
                </c:pt>
                <c:pt idx="34">
                  <c:v>1560</c:v>
                </c:pt>
                <c:pt idx="35">
                  <c:v>1590</c:v>
                </c:pt>
                <c:pt idx="36">
                  <c:v>1620</c:v>
                </c:pt>
                <c:pt idx="37">
                  <c:v>1650</c:v>
                </c:pt>
                <c:pt idx="38">
                  <c:v>1680</c:v>
                </c:pt>
                <c:pt idx="39">
                  <c:v>1710</c:v>
                </c:pt>
                <c:pt idx="40">
                  <c:v>1740</c:v>
                </c:pt>
                <c:pt idx="41">
                  <c:v>1770</c:v>
                </c:pt>
                <c:pt idx="42">
                  <c:v>1800</c:v>
                </c:pt>
                <c:pt idx="43">
                  <c:v>1830</c:v>
                </c:pt>
                <c:pt idx="44">
                  <c:v>1860</c:v>
                </c:pt>
                <c:pt idx="45">
                  <c:v>1890</c:v>
                </c:pt>
                <c:pt idx="46">
                  <c:v>1920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2040</c:v>
                </c:pt>
                <c:pt idx="51">
                  <c:v>2070</c:v>
                </c:pt>
                <c:pt idx="52">
                  <c:v>2100</c:v>
                </c:pt>
                <c:pt idx="53">
                  <c:v>2130</c:v>
                </c:pt>
                <c:pt idx="54">
                  <c:v>2160</c:v>
                </c:pt>
                <c:pt idx="55">
                  <c:v>2190</c:v>
                </c:pt>
              </c:numCache>
            </c:numRef>
          </c:cat>
          <c:val>
            <c:numRef>
              <c:f>'Plotting graph - 17 Oct'!$W$126:$BZ$126</c:f>
              <c:numCache>
                <c:formatCode>General</c:formatCode>
                <c:ptCount val="56"/>
                <c:pt idx="0">
                  <c:v>4.5</c:v>
                </c:pt>
                <c:pt idx="1">
                  <c:v>1.75</c:v>
                </c:pt>
                <c:pt idx="2">
                  <c:v>2.25</c:v>
                </c:pt>
                <c:pt idx="3">
                  <c:v>2</c:v>
                </c:pt>
                <c:pt idx="4">
                  <c:v>1.625</c:v>
                </c:pt>
                <c:pt idx="5">
                  <c:v>1.5</c:v>
                </c:pt>
                <c:pt idx="6">
                  <c:v>3.625</c:v>
                </c:pt>
                <c:pt idx="7">
                  <c:v>0.25</c:v>
                </c:pt>
                <c:pt idx="8">
                  <c:v>2.125</c:v>
                </c:pt>
                <c:pt idx="9">
                  <c:v>1.5</c:v>
                </c:pt>
                <c:pt idx="10">
                  <c:v>2.5</c:v>
                </c:pt>
                <c:pt idx="11">
                  <c:v>3.75</c:v>
                </c:pt>
                <c:pt idx="12">
                  <c:v>4.5</c:v>
                </c:pt>
                <c:pt idx="13">
                  <c:v>2.125</c:v>
                </c:pt>
                <c:pt idx="14">
                  <c:v>2.125</c:v>
                </c:pt>
                <c:pt idx="15">
                  <c:v>3.25</c:v>
                </c:pt>
                <c:pt idx="16">
                  <c:v>1.625</c:v>
                </c:pt>
                <c:pt idx="17">
                  <c:v>3.375</c:v>
                </c:pt>
                <c:pt idx="18">
                  <c:v>2.875</c:v>
                </c:pt>
                <c:pt idx="19">
                  <c:v>3.75</c:v>
                </c:pt>
                <c:pt idx="20">
                  <c:v>4</c:v>
                </c:pt>
                <c:pt idx="21">
                  <c:v>1.375</c:v>
                </c:pt>
                <c:pt idx="22">
                  <c:v>2.5</c:v>
                </c:pt>
                <c:pt idx="23">
                  <c:v>1.375</c:v>
                </c:pt>
                <c:pt idx="24">
                  <c:v>3.625</c:v>
                </c:pt>
                <c:pt idx="25">
                  <c:v>2</c:v>
                </c:pt>
                <c:pt idx="26">
                  <c:v>1.125</c:v>
                </c:pt>
                <c:pt idx="27">
                  <c:v>1.875</c:v>
                </c:pt>
                <c:pt idx="28">
                  <c:v>2.75</c:v>
                </c:pt>
                <c:pt idx="29">
                  <c:v>1.625</c:v>
                </c:pt>
                <c:pt idx="30">
                  <c:v>3.375</c:v>
                </c:pt>
                <c:pt idx="31">
                  <c:v>-0.375</c:v>
                </c:pt>
                <c:pt idx="32">
                  <c:v>2.625</c:v>
                </c:pt>
                <c:pt idx="33">
                  <c:v>2.75</c:v>
                </c:pt>
                <c:pt idx="34">
                  <c:v>2</c:v>
                </c:pt>
                <c:pt idx="35">
                  <c:v>2.375</c:v>
                </c:pt>
                <c:pt idx="36">
                  <c:v>0.75</c:v>
                </c:pt>
                <c:pt idx="37">
                  <c:v>2.875</c:v>
                </c:pt>
                <c:pt idx="38">
                  <c:v>1.625</c:v>
                </c:pt>
                <c:pt idx="39">
                  <c:v>2.625</c:v>
                </c:pt>
                <c:pt idx="40">
                  <c:v>2.25</c:v>
                </c:pt>
                <c:pt idx="41">
                  <c:v>2.75</c:v>
                </c:pt>
                <c:pt idx="42">
                  <c:v>1.875</c:v>
                </c:pt>
                <c:pt idx="43">
                  <c:v>2</c:v>
                </c:pt>
                <c:pt idx="44">
                  <c:v>2.375</c:v>
                </c:pt>
                <c:pt idx="45">
                  <c:v>3.25</c:v>
                </c:pt>
                <c:pt idx="46">
                  <c:v>2.625</c:v>
                </c:pt>
                <c:pt idx="47">
                  <c:v>4.375</c:v>
                </c:pt>
                <c:pt idx="48">
                  <c:v>1.5</c:v>
                </c:pt>
                <c:pt idx="49">
                  <c:v>1.75</c:v>
                </c:pt>
                <c:pt idx="50">
                  <c:v>1.375</c:v>
                </c:pt>
                <c:pt idx="51">
                  <c:v>1.875</c:v>
                </c:pt>
                <c:pt idx="52">
                  <c:v>1.25</c:v>
                </c:pt>
                <c:pt idx="53">
                  <c:v>2</c:v>
                </c:pt>
                <c:pt idx="54">
                  <c:v>2.125</c:v>
                </c:pt>
                <c:pt idx="55">
                  <c:v>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16E-4BC4-A0AB-A7F383D57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7177992"/>
        <c:axId val="507176352"/>
      </c:lineChart>
      <c:catAx>
        <c:axId val="507177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7176352"/>
        <c:crosses val="autoZero"/>
        <c:auto val="1"/>
        <c:lblAlgn val="ctr"/>
        <c:lblOffset val="100"/>
        <c:noMultiLvlLbl val="0"/>
      </c:catAx>
      <c:valAx>
        <c:axId val="50717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Fluorescence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7177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3.xml"/><Relationship Id="rId7" Type="http://schemas.openxmlformats.org/officeDocument/2006/relationships/chart" Target="../charts/chart16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image" Target="../media/image1.png"/><Relationship Id="rId5" Type="http://schemas.openxmlformats.org/officeDocument/2006/relationships/chart" Target="../charts/chart15.xml"/><Relationship Id="rId10" Type="http://schemas.openxmlformats.org/officeDocument/2006/relationships/chart" Target="../charts/chart19.xml"/><Relationship Id="rId4" Type="http://schemas.openxmlformats.org/officeDocument/2006/relationships/chart" Target="../charts/chart14.xml"/><Relationship Id="rId9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166</xdr:row>
      <xdr:rowOff>0</xdr:rowOff>
    </xdr:from>
    <xdr:to>
      <xdr:col>18</xdr:col>
      <xdr:colOff>76200</xdr:colOff>
      <xdr:row>198</xdr:row>
      <xdr:rowOff>167640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E157B6-9731-42D0-8321-CDE4A29130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121920</xdr:colOff>
      <xdr:row>199</xdr:row>
      <xdr:rowOff>175260</xdr:rowOff>
    </xdr:from>
    <xdr:to>
      <xdr:col>14</xdr:col>
      <xdr:colOff>464820</xdr:colOff>
      <xdr:row>223</xdr:row>
      <xdr:rowOff>160020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0190DEE-D142-4B5E-9225-93F0FBEC25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175260</xdr:colOff>
      <xdr:row>224</xdr:row>
      <xdr:rowOff>114300</xdr:rowOff>
    </xdr:from>
    <xdr:to>
      <xdr:col>14</xdr:col>
      <xdr:colOff>91440</xdr:colOff>
      <xdr:row>250</xdr:row>
      <xdr:rowOff>45720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54AC2B0-E9D6-4B3C-8213-C849D8E14A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68580</xdr:colOff>
      <xdr:row>251</xdr:row>
      <xdr:rowOff>15240</xdr:rowOff>
    </xdr:from>
    <xdr:to>
      <xdr:col>14</xdr:col>
      <xdr:colOff>236220</xdr:colOff>
      <xdr:row>275</xdr:row>
      <xdr:rowOff>106680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2BD9607-6831-4593-A7B9-EFB6D112C9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276</xdr:row>
      <xdr:rowOff>129540</xdr:rowOff>
    </xdr:from>
    <xdr:to>
      <xdr:col>14</xdr:col>
      <xdr:colOff>160020</xdr:colOff>
      <xdr:row>296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4CF1620-6864-419C-BC58-E4E21BC4D0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125</xdr:row>
      <xdr:rowOff>0</xdr:rowOff>
    </xdr:from>
    <xdr:to>
      <xdr:col>14</xdr:col>
      <xdr:colOff>7620</xdr:colOff>
      <xdr:row>150</xdr:row>
      <xdr:rowOff>121920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CC8E296-CB98-49F5-A2C5-3898D9EE36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472440</xdr:colOff>
      <xdr:row>151</xdr:row>
      <xdr:rowOff>38100</xdr:rowOff>
    </xdr:from>
    <xdr:to>
      <xdr:col>13</xdr:col>
      <xdr:colOff>7620</xdr:colOff>
      <xdr:row>173</xdr:row>
      <xdr:rowOff>15240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C292DF0-19E2-40E2-B70B-49DBB8AC73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571500</xdr:colOff>
      <xdr:row>173</xdr:row>
      <xdr:rowOff>91440</xdr:rowOff>
    </xdr:from>
    <xdr:to>
      <xdr:col>13</xdr:col>
      <xdr:colOff>419100</xdr:colOff>
      <xdr:row>197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FBD9384-61D3-43CF-84A8-DCD6785F44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198</xdr:row>
      <xdr:rowOff>30480</xdr:rowOff>
    </xdr:from>
    <xdr:to>
      <xdr:col>12</xdr:col>
      <xdr:colOff>708660</xdr:colOff>
      <xdr:row>217</xdr:row>
      <xdr:rowOff>60960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3185D88-1767-4FDB-AD76-717D934B48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218</xdr:row>
      <xdr:rowOff>0</xdr:rowOff>
    </xdr:from>
    <xdr:to>
      <xdr:col>12</xdr:col>
      <xdr:colOff>716280</xdr:colOff>
      <xdr:row>240</xdr:row>
      <xdr:rowOff>68580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10257F5-00F3-4909-9286-65242B98D2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0</xdr:row>
      <xdr:rowOff>0</xdr:rowOff>
    </xdr:from>
    <xdr:to>
      <xdr:col>45</xdr:col>
      <xdr:colOff>373380</xdr:colOff>
      <xdr:row>49</xdr:row>
      <xdr:rowOff>121920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1110324-8FC4-436D-8811-B12B285844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50</xdr:row>
      <xdr:rowOff>0</xdr:rowOff>
    </xdr:from>
    <xdr:to>
      <xdr:col>18</xdr:col>
      <xdr:colOff>129540</xdr:colOff>
      <xdr:row>75</xdr:row>
      <xdr:rowOff>121920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0082D03-4D32-4770-BE35-DC9DE1BFB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77</xdr:row>
      <xdr:rowOff>0</xdr:rowOff>
    </xdr:from>
    <xdr:to>
      <xdr:col>16</xdr:col>
      <xdr:colOff>83820</xdr:colOff>
      <xdr:row>98</xdr:row>
      <xdr:rowOff>160020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CECF240-095B-44DB-8D44-73D4D95EAF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100</xdr:row>
      <xdr:rowOff>0</xdr:rowOff>
    </xdr:from>
    <xdr:to>
      <xdr:col>16</xdr:col>
      <xdr:colOff>396240</xdr:colOff>
      <xdr:row>123</xdr:row>
      <xdr:rowOff>91440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C8D3D08-1798-4375-95CE-3999D3E639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125</xdr:row>
      <xdr:rowOff>0</xdr:rowOff>
    </xdr:from>
    <xdr:to>
      <xdr:col>18</xdr:col>
      <xdr:colOff>464820</xdr:colOff>
      <xdr:row>148</xdr:row>
      <xdr:rowOff>167640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63A139F-2314-4780-AD75-F24CBB3249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150</xdr:row>
      <xdr:rowOff>0</xdr:rowOff>
    </xdr:from>
    <xdr:to>
      <xdr:col>18</xdr:col>
      <xdr:colOff>49723</xdr:colOff>
      <xdr:row>175</xdr:row>
      <xdr:rowOff>122327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AE06882-BEC9-40F2-8CAF-2966085CA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27432000"/>
          <a:ext cx="11022523" cy="469432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176</xdr:row>
      <xdr:rowOff>0</xdr:rowOff>
    </xdr:from>
    <xdr:to>
      <xdr:col>16</xdr:col>
      <xdr:colOff>464820</xdr:colOff>
      <xdr:row>195</xdr:row>
      <xdr:rowOff>30480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1BB5FA8-4970-4E60-8D32-021C10FB1A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196</xdr:row>
      <xdr:rowOff>0</xdr:rowOff>
    </xdr:from>
    <xdr:to>
      <xdr:col>16</xdr:col>
      <xdr:colOff>472440</xdr:colOff>
      <xdr:row>218</xdr:row>
      <xdr:rowOff>68580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FF87F373-796F-4F50-AE45-4FA7349271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219</xdr:row>
      <xdr:rowOff>0</xdr:rowOff>
    </xdr:from>
    <xdr:to>
      <xdr:col>18</xdr:col>
      <xdr:colOff>289560</xdr:colOff>
      <xdr:row>243</xdr:row>
      <xdr:rowOff>91440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4231DD05-02AE-42B3-BA6C-467D98F363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244</xdr:row>
      <xdr:rowOff>0</xdr:rowOff>
    </xdr:from>
    <xdr:to>
      <xdr:col>18</xdr:col>
      <xdr:colOff>281940</xdr:colOff>
      <xdr:row>263</xdr:row>
      <xdr:rowOff>91440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B3325CF3-6967-4CF5-A3EE-9BA4BA2A0F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4442"/>
  <sheetViews>
    <sheetView topLeftCell="A1364" workbookViewId="0">
      <selection activeCell="C1399" sqref="C1399"/>
    </sheetView>
  </sheetViews>
  <sheetFormatPr defaultColWidth="8.77734375" defaultRowHeight="14.4" x14ac:dyDescent="0.3"/>
  <cols>
    <col min="1" max="1" width="4.33203125" customWidth="1"/>
  </cols>
  <sheetData>
    <row r="3" spans="1:1" x14ac:dyDescent="0.3">
      <c r="A3" s="1" t="s">
        <v>0</v>
      </c>
    </row>
    <row r="4" spans="1:1" x14ac:dyDescent="0.3">
      <c r="A4" s="1" t="s">
        <v>1</v>
      </c>
    </row>
    <row r="5" spans="1:1" x14ac:dyDescent="0.3">
      <c r="A5" s="1" t="s">
        <v>2</v>
      </c>
    </row>
    <row r="6" spans="1:1" x14ac:dyDescent="0.3">
      <c r="A6" s="1" t="s">
        <v>3</v>
      </c>
    </row>
    <row r="7" spans="1:1" x14ac:dyDescent="0.3">
      <c r="A7" s="1" t="s">
        <v>4</v>
      </c>
    </row>
    <row r="8" spans="1:1" x14ac:dyDescent="0.3">
      <c r="A8" s="1" t="s">
        <v>5</v>
      </c>
    </row>
    <row r="9" spans="1:1" x14ac:dyDescent="0.3">
      <c r="A9" s="1" t="s">
        <v>6</v>
      </c>
    </row>
    <row r="10" spans="1:1" x14ac:dyDescent="0.3">
      <c r="A10" s="1" t="s">
        <v>7</v>
      </c>
    </row>
    <row r="11" spans="1:1" x14ac:dyDescent="0.3">
      <c r="A11" s="1" t="s">
        <v>8</v>
      </c>
    </row>
    <row r="16" spans="1:1" x14ac:dyDescent="0.3">
      <c r="A16" s="2" t="s">
        <v>18</v>
      </c>
    </row>
    <row r="17" spans="1:13" x14ac:dyDescent="0.3">
      <c r="B17" t="s">
        <v>9</v>
      </c>
    </row>
    <row r="18" spans="1:13" x14ac:dyDescent="0.3">
      <c r="B18" s="3">
        <v>1</v>
      </c>
      <c r="C18" s="3">
        <v>2</v>
      </c>
      <c r="D18" s="3">
        <v>3</v>
      </c>
      <c r="E18" s="3">
        <v>4</v>
      </c>
      <c r="F18" s="3">
        <v>5</v>
      </c>
      <c r="G18" s="3">
        <v>6</v>
      </c>
      <c r="H18" s="3">
        <v>7</v>
      </c>
      <c r="I18" s="3">
        <v>8</v>
      </c>
      <c r="J18" s="3">
        <v>9</v>
      </c>
      <c r="K18" s="3">
        <v>10</v>
      </c>
      <c r="L18" s="3">
        <v>11</v>
      </c>
      <c r="M18" s="3">
        <v>12</v>
      </c>
    </row>
    <row r="19" spans="1:13" x14ac:dyDescent="0.3">
      <c r="A19" s="3" t="s">
        <v>10</v>
      </c>
      <c r="B19" s="4">
        <v>30</v>
      </c>
      <c r="C19" s="5">
        <v>33</v>
      </c>
      <c r="D19" s="5">
        <v>87</v>
      </c>
      <c r="E19" s="5">
        <v>42</v>
      </c>
      <c r="F19" s="5">
        <v>40</v>
      </c>
      <c r="G19" s="5">
        <v>38</v>
      </c>
      <c r="H19" s="5">
        <v>44</v>
      </c>
      <c r="I19" s="5">
        <v>42</v>
      </c>
      <c r="J19" s="5">
        <v>38</v>
      </c>
      <c r="K19" s="5">
        <v>34</v>
      </c>
      <c r="L19" s="5">
        <v>467</v>
      </c>
      <c r="M19" s="6">
        <v>68</v>
      </c>
    </row>
    <row r="20" spans="1:13" x14ac:dyDescent="0.3">
      <c r="A20" s="3" t="s">
        <v>11</v>
      </c>
      <c r="B20" s="7">
        <v>31</v>
      </c>
      <c r="C20" s="8">
        <v>35</v>
      </c>
      <c r="D20" s="8">
        <v>55</v>
      </c>
      <c r="E20" s="8">
        <v>48</v>
      </c>
      <c r="F20" s="8">
        <v>43</v>
      </c>
      <c r="G20" s="8">
        <v>43</v>
      </c>
      <c r="H20" s="8">
        <v>36</v>
      </c>
      <c r="I20" s="8">
        <v>45</v>
      </c>
      <c r="J20" s="8">
        <v>39</v>
      </c>
      <c r="K20" s="8">
        <v>36</v>
      </c>
      <c r="L20" s="8">
        <v>311</v>
      </c>
      <c r="M20" s="9">
        <v>486</v>
      </c>
    </row>
    <row r="21" spans="1:13" x14ac:dyDescent="0.3">
      <c r="A21" s="3" t="s">
        <v>12</v>
      </c>
      <c r="B21" s="7">
        <v>30</v>
      </c>
      <c r="C21" s="8">
        <v>37</v>
      </c>
      <c r="D21" s="8">
        <v>428</v>
      </c>
      <c r="E21" s="8">
        <v>42</v>
      </c>
      <c r="F21" s="8">
        <v>47</v>
      </c>
      <c r="G21" s="8">
        <v>41</v>
      </c>
      <c r="H21" s="8">
        <v>48</v>
      </c>
      <c r="I21" s="8">
        <v>44</v>
      </c>
      <c r="J21" s="8">
        <v>35</v>
      </c>
      <c r="K21" s="8">
        <v>39</v>
      </c>
      <c r="L21" s="8">
        <v>152</v>
      </c>
      <c r="M21" s="9">
        <v>108</v>
      </c>
    </row>
    <row r="22" spans="1:13" x14ac:dyDescent="0.3">
      <c r="A22" s="3" t="s">
        <v>13</v>
      </c>
      <c r="B22" s="7">
        <v>32</v>
      </c>
      <c r="C22" s="8">
        <v>36</v>
      </c>
      <c r="D22" s="8">
        <v>94</v>
      </c>
      <c r="E22" s="8">
        <v>52</v>
      </c>
      <c r="F22" s="8">
        <v>48</v>
      </c>
      <c r="G22" s="8">
        <v>48</v>
      </c>
      <c r="H22" s="8">
        <v>54</v>
      </c>
      <c r="I22" s="8">
        <v>47</v>
      </c>
      <c r="J22" s="8">
        <v>38</v>
      </c>
      <c r="K22" s="8">
        <v>38</v>
      </c>
      <c r="L22" s="8">
        <v>154</v>
      </c>
      <c r="M22" s="9">
        <v>74</v>
      </c>
    </row>
    <row r="23" spans="1:13" x14ac:dyDescent="0.3">
      <c r="A23" s="3" t="s">
        <v>14</v>
      </c>
      <c r="B23" s="7">
        <v>38</v>
      </c>
      <c r="C23" s="8">
        <v>37</v>
      </c>
      <c r="D23" s="8">
        <v>81</v>
      </c>
      <c r="E23" s="8">
        <v>39</v>
      </c>
      <c r="F23" s="8">
        <v>43</v>
      </c>
      <c r="G23" s="8">
        <v>45</v>
      </c>
      <c r="H23" s="8">
        <v>48</v>
      </c>
      <c r="I23" s="8">
        <v>44</v>
      </c>
      <c r="J23" s="8">
        <v>37</v>
      </c>
      <c r="K23" s="8">
        <v>41</v>
      </c>
      <c r="L23" s="8">
        <v>140</v>
      </c>
      <c r="M23" s="9">
        <v>161</v>
      </c>
    </row>
    <row r="24" spans="1:13" x14ac:dyDescent="0.3">
      <c r="A24" s="3" t="s">
        <v>15</v>
      </c>
      <c r="B24" s="7">
        <v>38</v>
      </c>
      <c r="C24" s="8">
        <v>40</v>
      </c>
      <c r="D24" s="8">
        <v>54</v>
      </c>
      <c r="E24" s="8">
        <v>38</v>
      </c>
      <c r="F24" s="8">
        <v>39</v>
      </c>
      <c r="G24" s="8">
        <v>39</v>
      </c>
      <c r="H24" s="8">
        <v>39</v>
      </c>
      <c r="I24" s="8">
        <v>39</v>
      </c>
      <c r="J24" s="8">
        <v>39</v>
      </c>
      <c r="K24" s="8">
        <v>39</v>
      </c>
      <c r="L24" s="8">
        <v>154</v>
      </c>
      <c r="M24" s="9">
        <v>311</v>
      </c>
    </row>
    <row r="25" spans="1:13" x14ac:dyDescent="0.3">
      <c r="A25" s="3" t="s">
        <v>16</v>
      </c>
      <c r="B25" s="7">
        <v>36</v>
      </c>
      <c r="C25" s="8">
        <v>37</v>
      </c>
      <c r="D25" s="8">
        <v>69</v>
      </c>
      <c r="E25" s="8">
        <v>37</v>
      </c>
      <c r="F25" s="8">
        <v>40</v>
      </c>
      <c r="G25" s="8">
        <v>49</v>
      </c>
      <c r="H25" s="8">
        <v>49</v>
      </c>
      <c r="I25" s="8">
        <v>45</v>
      </c>
      <c r="J25" s="8">
        <v>38</v>
      </c>
      <c r="K25" s="8">
        <v>40</v>
      </c>
      <c r="L25" s="8">
        <v>163</v>
      </c>
      <c r="M25" s="9">
        <v>297</v>
      </c>
    </row>
    <row r="26" spans="1:13" x14ac:dyDescent="0.3">
      <c r="A26" s="3" t="s">
        <v>17</v>
      </c>
      <c r="B26" s="10">
        <v>39</v>
      </c>
      <c r="C26" s="11">
        <v>36</v>
      </c>
      <c r="D26" s="11">
        <v>46</v>
      </c>
      <c r="E26" s="11">
        <v>42</v>
      </c>
      <c r="F26" s="11">
        <v>42</v>
      </c>
      <c r="G26" s="11">
        <v>47</v>
      </c>
      <c r="H26" s="11">
        <v>54</v>
      </c>
      <c r="I26" s="11">
        <v>44</v>
      </c>
      <c r="J26" s="11">
        <v>36</v>
      </c>
      <c r="K26" s="11">
        <v>38</v>
      </c>
      <c r="L26" s="11">
        <v>184</v>
      </c>
      <c r="M26" s="12">
        <v>289</v>
      </c>
    </row>
    <row r="28" spans="1:13" x14ac:dyDescent="0.3">
      <c r="A28" s="2" t="s">
        <v>19</v>
      </c>
    </row>
    <row r="29" spans="1:13" x14ac:dyDescent="0.3">
      <c r="B29" t="s">
        <v>9</v>
      </c>
    </row>
    <row r="30" spans="1:13" x14ac:dyDescent="0.3">
      <c r="B30" s="3">
        <v>1</v>
      </c>
      <c r="C30" s="3">
        <v>2</v>
      </c>
      <c r="D30" s="3">
        <v>3</v>
      </c>
      <c r="E30" s="3">
        <v>4</v>
      </c>
      <c r="F30" s="3">
        <v>5</v>
      </c>
      <c r="G30" s="3">
        <v>6</v>
      </c>
      <c r="H30" s="3">
        <v>7</v>
      </c>
      <c r="I30" s="3">
        <v>8</v>
      </c>
      <c r="J30" s="3">
        <v>9</v>
      </c>
      <c r="K30" s="3">
        <v>10</v>
      </c>
      <c r="L30" s="3">
        <v>11</v>
      </c>
      <c r="M30" s="3">
        <v>12</v>
      </c>
    </row>
    <row r="31" spans="1:13" x14ac:dyDescent="0.3">
      <c r="A31" s="3" t="s">
        <v>10</v>
      </c>
      <c r="B31" s="4">
        <v>27</v>
      </c>
      <c r="C31" s="5">
        <v>33</v>
      </c>
      <c r="D31" s="5">
        <v>94</v>
      </c>
      <c r="E31" s="5">
        <v>42</v>
      </c>
      <c r="F31" s="5">
        <v>41</v>
      </c>
      <c r="G31" s="5">
        <v>39</v>
      </c>
      <c r="H31" s="5">
        <v>43</v>
      </c>
      <c r="I31" s="5">
        <v>42</v>
      </c>
      <c r="J31" s="5">
        <v>35</v>
      </c>
      <c r="K31" s="5">
        <v>33</v>
      </c>
      <c r="L31" s="5">
        <v>471</v>
      </c>
      <c r="M31" s="6">
        <v>72</v>
      </c>
    </row>
    <row r="32" spans="1:13" x14ac:dyDescent="0.3">
      <c r="A32" s="3" t="s">
        <v>11</v>
      </c>
      <c r="B32" s="7">
        <v>31</v>
      </c>
      <c r="C32" s="8">
        <v>36</v>
      </c>
      <c r="D32" s="8">
        <v>54</v>
      </c>
      <c r="E32" s="8">
        <v>46</v>
      </c>
      <c r="F32" s="8">
        <v>42</v>
      </c>
      <c r="G32" s="8">
        <v>43</v>
      </c>
      <c r="H32" s="8">
        <v>37</v>
      </c>
      <c r="I32" s="8">
        <v>47</v>
      </c>
      <c r="J32" s="8">
        <v>35</v>
      </c>
      <c r="K32" s="8">
        <v>37</v>
      </c>
      <c r="L32" s="8">
        <v>322</v>
      </c>
      <c r="M32" s="9">
        <v>491</v>
      </c>
    </row>
    <row r="33" spans="1:13" x14ac:dyDescent="0.3">
      <c r="A33" s="3" t="s">
        <v>12</v>
      </c>
      <c r="B33" s="7">
        <v>36</v>
      </c>
      <c r="C33" s="8">
        <v>35</v>
      </c>
      <c r="D33" s="8">
        <v>434</v>
      </c>
      <c r="E33" s="8">
        <v>41</v>
      </c>
      <c r="F33" s="8">
        <v>49</v>
      </c>
      <c r="G33" s="8">
        <v>43</v>
      </c>
      <c r="H33" s="8">
        <v>49</v>
      </c>
      <c r="I33" s="8">
        <v>48</v>
      </c>
      <c r="J33" s="8">
        <v>34</v>
      </c>
      <c r="K33" s="8">
        <v>40</v>
      </c>
      <c r="L33" s="8">
        <v>157</v>
      </c>
      <c r="M33" s="9">
        <v>107</v>
      </c>
    </row>
    <row r="34" spans="1:13" x14ac:dyDescent="0.3">
      <c r="A34" s="3" t="s">
        <v>13</v>
      </c>
      <c r="B34" s="7">
        <v>33</v>
      </c>
      <c r="C34" s="8">
        <v>36</v>
      </c>
      <c r="D34" s="8">
        <v>95</v>
      </c>
      <c r="E34" s="8">
        <v>50</v>
      </c>
      <c r="F34" s="8">
        <v>47</v>
      </c>
      <c r="G34" s="8">
        <v>44</v>
      </c>
      <c r="H34" s="8">
        <v>51</v>
      </c>
      <c r="I34" s="8">
        <v>45</v>
      </c>
      <c r="J34" s="8">
        <v>40</v>
      </c>
      <c r="K34" s="8">
        <v>38</v>
      </c>
      <c r="L34" s="8">
        <v>155</v>
      </c>
      <c r="M34" s="9">
        <v>80</v>
      </c>
    </row>
    <row r="35" spans="1:13" x14ac:dyDescent="0.3">
      <c r="A35" s="3" t="s">
        <v>14</v>
      </c>
      <c r="B35" s="7">
        <v>35</v>
      </c>
      <c r="C35" s="8">
        <v>38</v>
      </c>
      <c r="D35" s="8">
        <v>86</v>
      </c>
      <c r="E35" s="8">
        <v>36</v>
      </c>
      <c r="F35" s="8">
        <v>41</v>
      </c>
      <c r="G35" s="8">
        <v>46</v>
      </c>
      <c r="H35" s="8">
        <v>50</v>
      </c>
      <c r="I35" s="8">
        <v>45</v>
      </c>
      <c r="J35" s="8">
        <v>40</v>
      </c>
      <c r="K35" s="8">
        <v>40</v>
      </c>
      <c r="L35" s="8">
        <v>142</v>
      </c>
      <c r="M35" s="9">
        <v>155</v>
      </c>
    </row>
    <row r="36" spans="1:13" x14ac:dyDescent="0.3">
      <c r="A36" s="3" t="s">
        <v>15</v>
      </c>
      <c r="B36" s="7">
        <v>37</v>
      </c>
      <c r="C36" s="8">
        <v>36</v>
      </c>
      <c r="D36" s="8">
        <v>54</v>
      </c>
      <c r="E36" s="8">
        <v>39</v>
      </c>
      <c r="F36" s="8">
        <v>38</v>
      </c>
      <c r="G36" s="8">
        <v>42</v>
      </c>
      <c r="H36" s="8">
        <v>37</v>
      </c>
      <c r="I36" s="8">
        <v>39</v>
      </c>
      <c r="J36" s="8">
        <v>39</v>
      </c>
      <c r="K36" s="8">
        <v>37</v>
      </c>
      <c r="L36" s="8">
        <v>161</v>
      </c>
      <c r="M36" s="9">
        <v>316</v>
      </c>
    </row>
    <row r="37" spans="1:13" x14ac:dyDescent="0.3">
      <c r="A37" s="3" t="s">
        <v>16</v>
      </c>
      <c r="B37" s="7">
        <v>36</v>
      </c>
      <c r="C37" s="8">
        <v>43</v>
      </c>
      <c r="D37" s="8">
        <v>72</v>
      </c>
      <c r="E37" s="8">
        <v>44</v>
      </c>
      <c r="F37" s="8">
        <v>43</v>
      </c>
      <c r="G37" s="8">
        <v>46</v>
      </c>
      <c r="H37" s="8">
        <v>51</v>
      </c>
      <c r="I37" s="8">
        <v>39</v>
      </c>
      <c r="J37" s="8">
        <v>35</v>
      </c>
      <c r="K37" s="8">
        <v>41</v>
      </c>
      <c r="L37" s="8">
        <v>166</v>
      </c>
      <c r="M37" s="9">
        <v>299</v>
      </c>
    </row>
    <row r="38" spans="1:13" x14ac:dyDescent="0.3">
      <c r="A38" s="3" t="s">
        <v>17</v>
      </c>
      <c r="B38" s="10">
        <v>41</v>
      </c>
      <c r="C38" s="11">
        <v>38</v>
      </c>
      <c r="D38" s="11">
        <v>44</v>
      </c>
      <c r="E38" s="11">
        <v>37</v>
      </c>
      <c r="F38" s="11">
        <v>43</v>
      </c>
      <c r="G38" s="11">
        <v>44</v>
      </c>
      <c r="H38" s="11">
        <v>53</v>
      </c>
      <c r="I38" s="11">
        <v>47</v>
      </c>
      <c r="J38" s="11">
        <v>35</v>
      </c>
      <c r="K38" s="11">
        <v>38</v>
      </c>
      <c r="L38" s="11">
        <v>190</v>
      </c>
      <c r="M38" s="12">
        <v>284</v>
      </c>
    </row>
    <row r="40" spans="1:13" x14ac:dyDescent="0.3">
      <c r="A40" s="2" t="s">
        <v>20</v>
      </c>
    </row>
    <row r="41" spans="1:13" x14ac:dyDescent="0.3">
      <c r="B41" t="s">
        <v>9</v>
      </c>
    </row>
    <row r="42" spans="1:13" x14ac:dyDescent="0.3">
      <c r="B42" s="3">
        <v>1</v>
      </c>
      <c r="C42" s="3">
        <v>2</v>
      </c>
      <c r="D42" s="3">
        <v>3</v>
      </c>
      <c r="E42" s="3">
        <v>4</v>
      </c>
      <c r="F42" s="3">
        <v>5</v>
      </c>
      <c r="G42" s="3">
        <v>6</v>
      </c>
      <c r="H42" s="3">
        <v>7</v>
      </c>
      <c r="I42" s="3">
        <v>8</v>
      </c>
      <c r="J42" s="3">
        <v>9</v>
      </c>
      <c r="K42" s="3">
        <v>10</v>
      </c>
      <c r="L42" s="3">
        <v>11</v>
      </c>
      <c r="M42" s="3">
        <v>12</v>
      </c>
    </row>
    <row r="43" spans="1:13" x14ac:dyDescent="0.3">
      <c r="A43" s="3" t="s">
        <v>10</v>
      </c>
      <c r="B43" s="4">
        <v>1</v>
      </c>
      <c r="C43" s="5">
        <v>1</v>
      </c>
      <c r="D43" s="5">
        <v>1</v>
      </c>
      <c r="E43" s="5">
        <v>1</v>
      </c>
      <c r="F43" s="5">
        <v>1</v>
      </c>
      <c r="G43" s="5">
        <v>1</v>
      </c>
      <c r="H43" s="5">
        <v>1</v>
      </c>
      <c r="I43" s="5">
        <v>1</v>
      </c>
      <c r="J43" s="5">
        <v>1</v>
      </c>
      <c r="K43" s="5">
        <v>1</v>
      </c>
      <c r="L43" s="5">
        <v>1</v>
      </c>
      <c r="M43" s="6">
        <v>1</v>
      </c>
    </row>
    <row r="44" spans="1:13" x14ac:dyDescent="0.3">
      <c r="A44" s="3" t="s">
        <v>11</v>
      </c>
      <c r="B44" s="7">
        <v>0</v>
      </c>
      <c r="C44" s="8">
        <v>1</v>
      </c>
      <c r="D44" s="8">
        <v>1</v>
      </c>
      <c r="E44" s="8">
        <v>1</v>
      </c>
      <c r="F44" s="8">
        <v>1</v>
      </c>
      <c r="G44" s="8">
        <v>1</v>
      </c>
      <c r="H44" s="8">
        <v>1</v>
      </c>
      <c r="I44" s="8">
        <v>1</v>
      </c>
      <c r="J44" s="8">
        <v>1</v>
      </c>
      <c r="K44" s="8">
        <v>1</v>
      </c>
      <c r="L44" s="8">
        <v>1</v>
      </c>
      <c r="M44" s="9">
        <v>1</v>
      </c>
    </row>
    <row r="45" spans="1:13" x14ac:dyDescent="0.3">
      <c r="A45" s="3" t="s">
        <v>12</v>
      </c>
      <c r="B45" s="7">
        <v>0</v>
      </c>
      <c r="C45" s="8">
        <v>1</v>
      </c>
      <c r="D45" s="8">
        <v>1</v>
      </c>
      <c r="E45" s="8">
        <v>1</v>
      </c>
      <c r="F45" s="8">
        <v>1</v>
      </c>
      <c r="G45" s="8">
        <v>1</v>
      </c>
      <c r="H45" s="8">
        <v>1</v>
      </c>
      <c r="I45" s="8">
        <v>1</v>
      </c>
      <c r="J45" s="8">
        <v>1</v>
      </c>
      <c r="K45" s="8">
        <v>1</v>
      </c>
      <c r="L45" s="8">
        <v>1</v>
      </c>
      <c r="M45" s="9">
        <v>1</v>
      </c>
    </row>
    <row r="46" spans="1:13" x14ac:dyDescent="0.3">
      <c r="A46" s="3" t="s">
        <v>13</v>
      </c>
      <c r="B46" s="7">
        <v>0</v>
      </c>
      <c r="C46" s="8">
        <v>1</v>
      </c>
      <c r="D46" s="8">
        <v>1</v>
      </c>
      <c r="E46" s="8">
        <v>1</v>
      </c>
      <c r="F46" s="8">
        <v>1</v>
      </c>
      <c r="G46" s="8">
        <v>1</v>
      </c>
      <c r="H46" s="8">
        <v>1</v>
      </c>
      <c r="I46" s="8">
        <v>1</v>
      </c>
      <c r="J46" s="8">
        <v>1</v>
      </c>
      <c r="K46" s="8">
        <v>1</v>
      </c>
      <c r="L46" s="8">
        <v>1</v>
      </c>
      <c r="M46" s="9">
        <v>1</v>
      </c>
    </row>
    <row r="47" spans="1:13" x14ac:dyDescent="0.3">
      <c r="A47" s="3" t="s">
        <v>14</v>
      </c>
      <c r="B47" s="7">
        <v>0</v>
      </c>
      <c r="C47" s="8">
        <v>1</v>
      </c>
      <c r="D47" s="8">
        <v>2</v>
      </c>
      <c r="E47" s="8">
        <v>1</v>
      </c>
      <c r="F47" s="8">
        <v>1</v>
      </c>
      <c r="G47" s="8">
        <v>1</v>
      </c>
      <c r="H47" s="8">
        <v>1</v>
      </c>
      <c r="I47" s="8">
        <v>1</v>
      </c>
      <c r="J47" s="8">
        <v>1</v>
      </c>
      <c r="K47" s="8">
        <v>1</v>
      </c>
      <c r="L47" s="8">
        <v>1</v>
      </c>
      <c r="M47" s="9">
        <v>1</v>
      </c>
    </row>
    <row r="48" spans="1:13" x14ac:dyDescent="0.3">
      <c r="A48" s="3" t="s">
        <v>15</v>
      </c>
      <c r="B48" s="7">
        <v>0</v>
      </c>
      <c r="C48" s="8">
        <v>1</v>
      </c>
      <c r="D48" s="8">
        <v>1</v>
      </c>
      <c r="E48" s="8">
        <v>1</v>
      </c>
      <c r="F48" s="8">
        <v>1</v>
      </c>
      <c r="G48" s="8">
        <v>1</v>
      </c>
      <c r="H48" s="8">
        <v>1</v>
      </c>
      <c r="I48" s="8">
        <v>1</v>
      </c>
      <c r="J48" s="8">
        <v>1</v>
      </c>
      <c r="K48" s="8">
        <v>1</v>
      </c>
      <c r="L48" s="8">
        <v>1</v>
      </c>
      <c r="M48" s="9">
        <v>1</v>
      </c>
    </row>
    <row r="49" spans="1:13" x14ac:dyDescent="0.3">
      <c r="A49" s="3" t="s">
        <v>16</v>
      </c>
      <c r="B49" s="7">
        <v>0</v>
      </c>
      <c r="C49" s="8">
        <v>1</v>
      </c>
      <c r="D49" s="8">
        <v>1</v>
      </c>
      <c r="E49" s="8">
        <v>1</v>
      </c>
      <c r="F49" s="8">
        <v>1</v>
      </c>
      <c r="G49" s="8">
        <v>1</v>
      </c>
      <c r="H49" s="8">
        <v>1</v>
      </c>
      <c r="I49" s="8">
        <v>1</v>
      </c>
      <c r="J49" s="8">
        <v>1</v>
      </c>
      <c r="K49" s="8">
        <v>1</v>
      </c>
      <c r="L49" s="8">
        <v>1</v>
      </c>
      <c r="M49" s="9">
        <v>1</v>
      </c>
    </row>
    <row r="50" spans="1:13" x14ac:dyDescent="0.3">
      <c r="A50" s="3" t="s">
        <v>17</v>
      </c>
      <c r="B50" s="10">
        <v>0</v>
      </c>
      <c r="C50" s="11">
        <v>1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  <c r="J50" s="11">
        <v>1</v>
      </c>
      <c r="K50" s="11">
        <v>1</v>
      </c>
      <c r="L50" s="11">
        <v>1</v>
      </c>
      <c r="M50" s="12">
        <v>1</v>
      </c>
    </row>
    <row r="52" spans="1:13" x14ac:dyDescent="0.3">
      <c r="A52" s="2" t="s">
        <v>21</v>
      </c>
    </row>
    <row r="53" spans="1:13" x14ac:dyDescent="0.3">
      <c r="B53" t="s">
        <v>9</v>
      </c>
    </row>
    <row r="54" spans="1:13" x14ac:dyDescent="0.3">
      <c r="B54" s="3">
        <v>1</v>
      </c>
      <c r="C54" s="3">
        <v>2</v>
      </c>
      <c r="D54" s="3">
        <v>3</v>
      </c>
      <c r="E54" s="3">
        <v>4</v>
      </c>
      <c r="F54" s="3">
        <v>5</v>
      </c>
      <c r="G54" s="3">
        <v>6</v>
      </c>
      <c r="H54" s="3">
        <v>7</v>
      </c>
      <c r="I54" s="3">
        <v>8</v>
      </c>
      <c r="J54" s="3">
        <v>9</v>
      </c>
      <c r="K54" s="3">
        <v>10</v>
      </c>
      <c r="L54" s="3">
        <v>11</v>
      </c>
      <c r="M54" s="3">
        <v>12</v>
      </c>
    </row>
    <row r="55" spans="1:13" x14ac:dyDescent="0.3">
      <c r="A55" s="3" t="s">
        <v>10</v>
      </c>
      <c r="B55" s="4">
        <v>29</v>
      </c>
      <c r="C55" s="5">
        <v>35</v>
      </c>
      <c r="D55" s="5">
        <v>97</v>
      </c>
      <c r="E55" s="5">
        <v>42</v>
      </c>
      <c r="F55" s="5">
        <v>40</v>
      </c>
      <c r="G55" s="5">
        <v>43</v>
      </c>
      <c r="H55" s="5">
        <v>46</v>
      </c>
      <c r="I55" s="5">
        <v>37</v>
      </c>
      <c r="J55" s="5">
        <v>35</v>
      </c>
      <c r="K55" s="5">
        <v>33</v>
      </c>
      <c r="L55" s="5">
        <v>507</v>
      </c>
      <c r="M55" s="6">
        <v>70</v>
      </c>
    </row>
    <row r="56" spans="1:13" x14ac:dyDescent="0.3">
      <c r="A56" s="3" t="s">
        <v>11</v>
      </c>
      <c r="B56" s="7">
        <v>37</v>
      </c>
      <c r="C56" s="8">
        <v>35</v>
      </c>
      <c r="D56" s="8">
        <v>59</v>
      </c>
      <c r="E56" s="8">
        <v>50</v>
      </c>
      <c r="F56" s="8">
        <v>43</v>
      </c>
      <c r="G56" s="8">
        <v>44</v>
      </c>
      <c r="H56" s="8">
        <v>39</v>
      </c>
      <c r="I56" s="8">
        <v>46</v>
      </c>
      <c r="J56" s="8">
        <v>40</v>
      </c>
      <c r="K56" s="8">
        <v>41</v>
      </c>
      <c r="L56" s="8">
        <v>351</v>
      </c>
      <c r="M56" s="9">
        <v>490</v>
      </c>
    </row>
    <row r="57" spans="1:13" x14ac:dyDescent="0.3">
      <c r="A57" s="3" t="s">
        <v>12</v>
      </c>
      <c r="B57" s="7">
        <v>36</v>
      </c>
      <c r="C57" s="8">
        <v>35</v>
      </c>
      <c r="D57" s="8">
        <v>480</v>
      </c>
      <c r="E57" s="8">
        <v>44</v>
      </c>
      <c r="F57" s="8">
        <v>52</v>
      </c>
      <c r="G57" s="8">
        <v>44</v>
      </c>
      <c r="H57" s="8">
        <v>50</v>
      </c>
      <c r="I57" s="8">
        <v>48</v>
      </c>
      <c r="J57" s="8">
        <v>36</v>
      </c>
      <c r="K57" s="8">
        <v>40</v>
      </c>
      <c r="L57" s="8">
        <v>162</v>
      </c>
      <c r="M57" s="9">
        <v>111</v>
      </c>
    </row>
    <row r="58" spans="1:13" x14ac:dyDescent="0.3">
      <c r="A58" s="3" t="s">
        <v>13</v>
      </c>
      <c r="B58" s="7">
        <v>36</v>
      </c>
      <c r="C58" s="8">
        <v>36</v>
      </c>
      <c r="D58" s="8">
        <v>95</v>
      </c>
      <c r="E58" s="8">
        <v>53</v>
      </c>
      <c r="F58" s="8">
        <v>48</v>
      </c>
      <c r="G58" s="8">
        <v>46</v>
      </c>
      <c r="H58" s="8">
        <v>54</v>
      </c>
      <c r="I58" s="8">
        <v>43</v>
      </c>
      <c r="J58" s="8">
        <v>36</v>
      </c>
      <c r="K58" s="8">
        <v>38</v>
      </c>
      <c r="L58" s="8">
        <v>159</v>
      </c>
      <c r="M58" s="9">
        <v>77</v>
      </c>
    </row>
    <row r="59" spans="1:13" x14ac:dyDescent="0.3">
      <c r="A59" s="3" t="s">
        <v>14</v>
      </c>
      <c r="B59" s="7">
        <v>35</v>
      </c>
      <c r="C59" s="8">
        <v>40</v>
      </c>
      <c r="D59" s="8">
        <v>84</v>
      </c>
      <c r="E59" s="8">
        <v>39</v>
      </c>
      <c r="F59" s="8">
        <v>40</v>
      </c>
      <c r="G59" s="8">
        <v>46</v>
      </c>
      <c r="H59" s="8">
        <v>48</v>
      </c>
      <c r="I59" s="8">
        <v>46</v>
      </c>
      <c r="J59" s="8">
        <v>37</v>
      </c>
      <c r="K59" s="8">
        <v>39</v>
      </c>
      <c r="L59" s="8">
        <v>145</v>
      </c>
      <c r="M59" s="9">
        <v>153</v>
      </c>
    </row>
    <row r="60" spans="1:13" x14ac:dyDescent="0.3">
      <c r="A60" s="3" t="s">
        <v>15</v>
      </c>
      <c r="B60" s="7">
        <v>35</v>
      </c>
      <c r="C60" s="8">
        <v>39</v>
      </c>
      <c r="D60" s="8">
        <v>56</v>
      </c>
      <c r="E60" s="8">
        <v>37</v>
      </c>
      <c r="F60" s="8">
        <v>39</v>
      </c>
      <c r="G60" s="8">
        <v>41</v>
      </c>
      <c r="H60" s="8">
        <v>38</v>
      </c>
      <c r="I60" s="8">
        <v>42</v>
      </c>
      <c r="J60" s="8">
        <v>36</v>
      </c>
      <c r="K60" s="8">
        <v>36</v>
      </c>
      <c r="L60" s="8">
        <v>153</v>
      </c>
      <c r="M60" s="9">
        <v>309</v>
      </c>
    </row>
    <row r="61" spans="1:13" x14ac:dyDescent="0.3">
      <c r="A61" s="3" t="s">
        <v>16</v>
      </c>
      <c r="B61" s="7">
        <v>36</v>
      </c>
      <c r="C61" s="8">
        <v>36</v>
      </c>
      <c r="D61" s="8">
        <v>66</v>
      </c>
      <c r="E61" s="8">
        <v>39</v>
      </c>
      <c r="F61" s="8">
        <v>42</v>
      </c>
      <c r="G61" s="8">
        <v>46</v>
      </c>
      <c r="H61" s="8">
        <v>50</v>
      </c>
      <c r="I61" s="8">
        <v>38</v>
      </c>
      <c r="J61" s="8">
        <v>37</v>
      </c>
      <c r="K61" s="8">
        <v>35</v>
      </c>
      <c r="L61" s="8">
        <v>164</v>
      </c>
      <c r="M61" s="9">
        <v>294</v>
      </c>
    </row>
    <row r="62" spans="1:13" x14ac:dyDescent="0.3">
      <c r="A62" s="3" t="s">
        <v>17</v>
      </c>
      <c r="B62" s="10">
        <v>38</v>
      </c>
      <c r="C62" s="11">
        <v>35</v>
      </c>
      <c r="D62" s="11">
        <v>44</v>
      </c>
      <c r="E62" s="11">
        <v>36</v>
      </c>
      <c r="F62" s="11">
        <v>41</v>
      </c>
      <c r="G62" s="11">
        <v>46</v>
      </c>
      <c r="H62" s="11">
        <v>51</v>
      </c>
      <c r="I62" s="11">
        <v>48</v>
      </c>
      <c r="J62" s="11">
        <v>36</v>
      </c>
      <c r="K62" s="11">
        <v>38</v>
      </c>
      <c r="L62" s="11">
        <v>183</v>
      </c>
      <c r="M62" s="12">
        <v>284</v>
      </c>
    </row>
    <row r="64" spans="1:13" x14ac:dyDescent="0.3">
      <c r="A64" s="2" t="s">
        <v>22</v>
      </c>
    </row>
    <row r="65" spans="1:13" x14ac:dyDescent="0.3">
      <c r="B65" t="s">
        <v>9</v>
      </c>
    </row>
    <row r="66" spans="1:13" x14ac:dyDescent="0.3">
      <c r="B66" s="3">
        <v>1</v>
      </c>
      <c r="C66" s="3">
        <v>2</v>
      </c>
      <c r="D66" s="3">
        <v>3</v>
      </c>
      <c r="E66" s="3">
        <v>4</v>
      </c>
      <c r="F66" s="3">
        <v>5</v>
      </c>
      <c r="G66" s="3">
        <v>6</v>
      </c>
      <c r="H66" s="3">
        <v>7</v>
      </c>
      <c r="I66" s="3">
        <v>8</v>
      </c>
      <c r="J66" s="3">
        <v>9</v>
      </c>
      <c r="K66" s="3">
        <v>10</v>
      </c>
      <c r="L66" s="3">
        <v>11</v>
      </c>
      <c r="M66" s="3">
        <v>12</v>
      </c>
    </row>
    <row r="67" spans="1:13" x14ac:dyDescent="0.3">
      <c r="A67" s="3" t="s">
        <v>10</v>
      </c>
      <c r="B67" s="4">
        <v>1</v>
      </c>
      <c r="C67" s="5">
        <v>1</v>
      </c>
      <c r="D67" s="5">
        <v>1</v>
      </c>
      <c r="E67" s="5">
        <v>1</v>
      </c>
      <c r="F67" s="5">
        <v>1</v>
      </c>
      <c r="G67" s="5">
        <v>1</v>
      </c>
      <c r="H67" s="5">
        <v>1</v>
      </c>
      <c r="I67" s="5">
        <v>1</v>
      </c>
      <c r="J67" s="5">
        <v>1</v>
      </c>
      <c r="K67" s="5">
        <v>1</v>
      </c>
      <c r="L67" s="5">
        <v>1</v>
      </c>
      <c r="M67" s="6">
        <v>1</v>
      </c>
    </row>
    <row r="68" spans="1:13" x14ac:dyDescent="0.3">
      <c r="A68" s="3" t="s">
        <v>11</v>
      </c>
      <c r="B68" s="7">
        <v>0</v>
      </c>
      <c r="C68" s="8">
        <v>1</v>
      </c>
      <c r="D68" s="8">
        <v>1</v>
      </c>
      <c r="E68" s="8">
        <v>1</v>
      </c>
      <c r="F68" s="8">
        <v>1</v>
      </c>
      <c r="G68" s="8">
        <v>1</v>
      </c>
      <c r="H68" s="8">
        <v>1</v>
      </c>
      <c r="I68" s="8">
        <v>1</v>
      </c>
      <c r="J68" s="8">
        <v>1</v>
      </c>
      <c r="K68" s="8">
        <v>1</v>
      </c>
      <c r="L68" s="8">
        <v>1</v>
      </c>
      <c r="M68" s="9">
        <v>1</v>
      </c>
    </row>
    <row r="69" spans="1:13" x14ac:dyDescent="0.3">
      <c r="A69" s="3" t="s">
        <v>12</v>
      </c>
      <c r="B69" s="7">
        <v>0</v>
      </c>
      <c r="C69" s="8">
        <v>1</v>
      </c>
      <c r="D69" s="8">
        <v>1</v>
      </c>
      <c r="E69" s="8">
        <v>1</v>
      </c>
      <c r="F69" s="8">
        <v>1</v>
      </c>
      <c r="G69" s="8">
        <v>1</v>
      </c>
      <c r="H69" s="8">
        <v>1</v>
      </c>
      <c r="I69" s="8">
        <v>1</v>
      </c>
      <c r="J69" s="8">
        <v>1</v>
      </c>
      <c r="K69" s="8">
        <v>1</v>
      </c>
      <c r="L69" s="8">
        <v>1</v>
      </c>
      <c r="M69" s="9">
        <v>1</v>
      </c>
    </row>
    <row r="70" spans="1:13" x14ac:dyDescent="0.3">
      <c r="A70" s="3" t="s">
        <v>13</v>
      </c>
      <c r="B70" s="7">
        <v>0</v>
      </c>
      <c r="C70" s="8">
        <v>1</v>
      </c>
      <c r="D70" s="8">
        <v>1</v>
      </c>
      <c r="E70" s="8">
        <v>1</v>
      </c>
      <c r="F70" s="8">
        <v>1</v>
      </c>
      <c r="G70" s="8">
        <v>1</v>
      </c>
      <c r="H70" s="8">
        <v>1</v>
      </c>
      <c r="I70" s="8">
        <v>1</v>
      </c>
      <c r="J70" s="8">
        <v>1</v>
      </c>
      <c r="K70" s="8">
        <v>1</v>
      </c>
      <c r="L70" s="8">
        <v>1</v>
      </c>
      <c r="M70" s="9">
        <v>1</v>
      </c>
    </row>
    <row r="71" spans="1:13" x14ac:dyDescent="0.3">
      <c r="A71" s="3" t="s">
        <v>14</v>
      </c>
      <c r="B71" s="7">
        <v>0</v>
      </c>
      <c r="C71" s="8">
        <v>1</v>
      </c>
      <c r="D71" s="8">
        <v>1</v>
      </c>
      <c r="E71" s="8">
        <v>1</v>
      </c>
      <c r="F71" s="8">
        <v>1</v>
      </c>
      <c r="G71" s="8">
        <v>1</v>
      </c>
      <c r="H71" s="8">
        <v>1</v>
      </c>
      <c r="I71" s="8">
        <v>1</v>
      </c>
      <c r="J71" s="8">
        <v>1</v>
      </c>
      <c r="K71" s="8">
        <v>1</v>
      </c>
      <c r="L71" s="8">
        <v>1</v>
      </c>
      <c r="M71" s="9">
        <v>1</v>
      </c>
    </row>
    <row r="72" spans="1:13" x14ac:dyDescent="0.3">
      <c r="A72" s="3" t="s">
        <v>15</v>
      </c>
      <c r="B72" s="7">
        <v>0</v>
      </c>
      <c r="C72" s="8">
        <v>1</v>
      </c>
      <c r="D72" s="8">
        <v>1</v>
      </c>
      <c r="E72" s="8">
        <v>1</v>
      </c>
      <c r="F72" s="8">
        <v>1</v>
      </c>
      <c r="G72" s="8">
        <v>1</v>
      </c>
      <c r="H72" s="8">
        <v>1</v>
      </c>
      <c r="I72" s="8">
        <v>1</v>
      </c>
      <c r="J72" s="8">
        <v>1</v>
      </c>
      <c r="K72" s="8">
        <v>1</v>
      </c>
      <c r="L72" s="8">
        <v>1</v>
      </c>
      <c r="M72" s="9">
        <v>1</v>
      </c>
    </row>
    <row r="73" spans="1:13" x14ac:dyDescent="0.3">
      <c r="A73" s="3" t="s">
        <v>16</v>
      </c>
      <c r="B73" s="7">
        <v>0</v>
      </c>
      <c r="C73" s="8">
        <v>1</v>
      </c>
      <c r="D73" s="8">
        <v>1</v>
      </c>
      <c r="E73" s="8">
        <v>1</v>
      </c>
      <c r="F73" s="8">
        <v>1</v>
      </c>
      <c r="G73" s="8">
        <v>1</v>
      </c>
      <c r="H73" s="8">
        <v>1</v>
      </c>
      <c r="I73" s="8">
        <v>1</v>
      </c>
      <c r="J73" s="8">
        <v>1</v>
      </c>
      <c r="K73" s="8">
        <v>1</v>
      </c>
      <c r="L73" s="8">
        <v>1</v>
      </c>
      <c r="M73" s="9">
        <v>1</v>
      </c>
    </row>
    <row r="74" spans="1:13" x14ac:dyDescent="0.3">
      <c r="A74" s="3" t="s">
        <v>17</v>
      </c>
      <c r="B74" s="10">
        <v>0</v>
      </c>
      <c r="C74" s="11">
        <v>1</v>
      </c>
      <c r="D74" s="11">
        <v>1</v>
      </c>
      <c r="E74" s="11">
        <v>1</v>
      </c>
      <c r="F74" s="11">
        <v>1</v>
      </c>
      <c r="G74" s="11">
        <v>1</v>
      </c>
      <c r="H74" s="11">
        <v>1</v>
      </c>
      <c r="I74" s="11">
        <v>1</v>
      </c>
      <c r="J74" s="11">
        <v>1</v>
      </c>
      <c r="K74" s="11">
        <v>1</v>
      </c>
      <c r="L74" s="11">
        <v>1</v>
      </c>
      <c r="M74" s="12">
        <v>1</v>
      </c>
    </row>
    <row r="76" spans="1:13" x14ac:dyDescent="0.3">
      <c r="A76" s="2" t="s">
        <v>23</v>
      </c>
    </row>
    <row r="77" spans="1:13" x14ac:dyDescent="0.3">
      <c r="B77" t="s">
        <v>9</v>
      </c>
    </row>
    <row r="78" spans="1:13" x14ac:dyDescent="0.3">
      <c r="B78" s="3">
        <v>1</v>
      </c>
      <c r="C78" s="3">
        <v>2</v>
      </c>
      <c r="D78" s="3">
        <v>3</v>
      </c>
      <c r="E78" s="3">
        <v>4</v>
      </c>
      <c r="F78" s="3">
        <v>5</v>
      </c>
      <c r="G78" s="3">
        <v>6</v>
      </c>
      <c r="H78" s="3">
        <v>7</v>
      </c>
      <c r="I78" s="3">
        <v>8</v>
      </c>
      <c r="J78" s="3">
        <v>9</v>
      </c>
      <c r="K78" s="3">
        <v>10</v>
      </c>
      <c r="L78" s="3">
        <v>11</v>
      </c>
      <c r="M78" s="3">
        <v>12</v>
      </c>
    </row>
    <row r="79" spans="1:13" x14ac:dyDescent="0.3">
      <c r="A79" s="3" t="s">
        <v>10</v>
      </c>
      <c r="B79" s="4">
        <v>26</v>
      </c>
      <c r="C79" s="5">
        <v>33</v>
      </c>
      <c r="D79" s="5">
        <v>101</v>
      </c>
      <c r="E79" s="5">
        <v>47</v>
      </c>
      <c r="F79" s="5">
        <v>42</v>
      </c>
      <c r="G79" s="5">
        <v>44</v>
      </c>
      <c r="H79" s="5">
        <v>49</v>
      </c>
      <c r="I79" s="5">
        <v>45</v>
      </c>
      <c r="J79" s="5">
        <v>41</v>
      </c>
      <c r="K79" s="5">
        <v>35</v>
      </c>
      <c r="L79" s="5">
        <v>557</v>
      </c>
      <c r="M79" s="6">
        <v>70</v>
      </c>
    </row>
    <row r="80" spans="1:13" x14ac:dyDescent="0.3">
      <c r="A80" s="3" t="s">
        <v>11</v>
      </c>
      <c r="B80" s="7">
        <v>33</v>
      </c>
      <c r="C80" s="8">
        <v>35</v>
      </c>
      <c r="D80" s="8">
        <v>63</v>
      </c>
      <c r="E80" s="8">
        <v>48</v>
      </c>
      <c r="F80" s="8">
        <v>43</v>
      </c>
      <c r="G80" s="8">
        <v>48</v>
      </c>
      <c r="H80" s="8">
        <v>36</v>
      </c>
      <c r="I80" s="8">
        <v>45</v>
      </c>
      <c r="J80" s="8">
        <v>40</v>
      </c>
      <c r="K80" s="8">
        <v>38</v>
      </c>
      <c r="L80" s="8">
        <v>394</v>
      </c>
      <c r="M80" s="9">
        <v>498</v>
      </c>
    </row>
    <row r="81" spans="1:13" x14ac:dyDescent="0.3">
      <c r="A81" s="3" t="s">
        <v>12</v>
      </c>
      <c r="B81" s="7">
        <v>34</v>
      </c>
      <c r="C81" s="8">
        <v>38</v>
      </c>
      <c r="D81" s="8">
        <v>519</v>
      </c>
      <c r="E81" s="8">
        <v>42</v>
      </c>
      <c r="F81" s="8">
        <v>51</v>
      </c>
      <c r="G81" s="8">
        <v>41</v>
      </c>
      <c r="H81" s="8">
        <v>47</v>
      </c>
      <c r="I81" s="8">
        <v>46</v>
      </c>
      <c r="J81" s="8">
        <v>34</v>
      </c>
      <c r="K81" s="8">
        <v>46</v>
      </c>
      <c r="L81" s="8">
        <v>174</v>
      </c>
      <c r="M81" s="9">
        <v>115</v>
      </c>
    </row>
    <row r="82" spans="1:13" x14ac:dyDescent="0.3">
      <c r="A82" s="3" t="s">
        <v>13</v>
      </c>
      <c r="B82" s="7">
        <v>39</v>
      </c>
      <c r="C82" s="8">
        <v>35</v>
      </c>
      <c r="D82" s="8">
        <v>104</v>
      </c>
      <c r="E82" s="8">
        <v>53</v>
      </c>
      <c r="F82" s="8">
        <v>54</v>
      </c>
      <c r="G82" s="8">
        <v>47</v>
      </c>
      <c r="H82" s="8">
        <v>54</v>
      </c>
      <c r="I82" s="8">
        <v>49</v>
      </c>
      <c r="J82" s="8">
        <v>38</v>
      </c>
      <c r="K82" s="8">
        <v>38</v>
      </c>
      <c r="L82" s="8">
        <v>166</v>
      </c>
      <c r="M82" s="9">
        <v>77</v>
      </c>
    </row>
    <row r="83" spans="1:13" x14ac:dyDescent="0.3">
      <c r="A83" s="3" t="s">
        <v>14</v>
      </c>
      <c r="B83" s="7">
        <v>39</v>
      </c>
      <c r="C83" s="8">
        <v>35</v>
      </c>
      <c r="D83" s="8">
        <v>83</v>
      </c>
      <c r="E83" s="8">
        <v>37</v>
      </c>
      <c r="F83" s="8">
        <v>43</v>
      </c>
      <c r="G83" s="8">
        <v>49</v>
      </c>
      <c r="H83" s="8">
        <v>51</v>
      </c>
      <c r="I83" s="8">
        <v>48</v>
      </c>
      <c r="J83" s="8">
        <v>37</v>
      </c>
      <c r="K83" s="8">
        <v>39</v>
      </c>
      <c r="L83" s="8">
        <v>144</v>
      </c>
      <c r="M83" s="9">
        <v>158</v>
      </c>
    </row>
    <row r="84" spans="1:13" x14ac:dyDescent="0.3">
      <c r="A84" s="3" t="s">
        <v>15</v>
      </c>
      <c r="B84" s="7">
        <v>39</v>
      </c>
      <c r="C84" s="8">
        <v>38</v>
      </c>
      <c r="D84" s="8">
        <v>56</v>
      </c>
      <c r="E84" s="8">
        <v>39</v>
      </c>
      <c r="F84" s="8">
        <v>39</v>
      </c>
      <c r="G84" s="8">
        <v>41</v>
      </c>
      <c r="H84" s="8">
        <v>37</v>
      </c>
      <c r="I84" s="8">
        <v>42</v>
      </c>
      <c r="J84" s="8">
        <v>38</v>
      </c>
      <c r="K84" s="8">
        <v>38</v>
      </c>
      <c r="L84" s="8">
        <v>158</v>
      </c>
      <c r="M84" s="9">
        <v>321</v>
      </c>
    </row>
    <row r="85" spans="1:13" x14ac:dyDescent="0.3">
      <c r="A85" s="3" t="s">
        <v>16</v>
      </c>
      <c r="B85" s="7">
        <v>40</v>
      </c>
      <c r="C85" s="8">
        <v>38</v>
      </c>
      <c r="D85" s="8">
        <v>72</v>
      </c>
      <c r="E85" s="8">
        <v>41</v>
      </c>
      <c r="F85" s="8">
        <v>41</v>
      </c>
      <c r="G85" s="8">
        <v>46</v>
      </c>
      <c r="H85" s="8">
        <v>49</v>
      </c>
      <c r="I85" s="8">
        <v>40</v>
      </c>
      <c r="J85" s="8">
        <v>37</v>
      </c>
      <c r="K85" s="8">
        <v>38</v>
      </c>
      <c r="L85" s="8">
        <v>163</v>
      </c>
      <c r="M85" s="9">
        <v>301</v>
      </c>
    </row>
    <row r="86" spans="1:13" x14ac:dyDescent="0.3">
      <c r="A86" s="3" t="s">
        <v>17</v>
      </c>
      <c r="B86" s="10">
        <v>38</v>
      </c>
      <c r="C86" s="11">
        <v>37</v>
      </c>
      <c r="D86" s="11">
        <v>45</v>
      </c>
      <c r="E86" s="11">
        <v>37</v>
      </c>
      <c r="F86" s="11">
        <v>41</v>
      </c>
      <c r="G86" s="11">
        <v>47</v>
      </c>
      <c r="H86" s="11">
        <v>56</v>
      </c>
      <c r="I86" s="11">
        <v>45</v>
      </c>
      <c r="J86" s="11">
        <v>38</v>
      </c>
      <c r="K86" s="11">
        <v>38</v>
      </c>
      <c r="L86" s="11">
        <v>189</v>
      </c>
      <c r="M86" s="12">
        <v>279</v>
      </c>
    </row>
    <row r="88" spans="1:13" x14ac:dyDescent="0.3">
      <c r="A88" s="2" t="s">
        <v>24</v>
      </c>
    </row>
    <row r="89" spans="1:13" x14ac:dyDescent="0.3">
      <c r="B89" t="s">
        <v>9</v>
      </c>
    </row>
    <row r="90" spans="1:13" x14ac:dyDescent="0.3">
      <c r="B90" s="3">
        <v>1</v>
      </c>
      <c r="C90" s="3">
        <v>2</v>
      </c>
      <c r="D90" s="3">
        <v>3</v>
      </c>
      <c r="E90" s="3">
        <v>4</v>
      </c>
      <c r="F90" s="3">
        <v>5</v>
      </c>
      <c r="G90" s="3">
        <v>6</v>
      </c>
      <c r="H90" s="3">
        <v>7</v>
      </c>
      <c r="I90" s="3">
        <v>8</v>
      </c>
      <c r="J90" s="3">
        <v>9</v>
      </c>
      <c r="K90" s="3">
        <v>10</v>
      </c>
      <c r="L90" s="3">
        <v>11</v>
      </c>
      <c r="M90" s="3">
        <v>12</v>
      </c>
    </row>
    <row r="91" spans="1:13" x14ac:dyDescent="0.3">
      <c r="A91" s="3" t="s">
        <v>10</v>
      </c>
      <c r="B91" s="4">
        <v>1</v>
      </c>
      <c r="C91" s="5">
        <v>1</v>
      </c>
      <c r="D91" s="5">
        <v>1</v>
      </c>
      <c r="E91" s="5">
        <v>1</v>
      </c>
      <c r="F91" s="5">
        <v>1</v>
      </c>
      <c r="G91" s="5">
        <v>1</v>
      </c>
      <c r="H91" s="5">
        <v>1</v>
      </c>
      <c r="I91" s="5">
        <v>1</v>
      </c>
      <c r="J91" s="5">
        <v>1</v>
      </c>
      <c r="K91" s="5">
        <v>1</v>
      </c>
      <c r="L91" s="5">
        <v>1</v>
      </c>
      <c r="M91" s="6">
        <v>1</v>
      </c>
    </row>
    <row r="92" spans="1:13" x14ac:dyDescent="0.3">
      <c r="A92" s="3" t="s">
        <v>11</v>
      </c>
      <c r="B92" s="7">
        <v>0</v>
      </c>
      <c r="C92" s="8">
        <v>1</v>
      </c>
      <c r="D92" s="8">
        <v>1</v>
      </c>
      <c r="E92" s="8">
        <v>1</v>
      </c>
      <c r="F92" s="8">
        <v>1</v>
      </c>
      <c r="G92" s="8">
        <v>1</v>
      </c>
      <c r="H92" s="8">
        <v>1</v>
      </c>
      <c r="I92" s="8">
        <v>1</v>
      </c>
      <c r="J92" s="8">
        <v>1</v>
      </c>
      <c r="K92" s="8">
        <v>1</v>
      </c>
      <c r="L92" s="8">
        <v>1</v>
      </c>
      <c r="M92" s="9">
        <v>1</v>
      </c>
    </row>
    <row r="93" spans="1:13" x14ac:dyDescent="0.3">
      <c r="A93" s="3" t="s">
        <v>12</v>
      </c>
      <c r="B93" s="7">
        <v>0</v>
      </c>
      <c r="C93" s="8">
        <v>1</v>
      </c>
      <c r="D93" s="8">
        <v>1</v>
      </c>
      <c r="E93" s="8">
        <v>1</v>
      </c>
      <c r="F93" s="8">
        <v>1</v>
      </c>
      <c r="G93" s="8">
        <v>1</v>
      </c>
      <c r="H93" s="8">
        <v>1</v>
      </c>
      <c r="I93" s="8">
        <v>1</v>
      </c>
      <c r="J93" s="8">
        <v>1</v>
      </c>
      <c r="K93" s="8">
        <v>1</v>
      </c>
      <c r="L93" s="8">
        <v>1</v>
      </c>
      <c r="M93" s="9">
        <v>1</v>
      </c>
    </row>
    <row r="94" spans="1:13" x14ac:dyDescent="0.3">
      <c r="A94" s="3" t="s">
        <v>13</v>
      </c>
      <c r="B94" s="7">
        <v>0</v>
      </c>
      <c r="C94" s="8">
        <v>1</v>
      </c>
      <c r="D94" s="8">
        <v>1</v>
      </c>
      <c r="E94" s="8">
        <v>1</v>
      </c>
      <c r="F94" s="8">
        <v>1</v>
      </c>
      <c r="G94" s="8">
        <v>1</v>
      </c>
      <c r="H94" s="8">
        <v>1</v>
      </c>
      <c r="I94" s="8">
        <v>1</v>
      </c>
      <c r="J94" s="8">
        <v>1</v>
      </c>
      <c r="K94" s="8">
        <v>1</v>
      </c>
      <c r="L94" s="8">
        <v>1</v>
      </c>
      <c r="M94" s="9">
        <v>1</v>
      </c>
    </row>
    <row r="95" spans="1:13" x14ac:dyDescent="0.3">
      <c r="A95" s="3" t="s">
        <v>14</v>
      </c>
      <c r="B95" s="7">
        <v>0</v>
      </c>
      <c r="C95" s="8">
        <v>1</v>
      </c>
      <c r="D95" s="8">
        <v>2</v>
      </c>
      <c r="E95" s="8">
        <v>1</v>
      </c>
      <c r="F95" s="8">
        <v>1</v>
      </c>
      <c r="G95" s="8">
        <v>1</v>
      </c>
      <c r="H95" s="8">
        <v>1</v>
      </c>
      <c r="I95" s="8">
        <v>1</v>
      </c>
      <c r="J95" s="8">
        <v>1</v>
      </c>
      <c r="K95" s="8">
        <v>1</v>
      </c>
      <c r="L95" s="8">
        <v>1</v>
      </c>
      <c r="M95" s="9">
        <v>1</v>
      </c>
    </row>
    <row r="96" spans="1:13" x14ac:dyDescent="0.3">
      <c r="A96" s="3" t="s">
        <v>15</v>
      </c>
      <c r="B96" s="7">
        <v>0</v>
      </c>
      <c r="C96" s="8">
        <v>1</v>
      </c>
      <c r="D96" s="8">
        <v>1</v>
      </c>
      <c r="E96" s="8">
        <v>1</v>
      </c>
      <c r="F96" s="8">
        <v>1</v>
      </c>
      <c r="G96" s="8">
        <v>1</v>
      </c>
      <c r="H96" s="8">
        <v>1</v>
      </c>
      <c r="I96" s="8">
        <v>1</v>
      </c>
      <c r="J96" s="8">
        <v>1</v>
      </c>
      <c r="K96" s="8">
        <v>1</v>
      </c>
      <c r="L96" s="8">
        <v>1</v>
      </c>
      <c r="M96" s="9">
        <v>1</v>
      </c>
    </row>
    <row r="97" spans="1:13" x14ac:dyDescent="0.3">
      <c r="A97" s="3" t="s">
        <v>16</v>
      </c>
      <c r="B97" s="7">
        <v>0</v>
      </c>
      <c r="C97" s="8">
        <v>1</v>
      </c>
      <c r="D97" s="8">
        <v>1</v>
      </c>
      <c r="E97" s="8">
        <v>1</v>
      </c>
      <c r="F97" s="8">
        <v>1</v>
      </c>
      <c r="G97" s="8">
        <v>1</v>
      </c>
      <c r="H97" s="8">
        <v>1</v>
      </c>
      <c r="I97" s="8">
        <v>1</v>
      </c>
      <c r="J97" s="8">
        <v>1</v>
      </c>
      <c r="K97" s="8">
        <v>1</v>
      </c>
      <c r="L97" s="8">
        <v>1</v>
      </c>
      <c r="M97" s="9">
        <v>1</v>
      </c>
    </row>
    <row r="98" spans="1:13" x14ac:dyDescent="0.3">
      <c r="A98" s="3" t="s">
        <v>17</v>
      </c>
      <c r="B98" s="10">
        <v>0</v>
      </c>
      <c r="C98" s="11">
        <v>1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  <c r="J98" s="11">
        <v>1</v>
      </c>
      <c r="K98" s="11">
        <v>1</v>
      </c>
      <c r="L98" s="11">
        <v>1</v>
      </c>
      <c r="M98" s="12">
        <v>1</v>
      </c>
    </row>
    <row r="100" spans="1:13" x14ac:dyDescent="0.3">
      <c r="A100" s="2" t="s">
        <v>25</v>
      </c>
    </row>
    <row r="101" spans="1:13" x14ac:dyDescent="0.3">
      <c r="B101" t="s">
        <v>9</v>
      </c>
    </row>
    <row r="102" spans="1:13" x14ac:dyDescent="0.3">
      <c r="B102" s="3">
        <v>1</v>
      </c>
      <c r="C102" s="3">
        <v>2</v>
      </c>
      <c r="D102" s="3">
        <v>3</v>
      </c>
      <c r="E102" s="3">
        <v>4</v>
      </c>
      <c r="F102" s="3">
        <v>5</v>
      </c>
      <c r="G102" s="3">
        <v>6</v>
      </c>
      <c r="H102" s="3">
        <v>7</v>
      </c>
      <c r="I102" s="3">
        <v>8</v>
      </c>
      <c r="J102" s="3">
        <v>9</v>
      </c>
      <c r="K102" s="3">
        <v>10</v>
      </c>
      <c r="L102" s="3">
        <v>11</v>
      </c>
      <c r="M102" s="3">
        <v>12</v>
      </c>
    </row>
    <row r="103" spans="1:13" x14ac:dyDescent="0.3">
      <c r="A103" s="3" t="s">
        <v>10</v>
      </c>
      <c r="B103" s="4">
        <v>31</v>
      </c>
      <c r="C103" s="5">
        <v>38</v>
      </c>
      <c r="D103" s="5">
        <v>117</v>
      </c>
      <c r="E103" s="5">
        <v>44</v>
      </c>
      <c r="F103" s="5">
        <v>39</v>
      </c>
      <c r="G103" s="5">
        <v>44</v>
      </c>
      <c r="H103" s="5">
        <v>47</v>
      </c>
      <c r="I103" s="5">
        <v>43</v>
      </c>
      <c r="J103" s="5">
        <v>42</v>
      </c>
      <c r="K103" s="5">
        <v>34</v>
      </c>
      <c r="L103" s="5">
        <v>605</v>
      </c>
      <c r="M103" s="6">
        <v>72</v>
      </c>
    </row>
    <row r="104" spans="1:13" x14ac:dyDescent="0.3">
      <c r="A104" s="3" t="s">
        <v>11</v>
      </c>
      <c r="B104" s="7">
        <v>33</v>
      </c>
      <c r="C104" s="8">
        <v>35</v>
      </c>
      <c r="D104" s="8">
        <v>67</v>
      </c>
      <c r="E104" s="8">
        <v>58</v>
      </c>
      <c r="F104" s="8">
        <v>45</v>
      </c>
      <c r="G104" s="8">
        <v>50</v>
      </c>
      <c r="H104" s="8">
        <v>38</v>
      </c>
      <c r="I104" s="8">
        <v>46</v>
      </c>
      <c r="J104" s="8">
        <v>44</v>
      </c>
      <c r="K104" s="8">
        <v>38</v>
      </c>
      <c r="L104" s="8">
        <v>440</v>
      </c>
      <c r="M104" s="9">
        <v>498</v>
      </c>
    </row>
    <row r="105" spans="1:13" x14ac:dyDescent="0.3">
      <c r="A105" s="3" t="s">
        <v>12</v>
      </c>
      <c r="B105" s="7">
        <v>34</v>
      </c>
      <c r="C105" s="8">
        <v>38</v>
      </c>
      <c r="D105" s="8">
        <v>550</v>
      </c>
      <c r="E105" s="8">
        <v>43</v>
      </c>
      <c r="F105" s="8">
        <v>53</v>
      </c>
      <c r="G105" s="8">
        <v>44</v>
      </c>
      <c r="H105" s="8">
        <v>51</v>
      </c>
      <c r="I105" s="8">
        <v>46</v>
      </c>
      <c r="J105" s="8">
        <v>36</v>
      </c>
      <c r="K105" s="8">
        <v>44</v>
      </c>
      <c r="L105" s="8">
        <v>182</v>
      </c>
      <c r="M105" s="9">
        <v>114</v>
      </c>
    </row>
    <row r="106" spans="1:13" x14ac:dyDescent="0.3">
      <c r="A106" s="3" t="s">
        <v>13</v>
      </c>
      <c r="B106" s="7">
        <v>37</v>
      </c>
      <c r="C106" s="8">
        <v>38</v>
      </c>
      <c r="D106" s="8">
        <v>107</v>
      </c>
      <c r="E106" s="8">
        <v>59</v>
      </c>
      <c r="F106" s="8">
        <v>52</v>
      </c>
      <c r="G106" s="8">
        <v>46</v>
      </c>
      <c r="H106" s="8">
        <v>56</v>
      </c>
      <c r="I106" s="8">
        <v>43</v>
      </c>
      <c r="J106" s="8">
        <v>40</v>
      </c>
      <c r="K106" s="8">
        <v>41</v>
      </c>
      <c r="L106" s="8">
        <v>172</v>
      </c>
      <c r="M106" s="9">
        <v>77</v>
      </c>
    </row>
    <row r="107" spans="1:13" x14ac:dyDescent="0.3">
      <c r="A107" s="3" t="s">
        <v>14</v>
      </c>
      <c r="B107" s="7">
        <v>39</v>
      </c>
      <c r="C107" s="8">
        <v>40</v>
      </c>
      <c r="D107" s="8">
        <v>81</v>
      </c>
      <c r="E107" s="8">
        <v>41</v>
      </c>
      <c r="F107" s="8">
        <v>43</v>
      </c>
      <c r="G107" s="8">
        <v>47</v>
      </c>
      <c r="H107" s="8">
        <v>48</v>
      </c>
      <c r="I107" s="8">
        <v>48</v>
      </c>
      <c r="J107" s="8">
        <v>39</v>
      </c>
      <c r="K107" s="8">
        <v>40</v>
      </c>
      <c r="L107" s="8">
        <v>148</v>
      </c>
      <c r="M107" s="9">
        <v>161</v>
      </c>
    </row>
    <row r="108" spans="1:13" x14ac:dyDescent="0.3">
      <c r="A108" s="3" t="s">
        <v>15</v>
      </c>
      <c r="B108" s="7">
        <v>40</v>
      </c>
      <c r="C108" s="8">
        <v>38</v>
      </c>
      <c r="D108" s="8">
        <v>56</v>
      </c>
      <c r="E108" s="8">
        <v>39</v>
      </c>
      <c r="F108" s="8">
        <v>39</v>
      </c>
      <c r="G108" s="8">
        <v>42</v>
      </c>
      <c r="H108" s="8">
        <v>39</v>
      </c>
      <c r="I108" s="8">
        <v>40</v>
      </c>
      <c r="J108" s="8">
        <v>39</v>
      </c>
      <c r="K108" s="8">
        <v>40</v>
      </c>
      <c r="L108" s="8">
        <v>155</v>
      </c>
      <c r="M108" s="9">
        <v>312</v>
      </c>
    </row>
    <row r="109" spans="1:13" x14ac:dyDescent="0.3">
      <c r="A109" s="3" t="s">
        <v>16</v>
      </c>
      <c r="B109" s="7">
        <v>39</v>
      </c>
      <c r="C109" s="8">
        <v>38</v>
      </c>
      <c r="D109" s="8">
        <v>70</v>
      </c>
      <c r="E109" s="8">
        <v>43</v>
      </c>
      <c r="F109" s="8">
        <v>43</v>
      </c>
      <c r="G109" s="8">
        <v>48</v>
      </c>
      <c r="H109" s="8">
        <v>49</v>
      </c>
      <c r="I109" s="8">
        <v>41</v>
      </c>
      <c r="J109" s="8">
        <v>39</v>
      </c>
      <c r="K109" s="8">
        <v>38</v>
      </c>
      <c r="L109" s="8">
        <v>172</v>
      </c>
      <c r="M109" s="9">
        <v>290</v>
      </c>
    </row>
    <row r="110" spans="1:13" x14ac:dyDescent="0.3">
      <c r="A110" s="3" t="s">
        <v>17</v>
      </c>
      <c r="B110" s="10">
        <v>41</v>
      </c>
      <c r="C110" s="11">
        <v>36</v>
      </c>
      <c r="D110" s="11">
        <v>45</v>
      </c>
      <c r="E110" s="11">
        <v>39</v>
      </c>
      <c r="F110" s="11">
        <v>43</v>
      </c>
      <c r="G110" s="11">
        <v>50</v>
      </c>
      <c r="H110" s="11">
        <v>56</v>
      </c>
      <c r="I110" s="11">
        <v>45</v>
      </c>
      <c r="J110" s="11">
        <v>38</v>
      </c>
      <c r="K110" s="11">
        <v>37</v>
      </c>
      <c r="L110" s="11">
        <v>185</v>
      </c>
      <c r="M110" s="12">
        <v>284</v>
      </c>
    </row>
    <row r="112" spans="1:13" x14ac:dyDescent="0.3">
      <c r="A112" s="2" t="s">
        <v>26</v>
      </c>
    </row>
    <row r="113" spans="1:13" x14ac:dyDescent="0.3">
      <c r="B113" t="s">
        <v>9</v>
      </c>
    </row>
    <row r="114" spans="1:13" x14ac:dyDescent="0.3">
      <c r="B114" s="3">
        <v>1</v>
      </c>
      <c r="C114" s="3">
        <v>2</v>
      </c>
      <c r="D114" s="3">
        <v>3</v>
      </c>
      <c r="E114" s="3">
        <v>4</v>
      </c>
      <c r="F114" s="3">
        <v>5</v>
      </c>
      <c r="G114" s="3">
        <v>6</v>
      </c>
      <c r="H114" s="3">
        <v>7</v>
      </c>
      <c r="I114" s="3">
        <v>8</v>
      </c>
      <c r="J114" s="3">
        <v>9</v>
      </c>
      <c r="K114" s="3">
        <v>10</v>
      </c>
      <c r="L114" s="3">
        <v>11</v>
      </c>
      <c r="M114" s="3">
        <v>12</v>
      </c>
    </row>
    <row r="115" spans="1:13" x14ac:dyDescent="0.3">
      <c r="A115" s="3" t="s">
        <v>10</v>
      </c>
      <c r="B115" s="4">
        <v>1</v>
      </c>
      <c r="C115" s="5">
        <v>1</v>
      </c>
      <c r="D115" s="5">
        <v>1</v>
      </c>
      <c r="E115" s="5">
        <v>1</v>
      </c>
      <c r="F115" s="5">
        <v>1</v>
      </c>
      <c r="G115" s="5">
        <v>1</v>
      </c>
      <c r="H115" s="5">
        <v>1</v>
      </c>
      <c r="I115" s="5">
        <v>1</v>
      </c>
      <c r="J115" s="5">
        <v>1</v>
      </c>
      <c r="K115" s="5">
        <v>1</v>
      </c>
      <c r="L115" s="5">
        <v>1</v>
      </c>
      <c r="M115" s="6">
        <v>1</v>
      </c>
    </row>
    <row r="116" spans="1:13" x14ac:dyDescent="0.3">
      <c r="A116" s="3" t="s">
        <v>11</v>
      </c>
      <c r="B116" s="7">
        <v>0</v>
      </c>
      <c r="C116" s="8">
        <v>1</v>
      </c>
      <c r="D116" s="8">
        <v>1</v>
      </c>
      <c r="E116" s="8">
        <v>1</v>
      </c>
      <c r="F116" s="8">
        <v>1</v>
      </c>
      <c r="G116" s="8">
        <v>1</v>
      </c>
      <c r="H116" s="8">
        <v>1</v>
      </c>
      <c r="I116" s="8">
        <v>1</v>
      </c>
      <c r="J116" s="8">
        <v>1</v>
      </c>
      <c r="K116" s="8">
        <v>1</v>
      </c>
      <c r="L116" s="8">
        <v>1</v>
      </c>
      <c r="M116" s="9">
        <v>1</v>
      </c>
    </row>
    <row r="117" spans="1:13" x14ac:dyDescent="0.3">
      <c r="A117" s="3" t="s">
        <v>12</v>
      </c>
      <c r="B117" s="7">
        <v>0</v>
      </c>
      <c r="C117" s="8">
        <v>1</v>
      </c>
      <c r="D117" s="8">
        <v>1</v>
      </c>
      <c r="E117" s="8">
        <v>1</v>
      </c>
      <c r="F117" s="8">
        <v>1</v>
      </c>
      <c r="G117" s="8">
        <v>1</v>
      </c>
      <c r="H117" s="8">
        <v>1</v>
      </c>
      <c r="I117" s="8">
        <v>1</v>
      </c>
      <c r="J117" s="8">
        <v>1</v>
      </c>
      <c r="K117" s="8">
        <v>1</v>
      </c>
      <c r="L117" s="8">
        <v>1</v>
      </c>
      <c r="M117" s="9">
        <v>1</v>
      </c>
    </row>
    <row r="118" spans="1:13" x14ac:dyDescent="0.3">
      <c r="A118" s="3" t="s">
        <v>13</v>
      </c>
      <c r="B118" s="7">
        <v>0</v>
      </c>
      <c r="C118" s="8">
        <v>1</v>
      </c>
      <c r="D118" s="8">
        <v>1</v>
      </c>
      <c r="E118" s="8">
        <v>1</v>
      </c>
      <c r="F118" s="8">
        <v>1</v>
      </c>
      <c r="G118" s="8">
        <v>1</v>
      </c>
      <c r="H118" s="8">
        <v>1</v>
      </c>
      <c r="I118" s="8">
        <v>1</v>
      </c>
      <c r="J118" s="8">
        <v>1</v>
      </c>
      <c r="K118" s="8">
        <v>1</v>
      </c>
      <c r="L118" s="8">
        <v>1</v>
      </c>
      <c r="M118" s="9">
        <v>1</v>
      </c>
    </row>
    <row r="119" spans="1:13" x14ac:dyDescent="0.3">
      <c r="A119" s="3" t="s">
        <v>14</v>
      </c>
      <c r="B119" s="7">
        <v>0</v>
      </c>
      <c r="C119" s="8">
        <v>1</v>
      </c>
      <c r="D119" s="8">
        <v>2</v>
      </c>
      <c r="E119" s="8">
        <v>1</v>
      </c>
      <c r="F119" s="8">
        <v>1</v>
      </c>
      <c r="G119" s="8">
        <v>1</v>
      </c>
      <c r="H119" s="8">
        <v>1</v>
      </c>
      <c r="I119" s="8">
        <v>1</v>
      </c>
      <c r="J119" s="8">
        <v>1</v>
      </c>
      <c r="K119" s="8">
        <v>1</v>
      </c>
      <c r="L119" s="8">
        <v>1</v>
      </c>
      <c r="M119" s="9">
        <v>1</v>
      </c>
    </row>
    <row r="120" spans="1:13" x14ac:dyDescent="0.3">
      <c r="A120" s="3" t="s">
        <v>15</v>
      </c>
      <c r="B120" s="7">
        <v>0</v>
      </c>
      <c r="C120" s="8">
        <v>1</v>
      </c>
      <c r="D120" s="8">
        <v>1</v>
      </c>
      <c r="E120" s="8">
        <v>1</v>
      </c>
      <c r="F120" s="8">
        <v>1</v>
      </c>
      <c r="G120" s="8">
        <v>1</v>
      </c>
      <c r="H120" s="8">
        <v>1</v>
      </c>
      <c r="I120" s="8">
        <v>1</v>
      </c>
      <c r="J120" s="8">
        <v>1</v>
      </c>
      <c r="K120" s="8">
        <v>1</v>
      </c>
      <c r="L120" s="8">
        <v>1</v>
      </c>
      <c r="M120" s="9">
        <v>1</v>
      </c>
    </row>
    <row r="121" spans="1:13" x14ac:dyDescent="0.3">
      <c r="A121" s="3" t="s">
        <v>16</v>
      </c>
      <c r="B121" s="7">
        <v>0</v>
      </c>
      <c r="C121" s="8">
        <v>1</v>
      </c>
      <c r="D121" s="8">
        <v>1</v>
      </c>
      <c r="E121" s="8">
        <v>1</v>
      </c>
      <c r="F121" s="8">
        <v>1</v>
      </c>
      <c r="G121" s="8">
        <v>1</v>
      </c>
      <c r="H121" s="8">
        <v>1</v>
      </c>
      <c r="I121" s="8">
        <v>1</v>
      </c>
      <c r="J121" s="8">
        <v>1</v>
      </c>
      <c r="K121" s="8">
        <v>1</v>
      </c>
      <c r="L121" s="8">
        <v>1</v>
      </c>
      <c r="M121" s="9">
        <v>1</v>
      </c>
    </row>
    <row r="122" spans="1:13" x14ac:dyDescent="0.3">
      <c r="A122" s="3" t="s">
        <v>17</v>
      </c>
      <c r="B122" s="10">
        <v>0</v>
      </c>
      <c r="C122" s="11">
        <v>1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  <c r="J122" s="11">
        <v>1</v>
      </c>
      <c r="K122" s="11">
        <v>1</v>
      </c>
      <c r="L122" s="11">
        <v>1</v>
      </c>
      <c r="M122" s="12">
        <v>1</v>
      </c>
    </row>
    <row r="124" spans="1:13" x14ac:dyDescent="0.3">
      <c r="A124" s="2" t="s">
        <v>27</v>
      </c>
    </row>
    <row r="125" spans="1:13" x14ac:dyDescent="0.3">
      <c r="B125" t="s">
        <v>9</v>
      </c>
    </row>
    <row r="126" spans="1:13" x14ac:dyDescent="0.3">
      <c r="B126" s="3">
        <v>1</v>
      </c>
      <c r="C126" s="3">
        <v>2</v>
      </c>
      <c r="D126" s="3">
        <v>3</v>
      </c>
      <c r="E126" s="3">
        <v>4</v>
      </c>
      <c r="F126" s="3">
        <v>5</v>
      </c>
      <c r="G126" s="3">
        <v>6</v>
      </c>
      <c r="H126" s="3">
        <v>7</v>
      </c>
      <c r="I126" s="3">
        <v>8</v>
      </c>
      <c r="J126" s="3">
        <v>9</v>
      </c>
      <c r="K126" s="3">
        <v>10</v>
      </c>
      <c r="L126" s="3">
        <v>11</v>
      </c>
      <c r="M126" s="3">
        <v>12</v>
      </c>
    </row>
    <row r="127" spans="1:13" x14ac:dyDescent="0.3">
      <c r="A127" s="3" t="s">
        <v>10</v>
      </c>
      <c r="B127" s="4">
        <v>29</v>
      </c>
      <c r="C127" s="5">
        <v>32</v>
      </c>
      <c r="D127" s="5">
        <v>113</v>
      </c>
      <c r="E127" s="5">
        <v>46</v>
      </c>
      <c r="F127" s="5">
        <v>40</v>
      </c>
      <c r="G127" s="5">
        <v>49</v>
      </c>
      <c r="H127" s="5">
        <v>47</v>
      </c>
      <c r="I127" s="5">
        <v>45</v>
      </c>
      <c r="J127" s="5">
        <v>41</v>
      </c>
      <c r="K127" s="5">
        <v>38</v>
      </c>
      <c r="L127" s="5">
        <v>665</v>
      </c>
      <c r="M127" s="6">
        <v>76</v>
      </c>
    </row>
    <row r="128" spans="1:13" x14ac:dyDescent="0.3">
      <c r="A128" s="3" t="s">
        <v>11</v>
      </c>
      <c r="B128" s="7">
        <v>33</v>
      </c>
      <c r="C128" s="8">
        <v>36</v>
      </c>
      <c r="D128" s="8">
        <v>75</v>
      </c>
      <c r="E128" s="8">
        <v>54</v>
      </c>
      <c r="F128" s="8">
        <v>46</v>
      </c>
      <c r="G128" s="8">
        <v>50</v>
      </c>
      <c r="H128" s="8">
        <v>40</v>
      </c>
      <c r="I128" s="8">
        <v>45</v>
      </c>
      <c r="J128" s="8">
        <v>42</v>
      </c>
      <c r="K128" s="8">
        <v>40</v>
      </c>
      <c r="L128" s="8">
        <v>487</v>
      </c>
      <c r="M128" s="9">
        <v>499</v>
      </c>
    </row>
    <row r="129" spans="1:13" x14ac:dyDescent="0.3">
      <c r="A129" s="3" t="s">
        <v>12</v>
      </c>
      <c r="B129" s="7">
        <v>30</v>
      </c>
      <c r="C129" s="8">
        <v>38</v>
      </c>
      <c r="D129" s="8">
        <v>569</v>
      </c>
      <c r="E129" s="8">
        <v>48</v>
      </c>
      <c r="F129" s="8">
        <v>52</v>
      </c>
      <c r="G129" s="8">
        <v>43</v>
      </c>
      <c r="H129" s="8">
        <v>49</v>
      </c>
      <c r="I129" s="8">
        <v>48</v>
      </c>
      <c r="J129" s="8">
        <v>38</v>
      </c>
      <c r="K129" s="8">
        <v>45</v>
      </c>
      <c r="L129" s="8">
        <v>190</v>
      </c>
      <c r="M129" s="9">
        <v>122</v>
      </c>
    </row>
    <row r="130" spans="1:13" x14ac:dyDescent="0.3">
      <c r="A130" s="3" t="s">
        <v>13</v>
      </c>
      <c r="B130" s="7">
        <v>35</v>
      </c>
      <c r="C130" s="8">
        <v>35</v>
      </c>
      <c r="D130" s="8">
        <v>110</v>
      </c>
      <c r="E130" s="8">
        <v>58</v>
      </c>
      <c r="F130" s="8">
        <v>54</v>
      </c>
      <c r="G130" s="8">
        <v>48</v>
      </c>
      <c r="H130" s="8">
        <v>56</v>
      </c>
      <c r="I130" s="8">
        <v>45</v>
      </c>
      <c r="J130" s="8">
        <v>40</v>
      </c>
      <c r="K130" s="8">
        <v>41</v>
      </c>
      <c r="L130" s="8">
        <v>177</v>
      </c>
      <c r="M130" s="9">
        <v>80</v>
      </c>
    </row>
    <row r="131" spans="1:13" x14ac:dyDescent="0.3">
      <c r="A131" s="3" t="s">
        <v>14</v>
      </c>
      <c r="B131" s="7">
        <v>36</v>
      </c>
      <c r="C131" s="8">
        <v>37</v>
      </c>
      <c r="D131" s="8">
        <v>84</v>
      </c>
      <c r="E131" s="8">
        <v>35</v>
      </c>
      <c r="F131" s="8">
        <v>44</v>
      </c>
      <c r="G131" s="8">
        <v>47</v>
      </c>
      <c r="H131" s="8">
        <v>53</v>
      </c>
      <c r="I131" s="8">
        <v>48</v>
      </c>
      <c r="J131" s="8">
        <v>39</v>
      </c>
      <c r="K131" s="8">
        <v>33</v>
      </c>
      <c r="L131" s="8">
        <v>150</v>
      </c>
      <c r="M131" s="9">
        <v>160</v>
      </c>
    </row>
    <row r="132" spans="1:13" x14ac:dyDescent="0.3">
      <c r="A132" s="3" t="s">
        <v>15</v>
      </c>
      <c r="B132" s="7">
        <v>41</v>
      </c>
      <c r="C132" s="8">
        <v>38</v>
      </c>
      <c r="D132" s="8">
        <v>52</v>
      </c>
      <c r="E132" s="8">
        <v>38</v>
      </c>
      <c r="F132" s="8">
        <v>40</v>
      </c>
      <c r="G132" s="8">
        <v>37</v>
      </c>
      <c r="H132" s="8">
        <v>40</v>
      </c>
      <c r="I132" s="8">
        <v>38</v>
      </c>
      <c r="J132" s="8">
        <v>37</v>
      </c>
      <c r="K132" s="8">
        <v>37</v>
      </c>
      <c r="L132" s="8">
        <v>156</v>
      </c>
      <c r="M132" s="9">
        <v>313</v>
      </c>
    </row>
    <row r="133" spans="1:13" x14ac:dyDescent="0.3">
      <c r="A133" s="3" t="s">
        <v>16</v>
      </c>
      <c r="B133" s="7">
        <v>37</v>
      </c>
      <c r="C133" s="8">
        <v>37</v>
      </c>
      <c r="D133" s="8">
        <v>68</v>
      </c>
      <c r="E133" s="8">
        <v>40</v>
      </c>
      <c r="F133" s="8">
        <v>42</v>
      </c>
      <c r="G133" s="8">
        <v>47</v>
      </c>
      <c r="H133" s="8">
        <v>50</v>
      </c>
      <c r="I133" s="8">
        <v>40</v>
      </c>
      <c r="J133" s="8">
        <v>34</v>
      </c>
      <c r="K133" s="8">
        <v>39</v>
      </c>
      <c r="L133" s="8">
        <v>170</v>
      </c>
      <c r="M133" s="9">
        <v>299</v>
      </c>
    </row>
    <row r="134" spans="1:13" x14ac:dyDescent="0.3">
      <c r="A134" s="3" t="s">
        <v>17</v>
      </c>
      <c r="B134" s="10">
        <v>40</v>
      </c>
      <c r="C134" s="11">
        <v>37</v>
      </c>
      <c r="D134" s="11">
        <v>44</v>
      </c>
      <c r="E134" s="11">
        <v>35</v>
      </c>
      <c r="F134" s="11">
        <v>41</v>
      </c>
      <c r="G134" s="11">
        <v>48</v>
      </c>
      <c r="H134" s="11">
        <v>54</v>
      </c>
      <c r="I134" s="11">
        <v>46</v>
      </c>
      <c r="J134" s="11">
        <v>37</v>
      </c>
      <c r="K134" s="11">
        <v>38</v>
      </c>
      <c r="L134" s="11">
        <v>190</v>
      </c>
      <c r="M134" s="12">
        <v>285</v>
      </c>
    </row>
    <row r="136" spans="1:13" x14ac:dyDescent="0.3">
      <c r="A136" s="2" t="s">
        <v>28</v>
      </c>
    </row>
    <row r="137" spans="1:13" x14ac:dyDescent="0.3">
      <c r="B137" t="s">
        <v>9</v>
      </c>
    </row>
    <row r="138" spans="1:13" x14ac:dyDescent="0.3">
      <c r="B138" s="3">
        <v>1</v>
      </c>
      <c r="C138" s="3">
        <v>2</v>
      </c>
      <c r="D138" s="3">
        <v>3</v>
      </c>
      <c r="E138" s="3">
        <v>4</v>
      </c>
      <c r="F138" s="3">
        <v>5</v>
      </c>
      <c r="G138" s="3">
        <v>6</v>
      </c>
      <c r="H138" s="3">
        <v>7</v>
      </c>
      <c r="I138" s="3">
        <v>8</v>
      </c>
      <c r="J138" s="3">
        <v>9</v>
      </c>
      <c r="K138" s="3">
        <v>10</v>
      </c>
      <c r="L138" s="3">
        <v>11</v>
      </c>
      <c r="M138" s="3">
        <v>12</v>
      </c>
    </row>
    <row r="139" spans="1:13" x14ac:dyDescent="0.3">
      <c r="A139" s="3" t="s">
        <v>10</v>
      </c>
      <c r="B139" s="4">
        <v>1</v>
      </c>
      <c r="C139" s="5">
        <v>1</v>
      </c>
      <c r="D139" s="5">
        <v>1</v>
      </c>
      <c r="E139" s="5">
        <v>1</v>
      </c>
      <c r="F139" s="5">
        <v>1</v>
      </c>
      <c r="G139" s="5">
        <v>1</v>
      </c>
      <c r="H139" s="5">
        <v>1</v>
      </c>
      <c r="I139" s="5">
        <v>1</v>
      </c>
      <c r="J139" s="5">
        <v>1</v>
      </c>
      <c r="K139" s="5">
        <v>1</v>
      </c>
      <c r="L139" s="5">
        <v>1</v>
      </c>
      <c r="M139" s="6">
        <v>1</v>
      </c>
    </row>
    <row r="140" spans="1:13" x14ac:dyDescent="0.3">
      <c r="A140" s="3" t="s">
        <v>11</v>
      </c>
      <c r="B140" s="7">
        <v>0</v>
      </c>
      <c r="C140" s="8">
        <v>1</v>
      </c>
      <c r="D140" s="8">
        <v>1</v>
      </c>
      <c r="E140" s="8">
        <v>1</v>
      </c>
      <c r="F140" s="8">
        <v>1</v>
      </c>
      <c r="G140" s="8">
        <v>1</v>
      </c>
      <c r="H140" s="8">
        <v>1</v>
      </c>
      <c r="I140" s="8">
        <v>1</v>
      </c>
      <c r="J140" s="8">
        <v>1</v>
      </c>
      <c r="K140" s="8">
        <v>1</v>
      </c>
      <c r="L140" s="8">
        <v>1</v>
      </c>
      <c r="M140" s="9">
        <v>1</v>
      </c>
    </row>
    <row r="141" spans="1:13" x14ac:dyDescent="0.3">
      <c r="A141" s="3" t="s">
        <v>12</v>
      </c>
      <c r="B141" s="7">
        <v>0</v>
      </c>
      <c r="C141" s="8">
        <v>1</v>
      </c>
      <c r="D141" s="8">
        <v>1</v>
      </c>
      <c r="E141" s="8">
        <v>1</v>
      </c>
      <c r="F141" s="8">
        <v>1</v>
      </c>
      <c r="G141" s="8">
        <v>1</v>
      </c>
      <c r="H141" s="8">
        <v>1</v>
      </c>
      <c r="I141" s="8">
        <v>1</v>
      </c>
      <c r="J141" s="8">
        <v>1</v>
      </c>
      <c r="K141" s="8">
        <v>1</v>
      </c>
      <c r="L141" s="8">
        <v>1</v>
      </c>
      <c r="M141" s="9">
        <v>1</v>
      </c>
    </row>
    <row r="142" spans="1:13" x14ac:dyDescent="0.3">
      <c r="A142" s="3" t="s">
        <v>13</v>
      </c>
      <c r="B142" s="7">
        <v>0</v>
      </c>
      <c r="C142" s="8">
        <v>1</v>
      </c>
      <c r="D142" s="8">
        <v>1</v>
      </c>
      <c r="E142" s="8">
        <v>1</v>
      </c>
      <c r="F142" s="8">
        <v>1</v>
      </c>
      <c r="G142" s="8">
        <v>1</v>
      </c>
      <c r="H142" s="8">
        <v>1</v>
      </c>
      <c r="I142" s="8">
        <v>1</v>
      </c>
      <c r="J142" s="8">
        <v>1</v>
      </c>
      <c r="K142" s="8">
        <v>1</v>
      </c>
      <c r="L142" s="8">
        <v>1</v>
      </c>
      <c r="M142" s="9">
        <v>1</v>
      </c>
    </row>
    <row r="143" spans="1:13" x14ac:dyDescent="0.3">
      <c r="A143" s="3" t="s">
        <v>14</v>
      </c>
      <c r="B143" s="7">
        <v>0</v>
      </c>
      <c r="C143" s="8">
        <v>1</v>
      </c>
      <c r="D143" s="8">
        <v>2</v>
      </c>
      <c r="E143" s="8">
        <v>1</v>
      </c>
      <c r="F143" s="8">
        <v>1</v>
      </c>
      <c r="G143" s="8">
        <v>1</v>
      </c>
      <c r="H143" s="8">
        <v>1</v>
      </c>
      <c r="I143" s="8">
        <v>1</v>
      </c>
      <c r="J143" s="8">
        <v>1</v>
      </c>
      <c r="K143" s="8">
        <v>1</v>
      </c>
      <c r="L143" s="8">
        <v>1</v>
      </c>
      <c r="M143" s="9">
        <v>1</v>
      </c>
    </row>
    <row r="144" spans="1:13" x14ac:dyDescent="0.3">
      <c r="A144" s="3" t="s">
        <v>15</v>
      </c>
      <c r="B144" s="7">
        <v>0</v>
      </c>
      <c r="C144" s="8">
        <v>1</v>
      </c>
      <c r="D144" s="8">
        <v>1</v>
      </c>
      <c r="E144" s="8">
        <v>1</v>
      </c>
      <c r="F144" s="8">
        <v>1</v>
      </c>
      <c r="G144" s="8">
        <v>1</v>
      </c>
      <c r="H144" s="8">
        <v>1</v>
      </c>
      <c r="I144" s="8">
        <v>1</v>
      </c>
      <c r="J144" s="8">
        <v>1</v>
      </c>
      <c r="K144" s="8">
        <v>1</v>
      </c>
      <c r="L144" s="8">
        <v>1</v>
      </c>
      <c r="M144" s="9">
        <v>1</v>
      </c>
    </row>
    <row r="145" spans="1:13" x14ac:dyDescent="0.3">
      <c r="A145" s="3" t="s">
        <v>16</v>
      </c>
      <c r="B145" s="7">
        <v>0</v>
      </c>
      <c r="C145" s="8">
        <v>1</v>
      </c>
      <c r="D145" s="8">
        <v>1</v>
      </c>
      <c r="E145" s="8">
        <v>1</v>
      </c>
      <c r="F145" s="8">
        <v>1</v>
      </c>
      <c r="G145" s="8">
        <v>1</v>
      </c>
      <c r="H145" s="8">
        <v>1</v>
      </c>
      <c r="I145" s="8">
        <v>1</v>
      </c>
      <c r="J145" s="8">
        <v>1</v>
      </c>
      <c r="K145" s="8">
        <v>1</v>
      </c>
      <c r="L145" s="8">
        <v>1</v>
      </c>
      <c r="M145" s="9">
        <v>1</v>
      </c>
    </row>
    <row r="146" spans="1:13" x14ac:dyDescent="0.3">
      <c r="A146" s="3" t="s">
        <v>17</v>
      </c>
      <c r="B146" s="10">
        <v>0</v>
      </c>
      <c r="C146" s="11">
        <v>1</v>
      </c>
      <c r="D146" s="11">
        <v>1</v>
      </c>
      <c r="E146" s="11">
        <v>1</v>
      </c>
      <c r="F146" s="11">
        <v>1</v>
      </c>
      <c r="G146" s="11">
        <v>1</v>
      </c>
      <c r="H146" s="11">
        <v>1</v>
      </c>
      <c r="I146" s="11">
        <v>1</v>
      </c>
      <c r="J146" s="11">
        <v>1</v>
      </c>
      <c r="K146" s="11">
        <v>1</v>
      </c>
      <c r="L146" s="11">
        <v>1</v>
      </c>
      <c r="M146" s="12">
        <v>1</v>
      </c>
    </row>
    <row r="148" spans="1:13" x14ac:dyDescent="0.3">
      <c r="A148" s="2" t="s">
        <v>29</v>
      </c>
    </row>
    <row r="149" spans="1:13" x14ac:dyDescent="0.3">
      <c r="B149" t="s">
        <v>9</v>
      </c>
    </row>
    <row r="150" spans="1:13" x14ac:dyDescent="0.3">
      <c r="B150" s="3">
        <v>1</v>
      </c>
      <c r="C150" s="3">
        <v>2</v>
      </c>
      <c r="D150" s="3">
        <v>3</v>
      </c>
      <c r="E150" s="3">
        <v>4</v>
      </c>
      <c r="F150" s="3">
        <v>5</v>
      </c>
      <c r="G150" s="3">
        <v>6</v>
      </c>
      <c r="H150" s="3">
        <v>7</v>
      </c>
      <c r="I150" s="3">
        <v>8</v>
      </c>
      <c r="J150" s="3">
        <v>9</v>
      </c>
      <c r="K150" s="3">
        <v>10</v>
      </c>
      <c r="L150" s="3">
        <v>11</v>
      </c>
      <c r="M150" s="3">
        <v>12</v>
      </c>
    </row>
    <row r="151" spans="1:13" x14ac:dyDescent="0.3">
      <c r="A151" s="3" t="s">
        <v>10</v>
      </c>
      <c r="B151" s="4">
        <v>32</v>
      </c>
      <c r="C151" s="5">
        <v>33</v>
      </c>
      <c r="D151" s="5">
        <v>126</v>
      </c>
      <c r="E151" s="5">
        <v>47</v>
      </c>
      <c r="F151" s="5">
        <v>37</v>
      </c>
      <c r="G151" s="5">
        <v>43</v>
      </c>
      <c r="H151" s="5">
        <v>46</v>
      </c>
      <c r="I151" s="5">
        <v>49</v>
      </c>
      <c r="J151" s="5">
        <v>37</v>
      </c>
      <c r="K151" s="5">
        <v>39</v>
      </c>
      <c r="L151" s="5">
        <v>724</v>
      </c>
      <c r="M151" s="6">
        <v>74</v>
      </c>
    </row>
    <row r="152" spans="1:13" x14ac:dyDescent="0.3">
      <c r="A152" s="3" t="s">
        <v>11</v>
      </c>
      <c r="B152" s="7">
        <v>32</v>
      </c>
      <c r="C152" s="8">
        <v>34</v>
      </c>
      <c r="D152" s="8">
        <v>83</v>
      </c>
      <c r="E152" s="8">
        <v>55</v>
      </c>
      <c r="F152" s="8">
        <v>44</v>
      </c>
      <c r="G152" s="8">
        <v>48</v>
      </c>
      <c r="H152" s="8">
        <v>39</v>
      </c>
      <c r="I152" s="8">
        <v>46</v>
      </c>
      <c r="J152" s="8">
        <v>40</v>
      </c>
      <c r="K152" s="8">
        <v>38</v>
      </c>
      <c r="L152" s="8">
        <v>551</v>
      </c>
      <c r="M152" s="9">
        <v>498</v>
      </c>
    </row>
    <row r="153" spans="1:13" x14ac:dyDescent="0.3">
      <c r="A153" s="3" t="s">
        <v>12</v>
      </c>
      <c r="B153" s="7">
        <v>31</v>
      </c>
      <c r="C153" s="8">
        <v>36</v>
      </c>
      <c r="D153" s="8">
        <v>578</v>
      </c>
      <c r="E153" s="8">
        <v>48</v>
      </c>
      <c r="F153" s="8">
        <v>52</v>
      </c>
      <c r="G153" s="8">
        <v>47</v>
      </c>
      <c r="H153" s="8">
        <v>44</v>
      </c>
      <c r="I153" s="8">
        <v>45</v>
      </c>
      <c r="J153" s="8">
        <v>36</v>
      </c>
      <c r="K153" s="8">
        <v>44</v>
      </c>
      <c r="L153" s="8">
        <v>197</v>
      </c>
      <c r="M153" s="9">
        <v>125</v>
      </c>
    </row>
    <row r="154" spans="1:13" x14ac:dyDescent="0.3">
      <c r="A154" s="3" t="s">
        <v>13</v>
      </c>
      <c r="B154" s="7">
        <v>37</v>
      </c>
      <c r="C154" s="8">
        <v>36</v>
      </c>
      <c r="D154" s="8">
        <v>119</v>
      </c>
      <c r="E154" s="8">
        <v>63</v>
      </c>
      <c r="F154" s="8">
        <v>55</v>
      </c>
      <c r="G154" s="8">
        <v>50</v>
      </c>
      <c r="H154" s="8">
        <v>52</v>
      </c>
      <c r="I154" s="8">
        <v>49</v>
      </c>
      <c r="J154" s="8">
        <v>40</v>
      </c>
      <c r="K154" s="8">
        <v>36</v>
      </c>
      <c r="L154" s="8">
        <v>184</v>
      </c>
      <c r="M154" s="9">
        <v>81</v>
      </c>
    </row>
    <row r="155" spans="1:13" x14ac:dyDescent="0.3">
      <c r="A155" s="3" t="s">
        <v>14</v>
      </c>
      <c r="B155" s="7">
        <v>36</v>
      </c>
      <c r="C155" s="8">
        <v>40</v>
      </c>
      <c r="D155" s="8">
        <v>85</v>
      </c>
      <c r="E155" s="8">
        <v>39</v>
      </c>
      <c r="F155" s="8">
        <v>41</v>
      </c>
      <c r="G155" s="8">
        <v>47</v>
      </c>
      <c r="H155" s="8">
        <v>49</v>
      </c>
      <c r="I155" s="8">
        <v>46</v>
      </c>
      <c r="J155" s="8">
        <v>34</v>
      </c>
      <c r="K155" s="8">
        <v>35</v>
      </c>
      <c r="L155" s="8">
        <v>154</v>
      </c>
      <c r="M155" s="9">
        <v>157</v>
      </c>
    </row>
    <row r="156" spans="1:13" x14ac:dyDescent="0.3">
      <c r="A156" s="3" t="s">
        <v>15</v>
      </c>
      <c r="B156" s="7">
        <v>41</v>
      </c>
      <c r="C156" s="8">
        <v>38</v>
      </c>
      <c r="D156" s="8">
        <v>57</v>
      </c>
      <c r="E156" s="8">
        <v>36</v>
      </c>
      <c r="F156" s="8">
        <v>38</v>
      </c>
      <c r="G156" s="8">
        <v>38</v>
      </c>
      <c r="H156" s="8">
        <v>39</v>
      </c>
      <c r="I156" s="8">
        <v>38</v>
      </c>
      <c r="J156" s="8">
        <v>39</v>
      </c>
      <c r="K156" s="8">
        <v>35</v>
      </c>
      <c r="L156" s="8">
        <v>156</v>
      </c>
      <c r="M156" s="9">
        <v>320</v>
      </c>
    </row>
    <row r="157" spans="1:13" x14ac:dyDescent="0.3">
      <c r="A157" s="3" t="s">
        <v>16</v>
      </c>
      <c r="B157" s="7">
        <v>36</v>
      </c>
      <c r="C157" s="8">
        <v>41</v>
      </c>
      <c r="D157" s="8">
        <v>70</v>
      </c>
      <c r="E157" s="8">
        <v>42</v>
      </c>
      <c r="F157" s="8">
        <v>40</v>
      </c>
      <c r="G157" s="8">
        <v>48</v>
      </c>
      <c r="H157" s="8">
        <v>52</v>
      </c>
      <c r="I157" s="8">
        <v>39</v>
      </c>
      <c r="J157" s="8">
        <v>39</v>
      </c>
      <c r="K157" s="8">
        <v>40</v>
      </c>
      <c r="L157" s="8">
        <v>170</v>
      </c>
      <c r="M157" s="9">
        <v>300</v>
      </c>
    </row>
    <row r="158" spans="1:13" x14ac:dyDescent="0.3">
      <c r="A158" s="3" t="s">
        <v>17</v>
      </c>
      <c r="B158" s="10">
        <v>41</v>
      </c>
      <c r="C158" s="11">
        <v>37</v>
      </c>
      <c r="D158" s="11">
        <v>45</v>
      </c>
      <c r="E158" s="11">
        <v>37</v>
      </c>
      <c r="F158" s="11">
        <v>39</v>
      </c>
      <c r="G158" s="11">
        <v>45</v>
      </c>
      <c r="H158" s="11">
        <v>54</v>
      </c>
      <c r="I158" s="11">
        <v>47</v>
      </c>
      <c r="J158" s="11">
        <v>37</v>
      </c>
      <c r="K158" s="11">
        <v>39</v>
      </c>
      <c r="L158" s="11">
        <v>187</v>
      </c>
      <c r="M158" s="12">
        <v>281</v>
      </c>
    </row>
    <row r="160" spans="1:13" x14ac:dyDescent="0.3">
      <c r="A160" s="2" t="s">
        <v>30</v>
      </c>
    </row>
    <row r="161" spans="1:13" x14ac:dyDescent="0.3">
      <c r="B161" t="s">
        <v>9</v>
      </c>
    </row>
    <row r="162" spans="1:13" x14ac:dyDescent="0.3">
      <c r="B162" s="3">
        <v>1</v>
      </c>
      <c r="C162" s="3">
        <v>2</v>
      </c>
      <c r="D162" s="3">
        <v>3</v>
      </c>
      <c r="E162" s="3">
        <v>4</v>
      </c>
      <c r="F162" s="3">
        <v>5</v>
      </c>
      <c r="G162" s="3">
        <v>6</v>
      </c>
      <c r="H162" s="3">
        <v>7</v>
      </c>
      <c r="I162" s="3">
        <v>8</v>
      </c>
      <c r="J162" s="3">
        <v>9</v>
      </c>
      <c r="K162" s="3">
        <v>10</v>
      </c>
      <c r="L162" s="3">
        <v>11</v>
      </c>
      <c r="M162" s="3">
        <v>12</v>
      </c>
    </row>
    <row r="163" spans="1:13" x14ac:dyDescent="0.3">
      <c r="A163" s="3" t="s">
        <v>10</v>
      </c>
      <c r="B163" s="4">
        <v>1</v>
      </c>
      <c r="C163" s="5">
        <v>1</v>
      </c>
      <c r="D163" s="5">
        <v>1</v>
      </c>
      <c r="E163" s="5">
        <v>1</v>
      </c>
      <c r="F163" s="5">
        <v>1</v>
      </c>
      <c r="G163" s="5">
        <v>1</v>
      </c>
      <c r="H163" s="5">
        <v>1</v>
      </c>
      <c r="I163" s="5">
        <v>1</v>
      </c>
      <c r="J163" s="5">
        <v>1</v>
      </c>
      <c r="K163" s="5">
        <v>1</v>
      </c>
      <c r="L163" s="5">
        <v>1</v>
      </c>
      <c r="M163" s="6">
        <v>1</v>
      </c>
    </row>
    <row r="164" spans="1:13" x14ac:dyDescent="0.3">
      <c r="A164" s="3" t="s">
        <v>11</v>
      </c>
      <c r="B164" s="7">
        <v>0</v>
      </c>
      <c r="C164" s="8">
        <v>1</v>
      </c>
      <c r="D164" s="8">
        <v>1</v>
      </c>
      <c r="E164" s="8">
        <v>1</v>
      </c>
      <c r="F164" s="8">
        <v>1</v>
      </c>
      <c r="G164" s="8">
        <v>1</v>
      </c>
      <c r="H164" s="8">
        <v>1</v>
      </c>
      <c r="I164" s="8">
        <v>1</v>
      </c>
      <c r="J164" s="8">
        <v>1</v>
      </c>
      <c r="K164" s="8">
        <v>1</v>
      </c>
      <c r="L164" s="8">
        <v>1</v>
      </c>
      <c r="M164" s="9">
        <v>1</v>
      </c>
    </row>
    <row r="165" spans="1:13" x14ac:dyDescent="0.3">
      <c r="A165" s="3" t="s">
        <v>12</v>
      </c>
      <c r="B165" s="7">
        <v>0</v>
      </c>
      <c r="C165" s="8">
        <v>1</v>
      </c>
      <c r="D165" s="8">
        <v>1</v>
      </c>
      <c r="E165" s="8">
        <v>1</v>
      </c>
      <c r="F165" s="8">
        <v>1</v>
      </c>
      <c r="G165" s="8">
        <v>1</v>
      </c>
      <c r="H165" s="8">
        <v>1</v>
      </c>
      <c r="I165" s="8">
        <v>1</v>
      </c>
      <c r="J165" s="8">
        <v>1</v>
      </c>
      <c r="K165" s="8">
        <v>1</v>
      </c>
      <c r="L165" s="8">
        <v>1</v>
      </c>
      <c r="M165" s="9">
        <v>1</v>
      </c>
    </row>
    <row r="166" spans="1:13" x14ac:dyDescent="0.3">
      <c r="A166" s="3" t="s">
        <v>13</v>
      </c>
      <c r="B166" s="7">
        <v>0</v>
      </c>
      <c r="C166" s="8">
        <v>1</v>
      </c>
      <c r="D166" s="8">
        <v>1</v>
      </c>
      <c r="E166" s="8">
        <v>1</v>
      </c>
      <c r="F166" s="8">
        <v>1</v>
      </c>
      <c r="G166" s="8">
        <v>1</v>
      </c>
      <c r="H166" s="8">
        <v>1</v>
      </c>
      <c r="I166" s="8">
        <v>1</v>
      </c>
      <c r="J166" s="8">
        <v>1</v>
      </c>
      <c r="K166" s="8">
        <v>1</v>
      </c>
      <c r="L166" s="8">
        <v>1</v>
      </c>
      <c r="M166" s="9">
        <v>1</v>
      </c>
    </row>
    <row r="167" spans="1:13" x14ac:dyDescent="0.3">
      <c r="A167" s="3" t="s">
        <v>14</v>
      </c>
      <c r="B167" s="7">
        <v>0</v>
      </c>
      <c r="C167" s="8">
        <v>1</v>
      </c>
      <c r="D167" s="8">
        <v>2</v>
      </c>
      <c r="E167" s="8">
        <v>1</v>
      </c>
      <c r="F167" s="8">
        <v>1</v>
      </c>
      <c r="G167" s="8">
        <v>1</v>
      </c>
      <c r="H167" s="8">
        <v>1</v>
      </c>
      <c r="I167" s="8">
        <v>1</v>
      </c>
      <c r="J167" s="8">
        <v>1</v>
      </c>
      <c r="K167" s="8">
        <v>1</v>
      </c>
      <c r="L167" s="8">
        <v>1</v>
      </c>
      <c r="M167" s="9">
        <v>1</v>
      </c>
    </row>
    <row r="168" spans="1:13" x14ac:dyDescent="0.3">
      <c r="A168" s="3" t="s">
        <v>15</v>
      </c>
      <c r="B168" s="7">
        <v>0</v>
      </c>
      <c r="C168" s="8">
        <v>1</v>
      </c>
      <c r="D168" s="8">
        <v>1</v>
      </c>
      <c r="E168" s="8">
        <v>1</v>
      </c>
      <c r="F168" s="8">
        <v>1</v>
      </c>
      <c r="G168" s="8">
        <v>1</v>
      </c>
      <c r="H168" s="8">
        <v>1</v>
      </c>
      <c r="I168" s="8">
        <v>1</v>
      </c>
      <c r="J168" s="8">
        <v>1</v>
      </c>
      <c r="K168" s="8">
        <v>1</v>
      </c>
      <c r="L168" s="8">
        <v>1</v>
      </c>
      <c r="M168" s="9">
        <v>1</v>
      </c>
    </row>
    <row r="169" spans="1:13" x14ac:dyDescent="0.3">
      <c r="A169" s="3" t="s">
        <v>16</v>
      </c>
      <c r="B169" s="7">
        <v>0</v>
      </c>
      <c r="C169" s="8">
        <v>1</v>
      </c>
      <c r="D169" s="8">
        <v>1</v>
      </c>
      <c r="E169" s="8">
        <v>1</v>
      </c>
      <c r="F169" s="8">
        <v>1</v>
      </c>
      <c r="G169" s="8">
        <v>1</v>
      </c>
      <c r="H169" s="8">
        <v>1</v>
      </c>
      <c r="I169" s="8">
        <v>1</v>
      </c>
      <c r="J169" s="8">
        <v>1</v>
      </c>
      <c r="K169" s="8">
        <v>1</v>
      </c>
      <c r="L169" s="8">
        <v>1</v>
      </c>
      <c r="M169" s="9">
        <v>1</v>
      </c>
    </row>
    <row r="170" spans="1:13" x14ac:dyDescent="0.3">
      <c r="A170" s="3" t="s">
        <v>17</v>
      </c>
      <c r="B170" s="10">
        <v>0</v>
      </c>
      <c r="C170" s="11">
        <v>1</v>
      </c>
      <c r="D170" s="11">
        <v>1</v>
      </c>
      <c r="E170" s="11">
        <v>1</v>
      </c>
      <c r="F170" s="11">
        <v>1</v>
      </c>
      <c r="G170" s="11">
        <v>1</v>
      </c>
      <c r="H170" s="11">
        <v>1</v>
      </c>
      <c r="I170" s="11">
        <v>1</v>
      </c>
      <c r="J170" s="11">
        <v>1</v>
      </c>
      <c r="K170" s="11">
        <v>1</v>
      </c>
      <c r="L170" s="11">
        <v>1</v>
      </c>
      <c r="M170" s="12">
        <v>1</v>
      </c>
    </row>
    <row r="172" spans="1:13" x14ac:dyDescent="0.3">
      <c r="A172" s="2" t="s">
        <v>31</v>
      </c>
    </row>
    <row r="173" spans="1:13" x14ac:dyDescent="0.3">
      <c r="B173" t="s">
        <v>9</v>
      </c>
    </row>
    <row r="174" spans="1:13" x14ac:dyDescent="0.3">
      <c r="B174" s="3">
        <v>1</v>
      </c>
      <c r="C174" s="3">
        <v>2</v>
      </c>
      <c r="D174" s="3">
        <v>3</v>
      </c>
      <c r="E174" s="3">
        <v>4</v>
      </c>
      <c r="F174" s="3">
        <v>5</v>
      </c>
      <c r="G174" s="3">
        <v>6</v>
      </c>
      <c r="H174" s="3">
        <v>7</v>
      </c>
      <c r="I174" s="3">
        <v>8</v>
      </c>
      <c r="J174" s="3">
        <v>9</v>
      </c>
      <c r="K174" s="3">
        <v>10</v>
      </c>
      <c r="L174" s="3">
        <v>11</v>
      </c>
      <c r="M174" s="3">
        <v>12</v>
      </c>
    </row>
    <row r="175" spans="1:13" x14ac:dyDescent="0.3">
      <c r="A175" s="3" t="s">
        <v>10</v>
      </c>
      <c r="B175" s="4">
        <v>27</v>
      </c>
      <c r="C175" s="5">
        <v>33</v>
      </c>
      <c r="D175" s="5">
        <v>131</v>
      </c>
      <c r="E175" s="5">
        <v>51</v>
      </c>
      <c r="F175" s="5">
        <v>36</v>
      </c>
      <c r="G175" s="5">
        <v>47</v>
      </c>
      <c r="H175" s="5">
        <v>42</v>
      </c>
      <c r="I175" s="5">
        <v>50</v>
      </c>
      <c r="J175" s="5">
        <v>40</v>
      </c>
      <c r="K175" s="5">
        <v>31</v>
      </c>
      <c r="L175" s="5">
        <v>770</v>
      </c>
      <c r="M175" s="6">
        <v>77</v>
      </c>
    </row>
    <row r="176" spans="1:13" x14ac:dyDescent="0.3">
      <c r="A176" s="3" t="s">
        <v>11</v>
      </c>
      <c r="B176" s="7">
        <v>32</v>
      </c>
      <c r="C176" s="8">
        <v>34</v>
      </c>
      <c r="D176" s="8">
        <v>91</v>
      </c>
      <c r="E176" s="8">
        <v>58</v>
      </c>
      <c r="F176" s="8">
        <v>42</v>
      </c>
      <c r="G176" s="8">
        <v>51</v>
      </c>
      <c r="H176" s="8">
        <v>37</v>
      </c>
      <c r="I176" s="8">
        <v>46</v>
      </c>
      <c r="J176" s="8">
        <v>40</v>
      </c>
      <c r="K176" s="8">
        <v>40</v>
      </c>
      <c r="L176" s="8">
        <v>603</v>
      </c>
      <c r="M176" s="9">
        <v>510</v>
      </c>
    </row>
    <row r="177" spans="1:13" x14ac:dyDescent="0.3">
      <c r="A177" s="3" t="s">
        <v>12</v>
      </c>
      <c r="B177" s="7">
        <v>34</v>
      </c>
      <c r="C177" s="8">
        <v>40</v>
      </c>
      <c r="D177" s="8">
        <v>585</v>
      </c>
      <c r="E177" s="8">
        <v>46</v>
      </c>
      <c r="F177" s="8">
        <v>51</v>
      </c>
      <c r="G177" s="8">
        <v>49</v>
      </c>
      <c r="H177" s="8">
        <v>47</v>
      </c>
      <c r="I177" s="8">
        <v>46</v>
      </c>
      <c r="J177" s="8">
        <v>40</v>
      </c>
      <c r="K177" s="8">
        <v>45</v>
      </c>
      <c r="L177" s="8">
        <v>215</v>
      </c>
      <c r="M177" s="9">
        <v>130</v>
      </c>
    </row>
    <row r="178" spans="1:13" x14ac:dyDescent="0.3">
      <c r="A178" s="3" t="s">
        <v>13</v>
      </c>
      <c r="B178" s="7">
        <v>33</v>
      </c>
      <c r="C178" s="8">
        <v>36</v>
      </c>
      <c r="D178" s="8">
        <v>124</v>
      </c>
      <c r="E178" s="8">
        <v>63</v>
      </c>
      <c r="F178" s="8">
        <v>55</v>
      </c>
      <c r="G178" s="8">
        <v>52</v>
      </c>
      <c r="H178" s="8">
        <v>54</v>
      </c>
      <c r="I178" s="8">
        <v>50</v>
      </c>
      <c r="J178" s="8">
        <v>37</v>
      </c>
      <c r="K178" s="8">
        <v>41</v>
      </c>
      <c r="L178" s="8">
        <v>200</v>
      </c>
      <c r="M178" s="9">
        <v>84</v>
      </c>
    </row>
    <row r="179" spans="1:13" x14ac:dyDescent="0.3">
      <c r="A179" s="3" t="s">
        <v>14</v>
      </c>
      <c r="B179" s="7">
        <v>33</v>
      </c>
      <c r="C179" s="8">
        <v>39</v>
      </c>
      <c r="D179" s="8">
        <v>86</v>
      </c>
      <c r="E179" s="8">
        <v>37</v>
      </c>
      <c r="F179" s="8">
        <v>45</v>
      </c>
      <c r="G179" s="8">
        <v>49</v>
      </c>
      <c r="H179" s="8">
        <v>47</v>
      </c>
      <c r="I179" s="8">
        <v>47</v>
      </c>
      <c r="J179" s="8">
        <v>37</v>
      </c>
      <c r="K179" s="8">
        <v>38</v>
      </c>
      <c r="L179" s="8">
        <v>157</v>
      </c>
      <c r="M179" s="9">
        <v>158</v>
      </c>
    </row>
    <row r="180" spans="1:13" x14ac:dyDescent="0.3">
      <c r="A180" s="3" t="s">
        <v>15</v>
      </c>
      <c r="B180" s="7">
        <v>40</v>
      </c>
      <c r="C180" s="8">
        <v>36</v>
      </c>
      <c r="D180" s="8">
        <v>53</v>
      </c>
      <c r="E180" s="8">
        <v>39</v>
      </c>
      <c r="F180" s="8">
        <v>40</v>
      </c>
      <c r="G180" s="8">
        <v>40</v>
      </c>
      <c r="H180" s="8">
        <v>41</v>
      </c>
      <c r="I180" s="8">
        <v>35</v>
      </c>
      <c r="J180" s="8">
        <v>39</v>
      </c>
      <c r="K180" s="8">
        <v>37</v>
      </c>
      <c r="L180" s="8">
        <v>153</v>
      </c>
      <c r="M180" s="9">
        <v>314</v>
      </c>
    </row>
    <row r="181" spans="1:13" x14ac:dyDescent="0.3">
      <c r="A181" s="3" t="s">
        <v>16</v>
      </c>
      <c r="B181" s="7">
        <v>37</v>
      </c>
      <c r="C181" s="8">
        <v>38</v>
      </c>
      <c r="D181" s="8">
        <v>68</v>
      </c>
      <c r="E181" s="8">
        <v>40</v>
      </c>
      <c r="F181" s="8">
        <v>43</v>
      </c>
      <c r="G181" s="8">
        <v>51</v>
      </c>
      <c r="H181" s="8">
        <v>49</v>
      </c>
      <c r="I181" s="8">
        <v>41</v>
      </c>
      <c r="J181" s="8">
        <v>39</v>
      </c>
      <c r="K181" s="8">
        <v>41</v>
      </c>
      <c r="L181" s="8">
        <v>173</v>
      </c>
      <c r="M181" s="9">
        <v>295</v>
      </c>
    </row>
    <row r="182" spans="1:13" x14ac:dyDescent="0.3">
      <c r="A182" s="3" t="s">
        <v>17</v>
      </c>
      <c r="B182" s="10">
        <v>39</v>
      </c>
      <c r="C182" s="11">
        <v>36</v>
      </c>
      <c r="D182" s="11">
        <v>43</v>
      </c>
      <c r="E182" s="11">
        <v>39</v>
      </c>
      <c r="F182" s="11">
        <v>44</v>
      </c>
      <c r="G182" s="11">
        <v>47</v>
      </c>
      <c r="H182" s="11">
        <v>57</v>
      </c>
      <c r="I182" s="11">
        <v>46</v>
      </c>
      <c r="J182" s="11">
        <v>39</v>
      </c>
      <c r="K182" s="11">
        <v>36</v>
      </c>
      <c r="L182" s="11">
        <v>186</v>
      </c>
      <c r="M182" s="12">
        <v>290</v>
      </c>
    </row>
    <row r="184" spans="1:13" x14ac:dyDescent="0.3">
      <c r="A184" s="2" t="s">
        <v>32</v>
      </c>
    </row>
    <row r="185" spans="1:13" x14ac:dyDescent="0.3">
      <c r="B185" t="s">
        <v>9</v>
      </c>
    </row>
    <row r="186" spans="1:13" x14ac:dyDescent="0.3">
      <c r="B186" s="3">
        <v>1</v>
      </c>
      <c r="C186" s="3">
        <v>2</v>
      </c>
      <c r="D186" s="3">
        <v>3</v>
      </c>
      <c r="E186" s="3">
        <v>4</v>
      </c>
      <c r="F186" s="3">
        <v>5</v>
      </c>
      <c r="G186" s="3">
        <v>6</v>
      </c>
      <c r="H186" s="3">
        <v>7</v>
      </c>
      <c r="I186" s="3">
        <v>8</v>
      </c>
      <c r="J186" s="3">
        <v>9</v>
      </c>
      <c r="K186" s="3">
        <v>10</v>
      </c>
      <c r="L186" s="3">
        <v>11</v>
      </c>
      <c r="M186" s="3">
        <v>12</v>
      </c>
    </row>
    <row r="187" spans="1:13" x14ac:dyDescent="0.3">
      <c r="A187" s="3" t="s">
        <v>10</v>
      </c>
      <c r="B187" s="4">
        <v>1</v>
      </c>
      <c r="C187" s="5">
        <v>1</v>
      </c>
      <c r="D187" s="5">
        <v>1</v>
      </c>
      <c r="E187" s="5">
        <v>1</v>
      </c>
      <c r="F187" s="5">
        <v>1</v>
      </c>
      <c r="G187" s="5">
        <v>1</v>
      </c>
      <c r="H187" s="5">
        <v>1</v>
      </c>
      <c r="I187" s="5">
        <v>1</v>
      </c>
      <c r="J187" s="5">
        <v>1</v>
      </c>
      <c r="K187" s="5">
        <v>1</v>
      </c>
      <c r="L187" s="5">
        <v>1</v>
      </c>
      <c r="M187" s="6">
        <v>1</v>
      </c>
    </row>
    <row r="188" spans="1:13" x14ac:dyDescent="0.3">
      <c r="A188" s="3" t="s">
        <v>11</v>
      </c>
      <c r="B188" s="7">
        <v>0</v>
      </c>
      <c r="C188" s="8">
        <v>1</v>
      </c>
      <c r="D188" s="8">
        <v>1</v>
      </c>
      <c r="E188" s="8">
        <v>1</v>
      </c>
      <c r="F188" s="8">
        <v>1</v>
      </c>
      <c r="G188" s="8">
        <v>1</v>
      </c>
      <c r="H188" s="8">
        <v>1</v>
      </c>
      <c r="I188" s="8">
        <v>1</v>
      </c>
      <c r="J188" s="8">
        <v>1</v>
      </c>
      <c r="K188" s="8">
        <v>1</v>
      </c>
      <c r="L188" s="8">
        <v>1</v>
      </c>
      <c r="M188" s="9">
        <v>1</v>
      </c>
    </row>
    <row r="189" spans="1:13" x14ac:dyDescent="0.3">
      <c r="A189" s="3" t="s">
        <v>12</v>
      </c>
      <c r="B189" s="7">
        <v>0</v>
      </c>
      <c r="C189" s="8">
        <v>1</v>
      </c>
      <c r="D189" s="8">
        <v>1</v>
      </c>
      <c r="E189" s="8">
        <v>1</v>
      </c>
      <c r="F189" s="8">
        <v>1</v>
      </c>
      <c r="G189" s="8">
        <v>1</v>
      </c>
      <c r="H189" s="8">
        <v>1</v>
      </c>
      <c r="I189" s="8">
        <v>1</v>
      </c>
      <c r="J189" s="8">
        <v>1</v>
      </c>
      <c r="K189" s="8">
        <v>1</v>
      </c>
      <c r="L189" s="8">
        <v>1</v>
      </c>
      <c r="M189" s="9">
        <v>1</v>
      </c>
    </row>
    <row r="190" spans="1:13" x14ac:dyDescent="0.3">
      <c r="A190" s="3" t="s">
        <v>13</v>
      </c>
      <c r="B190" s="7">
        <v>0</v>
      </c>
      <c r="C190" s="8">
        <v>1</v>
      </c>
      <c r="D190" s="8">
        <v>1</v>
      </c>
      <c r="E190" s="8">
        <v>1</v>
      </c>
      <c r="F190" s="8">
        <v>1</v>
      </c>
      <c r="G190" s="8">
        <v>1</v>
      </c>
      <c r="H190" s="8">
        <v>1</v>
      </c>
      <c r="I190" s="8">
        <v>1</v>
      </c>
      <c r="J190" s="8">
        <v>1</v>
      </c>
      <c r="K190" s="8">
        <v>1</v>
      </c>
      <c r="L190" s="8">
        <v>1</v>
      </c>
      <c r="M190" s="9">
        <v>1</v>
      </c>
    </row>
    <row r="191" spans="1:13" x14ac:dyDescent="0.3">
      <c r="A191" s="3" t="s">
        <v>14</v>
      </c>
      <c r="B191" s="7">
        <v>0</v>
      </c>
      <c r="C191" s="8">
        <v>1</v>
      </c>
      <c r="D191" s="8">
        <v>2</v>
      </c>
      <c r="E191" s="8">
        <v>1</v>
      </c>
      <c r="F191" s="8">
        <v>1</v>
      </c>
      <c r="G191" s="8">
        <v>1</v>
      </c>
      <c r="H191" s="8">
        <v>1</v>
      </c>
      <c r="I191" s="8">
        <v>1</v>
      </c>
      <c r="J191" s="8">
        <v>1</v>
      </c>
      <c r="K191" s="8">
        <v>1</v>
      </c>
      <c r="L191" s="8">
        <v>1</v>
      </c>
      <c r="M191" s="9">
        <v>1</v>
      </c>
    </row>
    <row r="192" spans="1:13" x14ac:dyDescent="0.3">
      <c r="A192" s="3" t="s">
        <v>15</v>
      </c>
      <c r="B192" s="7">
        <v>0</v>
      </c>
      <c r="C192" s="8">
        <v>1</v>
      </c>
      <c r="D192" s="8">
        <v>1</v>
      </c>
      <c r="E192" s="8">
        <v>1</v>
      </c>
      <c r="F192" s="8">
        <v>1</v>
      </c>
      <c r="G192" s="8">
        <v>1</v>
      </c>
      <c r="H192" s="8">
        <v>1</v>
      </c>
      <c r="I192" s="8">
        <v>1</v>
      </c>
      <c r="J192" s="8">
        <v>1</v>
      </c>
      <c r="K192" s="8">
        <v>1</v>
      </c>
      <c r="L192" s="8">
        <v>1</v>
      </c>
      <c r="M192" s="9">
        <v>1</v>
      </c>
    </row>
    <row r="193" spans="1:13" x14ac:dyDescent="0.3">
      <c r="A193" s="3" t="s">
        <v>16</v>
      </c>
      <c r="B193" s="7">
        <v>0</v>
      </c>
      <c r="C193" s="8">
        <v>1</v>
      </c>
      <c r="D193" s="8">
        <v>1</v>
      </c>
      <c r="E193" s="8">
        <v>1</v>
      </c>
      <c r="F193" s="8">
        <v>1</v>
      </c>
      <c r="G193" s="8">
        <v>1</v>
      </c>
      <c r="H193" s="8">
        <v>1</v>
      </c>
      <c r="I193" s="8">
        <v>1</v>
      </c>
      <c r="J193" s="8">
        <v>1</v>
      </c>
      <c r="K193" s="8">
        <v>1</v>
      </c>
      <c r="L193" s="8">
        <v>1</v>
      </c>
      <c r="M193" s="9">
        <v>1</v>
      </c>
    </row>
    <row r="194" spans="1:13" x14ac:dyDescent="0.3">
      <c r="A194" s="3" t="s">
        <v>17</v>
      </c>
      <c r="B194" s="10">
        <v>0</v>
      </c>
      <c r="C194" s="11">
        <v>1</v>
      </c>
      <c r="D194" s="11">
        <v>1</v>
      </c>
      <c r="E194" s="11">
        <v>1</v>
      </c>
      <c r="F194" s="11">
        <v>1</v>
      </c>
      <c r="G194" s="11">
        <v>1</v>
      </c>
      <c r="H194" s="11">
        <v>1</v>
      </c>
      <c r="I194" s="11">
        <v>1</v>
      </c>
      <c r="J194" s="11">
        <v>1</v>
      </c>
      <c r="K194" s="11">
        <v>1</v>
      </c>
      <c r="L194" s="11">
        <v>1</v>
      </c>
      <c r="M194" s="12">
        <v>1</v>
      </c>
    </row>
    <row r="196" spans="1:13" x14ac:dyDescent="0.3">
      <c r="A196" s="2" t="s">
        <v>33</v>
      </c>
    </row>
    <row r="197" spans="1:13" x14ac:dyDescent="0.3">
      <c r="B197" t="s">
        <v>9</v>
      </c>
    </row>
    <row r="198" spans="1:13" x14ac:dyDescent="0.3">
      <c r="B198" s="3">
        <v>1</v>
      </c>
      <c r="C198" s="3">
        <v>2</v>
      </c>
      <c r="D198" s="3">
        <v>3</v>
      </c>
      <c r="E198" s="3">
        <v>4</v>
      </c>
      <c r="F198" s="3">
        <v>5</v>
      </c>
      <c r="G198" s="3">
        <v>6</v>
      </c>
      <c r="H198" s="3">
        <v>7</v>
      </c>
      <c r="I198" s="3">
        <v>8</v>
      </c>
      <c r="J198" s="3">
        <v>9</v>
      </c>
      <c r="K198" s="3">
        <v>10</v>
      </c>
      <c r="L198" s="3">
        <v>11</v>
      </c>
      <c r="M198" s="3">
        <v>12</v>
      </c>
    </row>
    <row r="199" spans="1:13" x14ac:dyDescent="0.3">
      <c r="A199" s="3" t="s">
        <v>10</v>
      </c>
      <c r="B199" s="4">
        <v>31</v>
      </c>
      <c r="C199" s="5">
        <v>36</v>
      </c>
      <c r="D199" s="5">
        <v>143</v>
      </c>
      <c r="E199" s="5">
        <v>51</v>
      </c>
      <c r="F199" s="5">
        <v>42</v>
      </c>
      <c r="G199" s="5">
        <v>45</v>
      </c>
      <c r="H199" s="5">
        <v>46</v>
      </c>
      <c r="I199" s="5">
        <v>46</v>
      </c>
      <c r="J199" s="5">
        <v>45</v>
      </c>
      <c r="K199" s="5">
        <v>33</v>
      </c>
      <c r="L199" s="5">
        <v>801</v>
      </c>
      <c r="M199" s="6">
        <v>79</v>
      </c>
    </row>
    <row r="200" spans="1:13" x14ac:dyDescent="0.3">
      <c r="A200" s="3" t="s">
        <v>11</v>
      </c>
      <c r="B200" s="7">
        <v>30</v>
      </c>
      <c r="C200" s="8">
        <v>34</v>
      </c>
      <c r="D200" s="8">
        <v>97</v>
      </c>
      <c r="E200" s="8">
        <v>59</v>
      </c>
      <c r="F200" s="8">
        <v>45</v>
      </c>
      <c r="G200" s="8">
        <v>55</v>
      </c>
      <c r="H200" s="8">
        <v>37</v>
      </c>
      <c r="I200" s="8">
        <v>44</v>
      </c>
      <c r="J200" s="8">
        <v>40</v>
      </c>
      <c r="K200" s="8">
        <v>39</v>
      </c>
      <c r="L200" s="8">
        <v>641</v>
      </c>
      <c r="M200" s="9">
        <v>507</v>
      </c>
    </row>
    <row r="201" spans="1:13" x14ac:dyDescent="0.3">
      <c r="A201" s="3" t="s">
        <v>12</v>
      </c>
      <c r="B201" s="7">
        <v>38</v>
      </c>
      <c r="C201" s="8">
        <v>38</v>
      </c>
      <c r="D201" s="8">
        <v>584</v>
      </c>
      <c r="E201" s="8">
        <v>51</v>
      </c>
      <c r="F201" s="8">
        <v>53</v>
      </c>
      <c r="G201" s="8">
        <v>47</v>
      </c>
      <c r="H201" s="8">
        <v>50</v>
      </c>
      <c r="I201" s="8">
        <v>49</v>
      </c>
      <c r="J201" s="8">
        <v>38</v>
      </c>
      <c r="K201" s="8">
        <v>47</v>
      </c>
      <c r="L201" s="8">
        <v>217</v>
      </c>
      <c r="M201" s="9">
        <v>135</v>
      </c>
    </row>
    <row r="202" spans="1:13" x14ac:dyDescent="0.3">
      <c r="A202" s="3" t="s">
        <v>13</v>
      </c>
      <c r="B202" s="7">
        <v>34</v>
      </c>
      <c r="C202" s="8">
        <v>37</v>
      </c>
      <c r="D202" s="8">
        <v>124</v>
      </c>
      <c r="E202" s="8">
        <v>64</v>
      </c>
      <c r="F202" s="8">
        <v>52</v>
      </c>
      <c r="G202" s="8">
        <v>53</v>
      </c>
      <c r="H202" s="8">
        <v>52</v>
      </c>
      <c r="I202" s="8">
        <v>48</v>
      </c>
      <c r="J202" s="8">
        <v>36</v>
      </c>
      <c r="K202" s="8">
        <v>38</v>
      </c>
      <c r="L202" s="8">
        <v>214</v>
      </c>
      <c r="M202" s="9">
        <v>82</v>
      </c>
    </row>
    <row r="203" spans="1:13" x14ac:dyDescent="0.3">
      <c r="A203" s="3" t="s">
        <v>14</v>
      </c>
      <c r="B203" s="7">
        <v>39</v>
      </c>
      <c r="C203" s="8">
        <v>37</v>
      </c>
      <c r="D203" s="8">
        <v>84</v>
      </c>
      <c r="E203" s="8">
        <v>37</v>
      </c>
      <c r="F203" s="8">
        <v>44</v>
      </c>
      <c r="G203" s="8">
        <v>48</v>
      </c>
      <c r="H203" s="8">
        <v>46</v>
      </c>
      <c r="I203" s="8">
        <v>45</v>
      </c>
      <c r="J203" s="8">
        <v>37</v>
      </c>
      <c r="K203" s="8">
        <v>37</v>
      </c>
      <c r="L203" s="8">
        <v>164</v>
      </c>
      <c r="M203" s="9">
        <v>162</v>
      </c>
    </row>
    <row r="204" spans="1:13" x14ac:dyDescent="0.3">
      <c r="A204" s="3" t="s">
        <v>15</v>
      </c>
      <c r="B204" s="7">
        <v>36</v>
      </c>
      <c r="C204" s="8">
        <v>38</v>
      </c>
      <c r="D204" s="8">
        <v>55</v>
      </c>
      <c r="E204" s="8">
        <v>39</v>
      </c>
      <c r="F204" s="8">
        <v>37</v>
      </c>
      <c r="G204" s="8">
        <v>38</v>
      </c>
      <c r="H204" s="8">
        <v>36</v>
      </c>
      <c r="I204" s="8">
        <v>38</v>
      </c>
      <c r="J204" s="8">
        <v>37</v>
      </c>
      <c r="K204" s="8">
        <v>36</v>
      </c>
      <c r="L204" s="8">
        <v>155</v>
      </c>
      <c r="M204" s="9">
        <v>315</v>
      </c>
    </row>
    <row r="205" spans="1:13" x14ac:dyDescent="0.3">
      <c r="A205" s="3" t="s">
        <v>16</v>
      </c>
      <c r="B205" s="7">
        <v>37</v>
      </c>
      <c r="C205" s="8">
        <v>38</v>
      </c>
      <c r="D205" s="8">
        <v>72</v>
      </c>
      <c r="E205" s="8">
        <v>40</v>
      </c>
      <c r="F205" s="8">
        <v>42</v>
      </c>
      <c r="G205" s="8">
        <v>48</v>
      </c>
      <c r="H205" s="8">
        <v>49</v>
      </c>
      <c r="I205" s="8">
        <v>39</v>
      </c>
      <c r="J205" s="8">
        <v>41</v>
      </c>
      <c r="K205" s="8">
        <v>38</v>
      </c>
      <c r="L205" s="8">
        <v>170</v>
      </c>
      <c r="M205" s="9">
        <v>302</v>
      </c>
    </row>
    <row r="206" spans="1:13" x14ac:dyDescent="0.3">
      <c r="A206" s="3" t="s">
        <v>17</v>
      </c>
      <c r="B206" s="10">
        <v>41</v>
      </c>
      <c r="C206" s="11">
        <v>37</v>
      </c>
      <c r="D206" s="11">
        <v>43</v>
      </c>
      <c r="E206" s="11">
        <v>37</v>
      </c>
      <c r="F206" s="11">
        <v>41</v>
      </c>
      <c r="G206" s="11">
        <v>45</v>
      </c>
      <c r="H206" s="11">
        <v>55</v>
      </c>
      <c r="I206" s="11">
        <v>46</v>
      </c>
      <c r="J206" s="11">
        <v>38</v>
      </c>
      <c r="K206" s="11">
        <v>33</v>
      </c>
      <c r="L206" s="11">
        <v>183</v>
      </c>
      <c r="M206" s="12">
        <v>288</v>
      </c>
    </row>
    <row r="208" spans="1:13" x14ac:dyDescent="0.3">
      <c r="A208" s="2" t="s">
        <v>34</v>
      </c>
    </row>
    <row r="209" spans="1:13" x14ac:dyDescent="0.3">
      <c r="B209" t="s">
        <v>9</v>
      </c>
    </row>
    <row r="210" spans="1:13" x14ac:dyDescent="0.3">
      <c r="B210" s="3">
        <v>1</v>
      </c>
      <c r="C210" s="3">
        <v>2</v>
      </c>
      <c r="D210" s="3">
        <v>3</v>
      </c>
      <c r="E210" s="3">
        <v>4</v>
      </c>
      <c r="F210" s="3">
        <v>5</v>
      </c>
      <c r="G210" s="3">
        <v>6</v>
      </c>
      <c r="H210" s="3">
        <v>7</v>
      </c>
      <c r="I210" s="3">
        <v>8</v>
      </c>
      <c r="J210" s="3">
        <v>9</v>
      </c>
      <c r="K210" s="3">
        <v>10</v>
      </c>
      <c r="L210" s="3">
        <v>11</v>
      </c>
      <c r="M210" s="3">
        <v>12</v>
      </c>
    </row>
    <row r="211" spans="1:13" x14ac:dyDescent="0.3">
      <c r="A211" s="3" t="s">
        <v>10</v>
      </c>
      <c r="B211" s="4">
        <v>1</v>
      </c>
      <c r="C211" s="5">
        <v>1</v>
      </c>
      <c r="D211" s="5">
        <v>1</v>
      </c>
      <c r="E211" s="5">
        <v>1</v>
      </c>
      <c r="F211" s="5">
        <v>1</v>
      </c>
      <c r="G211" s="5">
        <v>1</v>
      </c>
      <c r="H211" s="5">
        <v>1</v>
      </c>
      <c r="I211" s="5">
        <v>1</v>
      </c>
      <c r="J211" s="5">
        <v>1</v>
      </c>
      <c r="K211" s="5">
        <v>1</v>
      </c>
      <c r="L211" s="5">
        <v>1</v>
      </c>
      <c r="M211" s="6">
        <v>1</v>
      </c>
    </row>
    <row r="212" spans="1:13" x14ac:dyDescent="0.3">
      <c r="A212" s="3" t="s">
        <v>11</v>
      </c>
      <c r="B212" s="7">
        <v>0</v>
      </c>
      <c r="C212" s="8">
        <v>1</v>
      </c>
      <c r="D212" s="8">
        <v>1</v>
      </c>
      <c r="E212" s="8">
        <v>1</v>
      </c>
      <c r="F212" s="8">
        <v>1</v>
      </c>
      <c r="G212" s="8">
        <v>1</v>
      </c>
      <c r="H212" s="8">
        <v>1</v>
      </c>
      <c r="I212" s="8">
        <v>1</v>
      </c>
      <c r="J212" s="8">
        <v>1</v>
      </c>
      <c r="K212" s="8">
        <v>1</v>
      </c>
      <c r="L212" s="8">
        <v>1</v>
      </c>
      <c r="M212" s="9">
        <v>1</v>
      </c>
    </row>
    <row r="213" spans="1:13" x14ac:dyDescent="0.3">
      <c r="A213" s="3" t="s">
        <v>12</v>
      </c>
      <c r="B213" s="7">
        <v>0</v>
      </c>
      <c r="C213" s="8">
        <v>1</v>
      </c>
      <c r="D213" s="8">
        <v>1</v>
      </c>
      <c r="E213" s="8">
        <v>1</v>
      </c>
      <c r="F213" s="8">
        <v>1</v>
      </c>
      <c r="G213" s="8">
        <v>1</v>
      </c>
      <c r="H213" s="8">
        <v>1</v>
      </c>
      <c r="I213" s="8">
        <v>1</v>
      </c>
      <c r="J213" s="8">
        <v>1</v>
      </c>
      <c r="K213" s="8">
        <v>1</v>
      </c>
      <c r="L213" s="8">
        <v>1</v>
      </c>
      <c r="M213" s="9">
        <v>1</v>
      </c>
    </row>
    <row r="214" spans="1:13" x14ac:dyDescent="0.3">
      <c r="A214" s="3" t="s">
        <v>13</v>
      </c>
      <c r="B214" s="7">
        <v>0</v>
      </c>
      <c r="C214" s="8">
        <v>1</v>
      </c>
      <c r="D214" s="8">
        <v>1</v>
      </c>
      <c r="E214" s="8">
        <v>1</v>
      </c>
      <c r="F214" s="8">
        <v>1</v>
      </c>
      <c r="G214" s="8">
        <v>1</v>
      </c>
      <c r="H214" s="8">
        <v>1</v>
      </c>
      <c r="I214" s="8">
        <v>1</v>
      </c>
      <c r="J214" s="8">
        <v>1</v>
      </c>
      <c r="K214" s="8">
        <v>1</v>
      </c>
      <c r="L214" s="8">
        <v>1</v>
      </c>
      <c r="M214" s="9">
        <v>1</v>
      </c>
    </row>
    <row r="215" spans="1:13" x14ac:dyDescent="0.3">
      <c r="A215" s="3" t="s">
        <v>14</v>
      </c>
      <c r="B215" s="7">
        <v>0</v>
      </c>
      <c r="C215" s="8">
        <v>1</v>
      </c>
      <c r="D215" s="8">
        <v>2</v>
      </c>
      <c r="E215" s="8">
        <v>1</v>
      </c>
      <c r="F215" s="8">
        <v>1</v>
      </c>
      <c r="G215" s="8">
        <v>1</v>
      </c>
      <c r="H215" s="8">
        <v>1</v>
      </c>
      <c r="I215" s="8">
        <v>1</v>
      </c>
      <c r="J215" s="8">
        <v>1</v>
      </c>
      <c r="K215" s="8">
        <v>1</v>
      </c>
      <c r="L215" s="8">
        <v>1</v>
      </c>
      <c r="M215" s="9">
        <v>1</v>
      </c>
    </row>
    <row r="216" spans="1:13" x14ac:dyDescent="0.3">
      <c r="A216" s="3" t="s">
        <v>15</v>
      </c>
      <c r="B216" s="7">
        <v>0</v>
      </c>
      <c r="C216" s="8">
        <v>1</v>
      </c>
      <c r="D216" s="8">
        <v>1</v>
      </c>
      <c r="E216" s="8">
        <v>1</v>
      </c>
      <c r="F216" s="8">
        <v>1</v>
      </c>
      <c r="G216" s="8">
        <v>1</v>
      </c>
      <c r="H216" s="8">
        <v>1</v>
      </c>
      <c r="I216" s="8">
        <v>1</v>
      </c>
      <c r="J216" s="8">
        <v>1</v>
      </c>
      <c r="K216" s="8">
        <v>1</v>
      </c>
      <c r="L216" s="8">
        <v>1</v>
      </c>
      <c r="M216" s="9">
        <v>1</v>
      </c>
    </row>
    <row r="217" spans="1:13" x14ac:dyDescent="0.3">
      <c r="A217" s="3" t="s">
        <v>16</v>
      </c>
      <c r="B217" s="7">
        <v>0</v>
      </c>
      <c r="C217" s="8">
        <v>1</v>
      </c>
      <c r="D217" s="8">
        <v>1</v>
      </c>
      <c r="E217" s="8">
        <v>1</v>
      </c>
      <c r="F217" s="8">
        <v>1</v>
      </c>
      <c r="G217" s="8">
        <v>1</v>
      </c>
      <c r="H217" s="8">
        <v>1</v>
      </c>
      <c r="I217" s="8">
        <v>1</v>
      </c>
      <c r="J217" s="8">
        <v>1</v>
      </c>
      <c r="K217" s="8">
        <v>1</v>
      </c>
      <c r="L217" s="8">
        <v>1</v>
      </c>
      <c r="M217" s="9">
        <v>1</v>
      </c>
    </row>
    <row r="218" spans="1:13" x14ac:dyDescent="0.3">
      <c r="A218" s="3" t="s">
        <v>17</v>
      </c>
      <c r="B218" s="10">
        <v>0</v>
      </c>
      <c r="C218" s="11">
        <v>1</v>
      </c>
      <c r="D218" s="11">
        <v>1</v>
      </c>
      <c r="E218" s="11">
        <v>1</v>
      </c>
      <c r="F218" s="11">
        <v>1</v>
      </c>
      <c r="G218" s="11">
        <v>1</v>
      </c>
      <c r="H218" s="11">
        <v>1</v>
      </c>
      <c r="I218" s="11">
        <v>1</v>
      </c>
      <c r="J218" s="11">
        <v>1</v>
      </c>
      <c r="K218" s="11">
        <v>1</v>
      </c>
      <c r="L218" s="11">
        <v>1</v>
      </c>
      <c r="M218" s="12">
        <v>1</v>
      </c>
    </row>
    <row r="220" spans="1:13" x14ac:dyDescent="0.3">
      <c r="A220" s="2" t="s">
        <v>35</v>
      </c>
    </row>
    <row r="221" spans="1:13" x14ac:dyDescent="0.3">
      <c r="B221" t="s">
        <v>9</v>
      </c>
    </row>
    <row r="222" spans="1:13" x14ac:dyDescent="0.3">
      <c r="B222" s="3">
        <v>1</v>
      </c>
      <c r="C222" s="3">
        <v>2</v>
      </c>
      <c r="D222" s="3">
        <v>3</v>
      </c>
      <c r="E222" s="3">
        <v>4</v>
      </c>
      <c r="F222" s="3">
        <v>5</v>
      </c>
      <c r="G222" s="3">
        <v>6</v>
      </c>
      <c r="H222" s="3">
        <v>7</v>
      </c>
      <c r="I222" s="3">
        <v>8</v>
      </c>
      <c r="J222" s="3">
        <v>9</v>
      </c>
      <c r="K222" s="3">
        <v>10</v>
      </c>
      <c r="L222" s="3">
        <v>11</v>
      </c>
      <c r="M222" s="3">
        <v>12</v>
      </c>
    </row>
    <row r="223" spans="1:13" x14ac:dyDescent="0.3">
      <c r="A223" s="3" t="s">
        <v>10</v>
      </c>
      <c r="B223" s="4">
        <v>30</v>
      </c>
      <c r="C223" s="5">
        <v>32</v>
      </c>
      <c r="D223" s="5">
        <v>149</v>
      </c>
      <c r="E223" s="5">
        <v>49</v>
      </c>
      <c r="F223" s="5">
        <v>40</v>
      </c>
      <c r="G223" s="5">
        <v>46</v>
      </c>
      <c r="H223" s="5">
        <v>46</v>
      </c>
      <c r="I223" s="5">
        <v>47</v>
      </c>
      <c r="J223" s="5">
        <v>44</v>
      </c>
      <c r="K223" s="5">
        <v>35</v>
      </c>
      <c r="L223" s="5">
        <v>819</v>
      </c>
      <c r="M223" s="6">
        <v>80</v>
      </c>
    </row>
    <row r="224" spans="1:13" x14ac:dyDescent="0.3">
      <c r="A224" s="3" t="s">
        <v>11</v>
      </c>
      <c r="B224" s="7">
        <v>33</v>
      </c>
      <c r="C224" s="8">
        <v>35</v>
      </c>
      <c r="D224" s="8">
        <v>110</v>
      </c>
      <c r="E224" s="8">
        <v>65</v>
      </c>
      <c r="F224" s="8">
        <v>47</v>
      </c>
      <c r="G224" s="8">
        <v>54</v>
      </c>
      <c r="H224" s="8">
        <v>40</v>
      </c>
      <c r="I224" s="8">
        <v>47</v>
      </c>
      <c r="J224" s="8">
        <v>40</v>
      </c>
      <c r="K224" s="8">
        <v>39</v>
      </c>
      <c r="L224" s="8">
        <v>666</v>
      </c>
      <c r="M224" s="9">
        <v>520</v>
      </c>
    </row>
    <row r="225" spans="1:13" x14ac:dyDescent="0.3">
      <c r="A225" s="3" t="s">
        <v>12</v>
      </c>
      <c r="B225" s="7">
        <v>36</v>
      </c>
      <c r="C225" s="8">
        <v>37</v>
      </c>
      <c r="D225" s="8">
        <v>599</v>
      </c>
      <c r="E225" s="8">
        <v>51</v>
      </c>
      <c r="F225" s="8">
        <v>50</v>
      </c>
      <c r="G225" s="8">
        <v>48</v>
      </c>
      <c r="H225" s="8">
        <v>49</v>
      </c>
      <c r="I225" s="8">
        <v>46</v>
      </c>
      <c r="J225" s="8">
        <v>40</v>
      </c>
      <c r="K225" s="8">
        <v>48</v>
      </c>
      <c r="L225" s="8">
        <v>229</v>
      </c>
      <c r="M225" s="9">
        <v>141</v>
      </c>
    </row>
    <row r="226" spans="1:13" x14ac:dyDescent="0.3">
      <c r="A226" s="3" t="s">
        <v>13</v>
      </c>
      <c r="B226" s="7">
        <v>38</v>
      </c>
      <c r="C226" s="8">
        <v>39</v>
      </c>
      <c r="D226" s="8">
        <v>134</v>
      </c>
      <c r="E226" s="8">
        <v>67</v>
      </c>
      <c r="F226" s="8">
        <v>56</v>
      </c>
      <c r="G226" s="8">
        <v>58</v>
      </c>
      <c r="H226" s="8">
        <v>56</v>
      </c>
      <c r="I226" s="8">
        <v>51</v>
      </c>
      <c r="J226" s="8">
        <v>38</v>
      </c>
      <c r="K226" s="8">
        <v>39</v>
      </c>
      <c r="L226" s="8">
        <v>232</v>
      </c>
      <c r="M226" s="9">
        <v>89</v>
      </c>
    </row>
    <row r="227" spans="1:13" x14ac:dyDescent="0.3">
      <c r="A227" s="3" t="s">
        <v>14</v>
      </c>
      <c r="B227" s="7">
        <v>36</v>
      </c>
      <c r="C227" s="8">
        <v>40</v>
      </c>
      <c r="D227" s="8">
        <v>86</v>
      </c>
      <c r="E227" s="8">
        <v>39</v>
      </c>
      <c r="F227" s="8">
        <v>46</v>
      </c>
      <c r="G227" s="8">
        <v>48</v>
      </c>
      <c r="H227" s="8">
        <v>47</v>
      </c>
      <c r="I227" s="8">
        <v>43</v>
      </c>
      <c r="J227" s="8">
        <v>40</v>
      </c>
      <c r="K227" s="8">
        <v>38</v>
      </c>
      <c r="L227" s="8">
        <v>164</v>
      </c>
      <c r="M227" s="9">
        <v>160</v>
      </c>
    </row>
    <row r="228" spans="1:13" x14ac:dyDescent="0.3">
      <c r="A228" s="3" t="s">
        <v>15</v>
      </c>
      <c r="B228" s="7">
        <v>39</v>
      </c>
      <c r="C228" s="8">
        <v>42</v>
      </c>
      <c r="D228" s="8">
        <v>58</v>
      </c>
      <c r="E228" s="8">
        <v>39</v>
      </c>
      <c r="F228" s="8">
        <v>37</v>
      </c>
      <c r="G228" s="8">
        <v>43</v>
      </c>
      <c r="H228" s="8">
        <v>39</v>
      </c>
      <c r="I228" s="8">
        <v>38</v>
      </c>
      <c r="J228" s="8">
        <v>36</v>
      </c>
      <c r="K228" s="8">
        <v>38</v>
      </c>
      <c r="L228" s="8">
        <v>158</v>
      </c>
      <c r="M228" s="9">
        <v>319</v>
      </c>
    </row>
    <row r="229" spans="1:13" x14ac:dyDescent="0.3">
      <c r="A229" s="3" t="s">
        <v>16</v>
      </c>
      <c r="B229" s="7">
        <v>38</v>
      </c>
      <c r="C229" s="8">
        <v>40</v>
      </c>
      <c r="D229" s="8">
        <v>70</v>
      </c>
      <c r="E229" s="8">
        <v>37</v>
      </c>
      <c r="F229" s="8">
        <v>43</v>
      </c>
      <c r="G229" s="8">
        <v>43</v>
      </c>
      <c r="H229" s="8">
        <v>50</v>
      </c>
      <c r="I229" s="8">
        <v>42</v>
      </c>
      <c r="J229" s="8">
        <v>39</v>
      </c>
      <c r="K229" s="8">
        <v>37</v>
      </c>
      <c r="L229" s="8">
        <v>174</v>
      </c>
      <c r="M229" s="9">
        <v>300</v>
      </c>
    </row>
    <row r="230" spans="1:13" x14ac:dyDescent="0.3">
      <c r="A230" s="3" t="s">
        <v>17</v>
      </c>
      <c r="B230" s="10">
        <v>37</v>
      </c>
      <c r="C230" s="11">
        <v>39</v>
      </c>
      <c r="D230" s="11">
        <v>44</v>
      </c>
      <c r="E230" s="11">
        <v>36</v>
      </c>
      <c r="F230" s="11">
        <v>42</v>
      </c>
      <c r="G230" s="11">
        <v>47</v>
      </c>
      <c r="H230" s="11">
        <v>57</v>
      </c>
      <c r="I230" s="11">
        <v>48</v>
      </c>
      <c r="J230" s="11">
        <v>38</v>
      </c>
      <c r="K230" s="11">
        <v>39</v>
      </c>
      <c r="L230" s="11">
        <v>189</v>
      </c>
      <c r="M230" s="12">
        <v>288</v>
      </c>
    </row>
    <row r="232" spans="1:13" x14ac:dyDescent="0.3">
      <c r="A232" s="2" t="s">
        <v>36</v>
      </c>
    </row>
    <row r="233" spans="1:13" x14ac:dyDescent="0.3">
      <c r="B233" t="s">
        <v>9</v>
      </c>
    </row>
    <row r="234" spans="1:13" x14ac:dyDescent="0.3">
      <c r="B234" s="3">
        <v>1</v>
      </c>
      <c r="C234" s="3">
        <v>2</v>
      </c>
      <c r="D234" s="3">
        <v>3</v>
      </c>
      <c r="E234" s="3">
        <v>4</v>
      </c>
      <c r="F234" s="3">
        <v>5</v>
      </c>
      <c r="G234" s="3">
        <v>6</v>
      </c>
      <c r="H234" s="3">
        <v>7</v>
      </c>
      <c r="I234" s="3">
        <v>8</v>
      </c>
      <c r="J234" s="3">
        <v>9</v>
      </c>
      <c r="K234" s="3">
        <v>10</v>
      </c>
      <c r="L234" s="3">
        <v>11</v>
      </c>
      <c r="M234" s="3">
        <v>12</v>
      </c>
    </row>
    <row r="235" spans="1:13" x14ac:dyDescent="0.3">
      <c r="A235" s="3" t="s">
        <v>10</v>
      </c>
      <c r="B235" s="4">
        <v>1</v>
      </c>
      <c r="C235" s="5">
        <v>1</v>
      </c>
      <c r="D235" s="5">
        <v>1</v>
      </c>
      <c r="E235" s="5">
        <v>1</v>
      </c>
      <c r="F235" s="5">
        <v>1</v>
      </c>
      <c r="G235" s="5">
        <v>1</v>
      </c>
      <c r="H235" s="5">
        <v>1</v>
      </c>
      <c r="I235" s="5">
        <v>1</v>
      </c>
      <c r="J235" s="5">
        <v>1</v>
      </c>
      <c r="K235" s="5">
        <v>1</v>
      </c>
      <c r="L235" s="5">
        <v>1</v>
      </c>
      <c r="M235" s="6">
        <v>1</v>
      </c>
    </row>
    <row r="236" spans="1:13" x14ac:dyDescent="0.3">
      <c r="A236" s="3" t="s">
        <v>11</v>
      </c>
      <c r="B236" s="7">
        <v>0</v>
      </c>
      <c r="C236" s="8">
        <v>1</v>
      </c>
      <c r="D236" s="8">
        <v>1</v>
      </c>
      <c r="E236" s="8">
        <v>1</v>
      </c>
      <c r="F236" s="8">
        <v>1</v>
      </c>
      <c r="G236" s="8">
        <v>1</v>
      </c>
      <c r="H236" s="8">
        <v>1</v>
      </c>
      <c r="I236" s="8">
        <v>1</v>
      </c>
      <c r="J236" s="8">
        <v>1</v>
      </c>
      <c r="K236" s="8">
        <v>1</v>
      </c>
      <c r="L236" s="8">
        <v>1</v>
      </c>
      <c r="M236" s="9">
        <v>1</v>
      </c>
    </row>
    <row r="237" spans="1:13" x14ac:dyDescent="0.3">
      <c r="A237" s="3" t="s">
        <v>12</v>
      </c>
      <c r="B237" s="7">
        <v>0</v>
      </c>
      <c r="C237" s="8">
        <v>1</v>
      </c>
      <c r="D237" s="8">
        <v>1</v>
      </c>
      <c r="E237" s="8">
        <v>1</v>
      </c>
      <c r="F237" s="8">
        <v>1</v>
      </c>
      <c r="G237" s="8">
        <v>1</v>
      </c>
      <c r="H237" s="8">
        <v>1</v>
      </c>
      <c r="I237" s="8">
        <v>1</v>
      </c>
      <c r="J237" s="8">
        <v>1</v>
      </c>
      <c r="K237" s="8">
        <v>1</v>
      </c>
      <c r="L237" s="8">
        <v>1</v>
      </c>
      <c r="M237" s="9">
        <v>1</v>
      </c>
    </row>
    <row r="238" spans="1:13" x14ac:dyDescent="0.3">
      <c r="A238" s="3" t="s">
        <v>13</v>
      </c>
      <c r="B238" s="7">
        <v>0</v>
      </c>
      <c r="C238" s="8">
        <v>1</v>
      </c>
      <c r="D238" s="8">
        <v>1</v>
      </c>
      <c r="E238" s="8">
        <v>1</v>
      </c>
      <c r="F238" s="8">
        <v>1</v>
      </c>
      <c r="G238" s="8">
        <v>1</v>
      </c>
      <c r="H238" s="8">
        <v>1</v>
      </c>
      <c r="I238" s="8">
        <v>1</v>
      </c>
      <c r="J238" s="8">
        <v>1</v>
      </c>
      <c r="K238" s="8">
        <v>1</v>
      </c>
      <c r="L238" s="8">
        <v>1</v>
      </c>
      <c r="M238" s="9">
        <v>1</v>
      </c>
    </row>
    <row r="239" spans="1:13" x14ac:dyDescent="0.3">
      <c r="A239" s="3" t="s">
        <v>14</v>
      </c>
      <c r="B239" s="7">
        <v>0</v>
      </c>
      <c r="C239" s="8">
        <v>1</v>
      </c>
      <c r="D239" s="8">
        <v>2</v>
      </c>
      <c r="E239" s="8">
        <v>1</v>
      </c>
      <c r="F239" s="8">
        <v>1</v>
      </c>
      <c r="G239" s="8">
        <v>1</v>
      </c>
      <c r="H239" s="8">
        <v>1</v>
      </c>
      <c r="I239" s="8">
        <v>1</v>
      </c>
      <c r="J239" s="8">
        <v>1</v>
      </c>
      <c r="K239" s="8">
        <v>1</v>
      </c>
      <c r="L239" s="8">
        <v>1</v>
      </c>
      <c r="M239" s="9">
        <v>1</v>
      </c>
    </row>
    <row r="240" spans="1:13" x14ac:dyDescent="0.3">
      <c r="A240" s="3" t="s">
        <v>15</v>
      </c>
      <c r="B240" s="7">
        <v>0</v>
      </c>
      <c r="C240" s="8">
        <v>1</v>
      </c>
      <c r="D240" s="8">
        <v>1</v>
      </c>
      <c r="E240" s="8">
        <v>1</v>
      </c>
      <c r="F240" s="8">
        <v>1</v>
      </c>
      <c r="G240" s="8">
        <v>1</v>
      </c>
      <c r="H240" s="8">
        <v>1</v>
      </c>
      <c r="I240" s="8">
        <v>1</v>
      </c>
      <c r="J240" s="8">
        <v>1</v>
      </c>
      <c r="K240" s="8">
        <v>1</v>
      </c>
      <c r="L240" s="8">
        <v>1</v>
      </c>
      <c r="M240" s="9">
        <v>1</v>
      </c>
    </row>
    <row r="241" spans="1:13" x14ac:dyDescent="0.3">
      <c r="A241" s="3" t="s">
        <v>16</v>
      </c>
      <c r="B241" s="7">
        <v>0</v>
      </c>
      <c r="C241" s="8">
        <v>1</v>
      </c>
      <c r="D241" s="8">
        <v>1</v>
      </c>
      <c r="E241" s="8">
        <v>1</v>
      </c>
      <c r="F241" s="8">
        <v>1</v>
      </c>
      <c r="G241" s="8">
        <v>1</v>
      </c>
      <c r="H241" s="8">
        <v>1</v>
      </c>
      <c r="I241" s="8">
        <v>1</v>
      </c>
      <c r="J241" s="8">
        <v>1</v>
      </c>
      <c r="K241" s="8">
        <v>1</v>
      </c>
      <c r="L241" s="8">
        <v>1</v>
      </c>
      <c r="M241" s="9">
        <v>1</v>
      </c>
    </row>
    <row r="242" spans="1:13" x14ac:dyDescent="0.3">
      <c r="A242" s="3" t="s">
        <v>17</v>
      </c>
      <c r="B242" s="10">
        <v>0</v>
      </c>
      <c r="C242" s="11">
        <v>1</v>
      </c>
      <c r="D242" s="11">
        <v>1</v>
      </c>
      <c r="E242" s="11">
        <v>1</v>
      </c>
      <c r="F242" s="11">
        <v>1</v>
      </c>
      <c r="G242" s="11">
        <v>1</v>
      </c>
      <c r="H242" s="11">
        <v>1</v>
      </c>
      <c r="I242" s="11">
        <v>1</v>
      </c>
      <c r="J242" s="11">
        <v>1</v>
      </c>
      <c r="K242" s="11">
        <v>1</v>
      </c>
      <c r="L242" s="11">
        <v>1</v>
      </c>
      <c r="M242" s="12">
        <v>1</v>
      </c>
    </row>
    <row r="244" spans="1:13" x14ac:dyDescent="0.3">
      <c r="A244" s="2" t="s">
        <v>37</v>
      </c>
    </row>
    <row r="245" spans="1:13" x14ac:dyDescent="0.3">
      <c r="B245" t="s">
        <v>9</v>
      </c>
    </row>
    <row r="246" spans="1:13" x14ac:dyDescent="0.3">
      <c r="B246" s="3">
        <v>1</v>
      </c>
      <c r="C246" s="3">
        <v>2</v>
      </c>
      <c r="D246" s="3">
        <v>3</v>
      </c>
      <c r="E246" s="3">
        <v>4</v>
      </c>
      <c r="F246" s="3">
        <v>5</v>
      </c>
      <c r="G246" s="3">
        <v>6</v>
      </c>
      <c r="H246" s="3">
        <v>7</v>
      </c>
      <c r="I246" s="3">
        <v>8</v>
      </c>
      <c r="J246" s="3">
        <v>9</v>
      </c>
      <c r="K246" s="3">
        <v>10</v>
      </c>
      <c r="L246" s="3">
        <v>11</v>
      </c>
      <c r="M246" s="3">
        <v>12</v>
      </c>
    </row>
    <row r="247" spans="1:13" x14ac:dyDescent="0.3">
      <c r="A247" s="3" t="s">
        <v>10</v>
      </c>
      <c r="B247" s="4">
        <v>28</v>
      </c>
      <c r="C247" s="5">
        <v>39</v>
      </c>
      <c r="D247" s="5">
        <v>150</v>
      </c>
      <c r="E247" s="5">
        <v>55</v>
      </c>
      <c r="F247" s="5">
        <v>42</v>
      </c>
      <c r="G247" s="5">
        <v>46</v>
      </c>
      <c r="H247" s="5">
        <v>50</v>
      </c>
      <c r="I247" s="5">
        <v>49</v>
      </c>
      <c r="J247" s="5">
        <v>41</v>
      </c>
      <c r="K247" s="5">
        <v>35</v>
      </c>
      <c r="L247" s="5">
        <v>830</v>
      </c>
      <c r="M247" s="6">
        <v>79</v>
      </c>
    </row>
    <row r="248" spans="1:13" x14ac:dyDescent="0.3">
      <c r="A248" s="3" t="s">
        <v>11</v>
      </c>
      <c r="B248" s="7">
        <v>34</v>
      </c>
      <c r="C248" s="8">
        <v>38</v>
      </c>
      <c r="D248" s="8">
        <v>123</v>
      </c>
      <c r="E248" s="8">
        <v>65</v>
      </c>
      <c r="F248" s="8">
        <v>47</v>
      </c>
      <c r="G248" s="8">
        <v>53</v>
      </c>
      <c r="H248" s="8">
        <v>41</v>
      </c>
      <c r="I248" s="8">
        <v>45</v>
      </c>
      <c r="J248" s="8">
        <v>45</v>
      </c>
      <c r="K248" s="8">
        <v>41</v>
      </c>
      <c r="L248" s="8">
        <v>663</v>
      </c>
      <c r="M248" s="9">
        <v>517</v>
      </c>
    </row>
    <row r="249" spans="1:13" x14ac:dyDescent="0.3">
      <c r="A249" s="3" t="s">
        <v>12</v>
      </c>
      <c r="B249" s="7">
        <v>34</v>
      </c>
      <c r="C249" s="8">
        <v>37</v>
      </c>
      <c r="D249" s="8">
        <v>596</v>
      </c>
      <c r="E249" s="8">
        <v>52</v>
      </c>
      <c r="F249" s="8">
        <v>52</v>
      </c>
      <c r="G249" s="8">
        <v>53</v>
      </c>
      <c r="H249" s="8">
        <v>48</v>
      </c>
      <c r="I249" s="8">
        <v>45</v>
      </c>
      <c r="J249" s="8">
        <v>37</v>
      </c>
      <c r="K249" s="8">
        <v>50</v>
      </c>
      <c r="L249" s="8">
        <v>237</v>
      </c>
      <c r="M249" s="9">
        <v>143</v>
      </c>
    </row>
    <row r="250" spans="1:13" x14ac:dyDescent="0.3">
      <c r="A250" s="3" t="s">
        <v>13</v>
      </c>
      <c r="B250" s="7">
        <v>37</v>
      </c>
      <c r="C250" s="8">
        <v>37</v>
      </c>
      <c r="D250" s="8">
        <v>140</v>
      </c>
      <c r="E250" s="8">
        <v>67</v>
      </c>
      <c r="F250" s="8">
        <v>56</v>
      </c>
      <c r="G250" s="8">
        <v>51</v>
      </c>
      <c r="H250" s="8">
        <v>53</v>
      </c>
      <c r="I250" s="8">
        <v>49</v>
      </c>
      <c r="J250" s="8">
        <v>37</v>
      </c>
      <c r="K250" s="8">
        <v>39</v>
      </c>
      <c r="L250" s="8">
        <v>251</v>
      </c>
      <c r="M250" s="9">
        <v>89</v>
      </c>
    </row>
    <row r="251" spans="1:13" x14ac:dyDescent="0.3">
      <c r="A251" s="3" t="s">
        <v>14</v>
      </c>
      <c r="B251" s="7">
        <v>39</v>
      </c>
      <c r="C251" s="8">
        <v>37</v>
      </c>
      <c r="D251" s="8">
        <v>83</v>
      </c>
      <c r="E251" s="8">
        <v>38</v>
      </c>
      <c r="F251" s="8">
        <v>38</v>
      </c>
      <c r="G251" s="8">
        <v>50</v>
      </c>
      <c r="H251" s="8">
        <v>49</v>
      </c>
      <c r="I251" s="8">
        <v>45</v>
      </c>
      <c r="J251" s="8">
        <v>38</v>
      </c>
      <c r="K251" s="8">
        <v>37</v>
      </c>
      <c r="L251" s="8">
        <v>168</v>
      </c>
      <c r="M251" s="9">
        <v>162</v>
      </c>
    </row>
    <row r="252" spans="1:13" x14ac:dyDescent="0.3">
      <c r="A252" s="3" t="s">
        <v>15</v>
      </c>
      <c r="B252" s="7">
        <v>39</v>
      </c>
      <c r="C252" s="8">
        <v>40</v>
      </c>
      <c r="D252" s="8">
        <v>55</v>
      </c>
      <c r="E252" s="8">
        <v>37</v>
      </c>
      <c r="F252" s="8">
        <v>38</v>
      </c>
      <c r="G252" s="8">
        <v>40</v>
      </c>
      <c r="H252" s="8">
        <v>38</v>
      </c>
      <c r="I252" s="8">
        <v>38</v>
      </c>
      <c r="J252" s="8">
        <v>37</v>
      </c>
      <c r="K252" s="8">
        <v>34</v>
      </c>
      <c r="L252" s="8">
        <v>160</v>
      </c>
      <c r="M252" s="9">
        <v>323</v>
      </c>
    </row>
    <row r="253" spans="1:13" x14ac:dyDescent="0.3">
      <c r="A253" s="3" t="s">
        <v>16</v>
      </c>
      <c r="B253" s="7">
        <v>37</v>
      </c>
      <c r="C253" s="8">
        <v>40</v>
      </c>
      <c r="D253" s="8">
        <v>68</v>
      </c>
      <c r="E253" s="8">
        <v>42</v>
      </c>
      <c r="F253" s="8">
        <v>42</v>
      </c>
      <c r="G253" s="8">
        <v>50</v>
      </c>
      <c r="H253" s="8">
        <v>50</v>
      </c>
      <c r="I253" s="8">
        <v>41</v>
      </c>
      <c r="J253" s="8">
        <v>38</v>
      </c>
      <c r="K253" s="8">
        <v>38</v>
      </c>
      <c r="L253" s="8">
        <v>176</v>
      </c>
      <c r="M253" s="9">
        <v>302</v>
      </c>
    </row>
    <row r="254" spans="1:13" x14ac:dyDescent="0.3">
      <c r="A254" s="3" t="s">
        <v>17</v>
      </c>
      <c r="B254" s="10">
        <v>38</v>
      </c>
      <c r="C254" s="11">
        <v>38</v>
      </c>
      <c r="D254" s="11">
        <v>45</v>
      </c>
      <c r="E254" s="11">
        <v>39</v>
      </c>
      <c r="F254" s="11">
        <v>42</v>
      </c>
      <c r="G254" s="11">
        <v>48</v>
      </c>
      <c r="H254" s="11">
        <v>56</v>
      </c>
      <c r="I254" s="11">
        <v>46</v>
      </c>
      <c r="J254" s="11">
        <v>42</v>
      </c>
      <c r="K254" s="11">
        <v>40</v>
      </c>
      <c r="L254" s="11">
        <v>188</v>
      </c>
      <c r="M254" s="12">
        <v>296</v>
      </c>
    </row>
    <row r="256" spans="1:13" x14ac:dyDescent="0.3">
      <c r="A256" s="2" t="s">
        <v>38</v>
      </c>
    </row>
    <row r="257" spans="1:13" x14ac:dyDescent="0.3">
      <c r="B257" t="s">
        <v>9</v>
      </c>
    </row>
    <row r="258" spans="1:13" x14ac:dyDescent="0.3">
      <c r="B258" s="3">
        <v>1</v>
      </c>
      <c r="C258" s="3">
        <v>2</v>
      </c>
      <c r="D258" s="3">
        <v>3</v>
      </c>
      <c r="E258" s="3">
        <v>4</v>
      </c>
      <c r="F258" s="3">
        <v>5</v>
      </c>
      <c r="G258" s="3">
        <v>6</v>
      </c>
      <c r="H258" s="3">
        <v>7</v>
      </c>
      <c r="I258" s="3">
        <v>8</v>
      </c>
      <c r="J258" s="3">
        <v>9</v>
      </c>
      <c r="K258" s="3">
        <v>10</v>
      </c>
      <c r="L258" s="3">
        <v>11</v>
      </c>
      <c r="M258" s="3">
        <v>12</v>
      </c>
    </row>
    <row r="259" spans="1:13" x14ac:dyDescent="0.3">
      <c r="A259" s="3" t="s">
        <v>10</v>
      </c>
      <c r="B259" s="4">
        <v>1</v>
      </c>
      <c r="C259" s="5">
        <v>1</v>
      </c>
      <c r="D259" s="5">
        <v>1</v>
      </c>
      <c r="E259" s="5">
        <v>1</v>
      </c>
      <c r="F259" s="5">
        <v>1</v>
      </c>
      <c r="G259" s="5">
        <v>1</v>
      </c>
      <c r="H259" s="5">
        <v>1</v>
      </c>
      <c r="I259" s="5">
        <v>1</v>
      </c>
      <c r="J259" s="5">
        <v>1</v>
      </c>
      <c r="K259" s="5">
        <v>1</v>
      </c>
      <c r="L259" s="5">
        <v>1</v>
      </c>
      <c r="M259" s="6">
        <v>1</v>
      </c>
    </row>
    <row r="260" spans="1:13" x14ac:dyDescent="0.3">
      <c r="A260" s="3" t="s">
        <v>11</v>
      </c>
      <c r="B260" s="7">
        <v>0</v>
      </c>
      <c r="C260" s="8">
        <v>1</v>
      </c>
      <c r="D260" s="8">
        <v>1</v>
      </c>
      <c r="E260" s="8">
        <v>1</v>
      </c>
      <c r="F260" s="8">
        <v>1</v>
      </c>
      <c r="G260" s="8">
        <v>1</v>
      </c>
      <c r="H260" s="8">
        <v>1</v>
      </c>
      <c r="I260" s="8">
        <v>1</v>
      </c>
      <c r="J260" s="8">
        <v>1</v>
      </c>
      <c r="K260" s="8">
        <v>1</v>
      </c>
      <c r="L260" s="8">
        <v>1</v>
      </c>
      <c r="M260" s="9">
        <v>1</v>
      </c>
    </row>
    <row r="261" spans="1:13" x14ac:dyDescent="0.3">
      <c r="A261" s="3" t="s">
        <v>12</v>
      </c>
      <c r="B261" s="7">
        <v>0</v>
      </c>
      <c r="C261" s="8">
        <v>1</v>
      </c>
      <c r="D261" s="8">
        <v>1</v>
      </c>
      <c r="E261" s="8">
        <v>1</v>
      </c>
      <c r="F261" s="8">
        <v>1</v>
      </c>
      <c r="G261" s="8">
        <v>1</v>
      </c>
      <c r="H261" s="8">
        <v>1</v>
      </c>
      <c r="I261" s="8">
        <v>1</v>
      </c>
      <c r="J261" s="8">
        <v>1</v>
      </c>
      <c r="K261" s="8">
        <v>1</v>
      </c>
      <c r="L261" s="8">
        <v>1</v>
      </c>
      <c r="M261" s="9">
        <v>1</v>
      </c>
    </row>
    <row r="262" spans="1:13" x14ac:dyDescent="0.3">
      <c r="A262" s="3" t="s">
        <v>13</v>
      </c>
      <c r="B262" s="7">
        <v>0</v>
      </c>
      <c r="C262" s="8">
        <v>1</v>
      </c>
      <c r="D262" s="8">
        <v>1</v>
      </c>
      <c r="E262" s="8">
        <v>1</v>
      </c>
      <c r="F262" s="8">
        <v>1</v>
      </c>
      <c r="G262" s="8">
        <v>1</v>
      </c>
      <c r="H262" s="8">
        <v>1</v>
      </c>
      <c r="I262" s="8">
        <v>1</v>
      </c>
      <c r="J262" s="8">
        <v>1</v>
      </c>
      <c r="K262" s="8">
        <v>1</v>
      </c>
      <c r="L262" s="8">
        <v>1</v>
      </c>
      <c r="M262" s="9">
        <v>1</v>
      </c>
    </row>
    <row r="263" spans="1:13" x14ac:dyDescent="0.3">
      <c r="A263" s="3" t="s">
        <v>14</v>
      </c>
      <c r="B263" s="7">
        <v>0</v>
      </c>
      <c r="C263" s="8">
        <v>1</v>
      </c>
      <c r="D263" s="8">
        <v>2</v>
      </c>
      <c r="E263" s="8">
        <v>1</v>
      </c>
      <c r="F263" s="8">
        <v>1</v>
      </c>
      <c r="G263" s="8">
        <v>1</v>
      </c>
      <c r="H263" s="8">
        <v>1</v>
      </c>
      <c r="I263" s="8">
        <v>1</v>
      </c>
      <c r="J263" s="8">
        <v>1</v>
      </c>
      <c r="K263" s="8">
        <v>1</v>
      </c>
      <c r="L263" s="8">
        <v>1</v>
      </c>
      <c r="M263" s="9">
        <v>1</v>
      </c>
    </row>
    <row r="264" spans="1:13" x14ac:dyDescent="0.3">
      <c r="A264" s="3" t="s">
        <v>15</v>
      </c>
      <c r="B264" s="7">
        <v>0</v>
      </c>
      <c r="C264" s="8">
        <v>1</v>
      </c>
      <c r="D264" s="8">
        <v>1</v>
      </c>
      <c r="E264" s="8">
        <v>1</v>
      </c>
      <c r="F264" s="8">
        <v>1</v>
      </c>
      <c r="G264" s="8">
        <v>1</v>
      </c>
      <c r="H264" s="8">
        <v>1</v>
      </c>
      <c r="I264" s="8">
        <v>1</v>
      </c>
      <c r="J264" s="8">
        <v>1</v>
      </c>
      <c r="K264" s="8">
        <v>1</v>
      </c>
      <c r="L264" s="8">
        <v>1</v>
      </c>
      <c r="M264" s="9">
        <v>1</v>
      </c>
    </row>
    <row r="265" spans="1:13" x14ac:dyDescent="0.3">
      <c r="A265" s="3" t="s">
        <v>16</v>
      </c>
      <c r="B265" s="7">
        <v>0</v>
      </c>
      <c r="C265" s="8">
        <v>1</v>
      </c>
      <c r="D265" s="8">
        <v>1</v>
      </c>
      <c r="E265" s="8">
        <v>1</v>
      </c>
      <c r="F265" s="8">
        <v>1</v>
      </c>
      <c r="G265" s="8">
        <v>1</v>
      </c>
      <c r="H265" s="8">
        <v>1</v>
      </c>
      <c r="I265" s="8">
        <v>1</v>
      </c>
      <c r="J265" s="8">
        <v>1</v>
      </c>
      <c r="K265" s="8">
        <v>1</v>
      </c>
      <c r="L265" s="8">
        <v>1</v>
      </c>
      <c r="M265" s="9">
        <v>1</v>
      </c>
    </row>
    <row r="266" spans="1:13" x14ac:dyDescent="0.3">
      <c r="A266" s="3" t="s">
        <v>17</v>
      </c>
      <c r="B266" s="10">
        <v>0</v>
      </c>
      <c r="C266" s="11">
        <v>1</v>
      </c>
      <c r="D266" s="11">
        <v>1</v>
      </c>
      <c r="E266" s="11">
        <v>1</v>
      </c>
      <c r="F266" s="11">
        <v>1</v>
      </c>
      <c r="G266" s="11">
        <v>1</v>
      </c>
      <c r="H266" s="11">
        <v>1</v>
      </c>
      <c r="I266" s="11">
        <v>1</v>
      </c>
      <c r="J266" s="11">
        <v>1</v>
      </c>
      <c r="K266" s="11">
        <v>1</v>
      </c>
      <c r="L266" s="11">
        <v>1</v>
      </c>
      <c r="M266" s="12">
        <v>1</v>
      </c>
    </row>
    <row r="268" spans="1:13" x14ac:dyDescent="0.3">
      <c r="A268" s="2" t="s">
        <v>39</v>
      </c>
    </row>
    <row r="269" spans="1:13" x14ac:dyDescent="0.3">
      <c r="B269" t="s">
        <v>9</v>
      </c>
    </row>
    <row r="270" spans="1:13" x14ac:dyDescent="0.3">
      <c r="B270" s="3">
        <v>1</v>
      </c>
      <c r="C270" s="3">
        <v>2</v>
      </c>
      <c r="D270" s="3">
        <v>3</v>
      </c>
      <c r="E270" s="3">
        <v>4</v>
      </c>
      <c r="F270" s="3">
        <v>5</v>
      </c>
      <c r="G270" s="3">
        <v>6</v>
      </c>
      <c r="H270" s="3">
        <v>7</v>
      </c>
      <c r="I270" s="3">
        <v>8</v>
      </c>
      <c r="J270" s="3">
        <v>9</v>
      </c>
      <c r="K270" s="3">
        <v>10</v>
      </c>
      <c r="L270" s="3">
        <v>11</v>
      </c>
      <c r="M270" s="3">
        <v>12</v>
      </c>
    </row>
    <row r="271" spans="1:13" x14ac:dyDescent="0.3">
      <c r="A271" s="3" t="s">
        <v>10</v>
      </c>
      <c r="B271" s="4">
        <v>31</v>
      </c>
      <c r="C271" s="5">
        <v>36</v>
      </c>
      <c r="D271" s="5">
        <v>158</v>
      </c>
      <c r="E271" s="5">
        <v>58</v>
      </c>
      <c r="F271" s="5">
        <v>42</v>
      </c>
      <c r="G271" s="5">
        <v>50</v>
      </c>
      <c r="H271" s="5">
        <v>48</v>
      </c>
      <c r="I271" s="5">
        <v>51</v>
      </c>
      <c r="J271" s="5">
        <v>46</v>
      </c>
      <c r="K271" s="5">
        <v>38</v>
      </c>
      <c r="L271" s="5">
        <v>856</v>
      </c>
      <c r="M271" s="6">
        <v>82</v>
      </c>
    </row>
    <row r="272" spans="1:13" x14ac:dyDescent="0.3">
      <c r="A272" s="3" t="s">
        <v>11</v>
      </c>
      <c r="B272" s="7">
        <v>32</v>
      </c>
      <c r="C272" s="8">
        <v>38</v>
      </c>
      <c r="D272" s="8">
        <v>129</v>
      </c>
      <c r="E272" s="8">
        <v>70</v>
      </c>
      <c r="F272" s="8">
        <v>45</v>
      </c>
      <c r="G272" s="8">
        <v>52</v>
      </c>
      <c r="H272" s="8">
        <v>40</v>
      </c>
      <c r="I272" s="8">
        <v>45</v>
      </c>
      <c r="J272" s="8">
        <v>42</v>
      </c>
      <c r="K272" s="8">
        <v>45</v>
      </c>
      <c r="L272" s="8">
        <v>676</v>
      </c>
      <c r="M272" s="9">
        <v>520</v>
      </c>
    </row>
    <row r="273" spans="1:13" x14ac:dyDescent="0.3">
      <c r="A273" s="3" t="s">
        <v>12</v>
      </c>
      <c r="B273" s="7">
        <v>32</v>
      </c>
      <c r="C273" s="8">
        <v>38</v>
      </c>
      <c r="D273" s="8">
        <v>602</v>
      </c>
      <c r="E273" s="8">
        <v>56</v>
      </c>
      <c r="F273" s="8">
        <v>51</v>
      </c>
      <c r="G273" s="8">
        <v>54</v>
      </c>
      <c r="H273" s="8">
        <v>44</v>
      </c>
      <c r="I273" s="8">
        <v>49</v>
      </c>
      <c r="J273" s="8">
        <v>36</v>
      </c>
      <c r="K273" s="8">
        <v>50</v>
      </c>
      <c r="L273" s="8">
        <v>248</v>
      </c>
      <c r="M273" s="9">
        <v>147</v>
      </c>
    </row>
    <row r="274" spans="1:13" x14ac:dyDescent="0.3">
      <c r="A274" s="3" t="s">
        <v>13</v>
      </c>
      <c r="B274" s="7">
        <v>35</v>
      </c>
      <c r="C274" s="8">
        <v>37</v>
      </c>
      <c r="D274" s="8">
        <v>138</v>
      </c>
      <c r="E274" s="8">
        <v>67</v>
      </c>
      <c r="F274" s="8">
        <v>58</v>
      </c>
      <c r="G274" s="8">
        <v>59</v>
      </c>
      <c r="H274" s="8">
        <v>56</v>
      </c>
      <c r="I274" s="8">
        <v>52</v>
      </c>
      <c r="J274" s="8">
        <v>40</v>
      </c>
      <c r="K274" s="8">
        <v>39</v>
      </c>
      <c r="L274" s="8">
        <v>280</v>
      </c>
      <c r="M274" s="9">
        <v>90</v>
      </c>
    </row>
    <row r="275" spans="1:13" x14ac:dyDescent="0.3">
      <c r="A275" s="3" t="s">
        <v>14</v>
      </c>
      <c r="B275" s="7">
        <v>36</v>
      </c>
      <c r="C275" s="8">
        <v>37</v>
      </c>
      <c r="D275" s="8">
        <v>88</v>
      </c>
      <c r="E275" s="8">
        <v>43</v>
      </c>
      <c r="F275" s="8">
        <v>46</v>
      </c>
      <c r="G275" s="8">
        <v>46</v>
      </c>
      <c r="H275" s="8">
        <v>51</v>
      </c>
      <c r="I275" s="8">
        <v>49</v>
      </c>
      <c r="J275" s="8">
        <v>36</v>
      </c>
      <c r="K275" s="8">
        <v>40</v>
      </c>
      <c r="L275" s="8">
        <v>168</v>
      </c>
      <c r="M275" s="9">
        <v>168</v>
      </c>
    </row>
    <row r="276" spans="1:13" x14ac:dyDescent="0.3">
      <c r="A276" s="3" t="s">
        <v>15</v>
      </c>
      <c r="B276" s="7">
        <v>42</v>
      </c>
      <c r="C276" s="8">
        <v>37</v>
      </c>
      <c r="D276" s="8">
        <v>53</v>
      </c>
      <c r="E276" s="8">
        <v>39</v>
      </c>
      <c r="F276" s="8">
        <v>41</v>
      </c>
      <c r="G276" s="8">
        <v>39</v>
      </c>
      <c r="H276" s="8">
        <v>38</v>
      </c>
      <c r="I276" s="8">
        <v>41</v>
      </c>
      <c r="J276" s="8">
        <v>40</v>
      </c>
      <c r="K276" s="8">
        <v>38</v>
      </c>
      <c r="L276" s="8">
        <v>155</v>
      </c>
      <c r="M276" s="9">
        <v>318</v>
      </c>
    </row>
    <row r="277" spans="1:13" x14ac:dyDescent="0.3">
      <c r="A277" s="3" t="s">
        <v>16</v>
      </c>
      <c r="B277" s="7">
        <v>36</v>
      </c>
      <c r="C277" s="8">
        <v>37</v>
      </c>
      <c r="D277" s="8">
        <v>75</v>
      </c>
      <c r="E277" s="8">
        <v>42</v>
      </c>
      <c r="F277" s="8">
        <v>44</v>
      </c>
      <c r="G277" s="8">
        <v>49</v>
      </c>
      <c r="H277" s="8">
        <v>50</v>
      </c>
      <c r="I277" s="8">
        <v>41</v>
      </c>
      <c r="J277" s="8">
        <v>38</v>
      </c>
      <c r="K277" s="8">
        <v>38</v>
      </c>
      <c r="L277" s="8">
        <v>181</v>
      </c>
      <c r="M277" s="9">
        <v>305</v>
      </c>
    </row>
    <row r="278" spans="1:13" x14ac:dyDescent="0.3">
      <c r="A278" s="3" t="s">
        <v>17</v>
      </c>
      <c r="B278" s="10">
        <v>42</v>
      </c>
      <c r="C278" s="11">
        <v>38</v>
      </c>
      <c r="D278" s="11">
        <v>42</v>
      </c>
      <c r="E278" s="11">
        <v>38</v>
      </c>
      <c r="F278" s="11">
        <v>40</v>
      </c>
      <c r="G278" s="11">
        <v>48</v>
      </c>
      <c r="H278" s="11">
        <v>56</v>
      </c>
      <c r="I278" s="11">
        <v>48</v>
      </c>
      <c r="J278" s="11">
        <v>40</v>
      </c>
      <c r="K278" s="11">
        <v>37</v>
      </c>
      <c r="L278" s="11">
        <v>190</v>
      </c>
      <c r="M278" s="12">
        <v>297</v>
      </c>
    </row>
    <row r="280" spans="1:13" x14ac:dyDescent="0.3">
      <c r="A280" s="2" t="s">
        <v>40</v>
      </c>
    </row>
    <row r="281" spans="1:13" x14ac:dyDescent="0.3">
      <c r="B281" t="s">
        <v>9</v>
      </c>
    </row>
    <row r="282" spans="1:13" x14ac:dyDescent="0.3">
      <c r="B282" s="3">
        <v>1</v>
      </c>
      <c r="C282" s="3">
        <v>2</v>
      </c>
      <c r="D282" s="3">
        <v>3</v>
      </c>
      <c r="E282" s="3">
        <v>4</v>
      </c>
      <c r="F282" s="3">
        <v>5</v>
      </c>
      <c r="G282" s="3">
        <v>6</v>
      </c>
      <c r="H282" s="3">
        <v>7</v>
      </c>
      <c r="I282" s="3">
        <v>8</v>
      </c>
      <c r="J282" s="3">
        <v>9</v>
      </c>
      <c r="K282" s="3">
        <v>10</v>
      </c>
      <c r="L282" s="3">
        <v>11</v>
      </c>
      <c r="M282" s="3">
        <v>12</v>
      </c>
    </row>
    <row r="283" spans="1:13" x14ac:dyDescent="0.3">
      <c r="A283" s="3" t="s">
        <v>10</v>
      </c>
      <c r="B283" s="4">
        <v>1</v>
      </c>
      <c r="C283" s="5">
        <v>1</v>
      </c>
      <c r="D283" s="5">
        <v>1</v>
      </c>
      <c r="E283" s="5">
        <v>1</v>
      </c>
      <c r="F283" s="5">
        <v>1</v>
      </c>
      <c r="G283" s="5">
        <v>1</v>
      </c>
      <c r="H283" s="5">
        <v>1</v>
      </c>
      <c r="I283" s="5">
        <v>1</v>
      </c>
      <c r="J283" s="5">
        <v>1</v>
      </c>
      <c r="K283" s="5">
        <v>1</v>
      </c>
      <c r="L283" s="5">
        <v>1</v>
      </c>
      <c r="M283" s="6">
        <v>1</v>
      </c>
    </row>
    <row r="284" spans="1:13" x14ac:dyDescent="0.3">
      <c r="A284" s="3" t="s">
        <v>11</v>
      </c>
      <c r="B284" s="7">
        <v>0</v>
      </c>
      <c r="C284" s="8">
        <v>1</v>
      </c>
      <c r="D284" s="8">
        <v>1</v>
      </c>
      <c r="E284" s="8">
        <v>1</v>
      </c>
      <c r="F284" s="8">
        <v>1</v>
      </c>
      <c r="G284" s="8">
        <v>1</v>
      </c>
      <c r="H284" s="8">
        <v>1</v>
      </c>
      <c r="I284" s="8">
        <v>1</v>
      </c>
      <c r="J284" s="8">
        <v>1</v>
      </c>
      <c r="K284" s="8">
        <v>1</v>
      </c>
      <c r="L284" s="8">
        <v>1</v>
      </c>
      <c r="M284" s="9">
        <v>1</v>
      </c>
    </row>
    <row r="285" spans="1:13" x14ac:dyDescent="0.3">
      <c r="A285" s="3" t="s">
        <v>12</v>
      </c>
      <c r="B285" s="7">
        <v>0</v>
      </c>
      <c r="C285" s="8">
        <v>1</v>
      </c>
      <c r="D285" s="8">
        <v>1</v>
      </c>
      <c r="E285" s="8">
        <v>1</v>
      </c>
      <c r="F285" s="8">
        <v>1</v>
      </c>
      <c r="G285" s="8">
        <v>1</v>
      </c>
      <c r="H285" s="8">
        <v>1</v>
      </c>
      <c r="I285" s="8">
        <v>1</v>
      </c>
      <c r="J285" s="8">
        <v>1</v>
      </c>
      <c r="K285" s="8">
        <v>1</v>
      </c>
      <c r="L285" s="8">
        <v>1</v>
      </c>
      <c r="M285" s="9">
        <v>1</v>
      </c>
    </row>
    <row r="286" spans="1:13" x14ac:dyDescent="0.3">
      <c r="A286" s="3" t="s">
        <v>13</v>
      </c>
      <c r="B286" s="7">
        <v>0</v>
      </c>
      <c r="C286" s="8">
        <v>1</v>
      </c>
      <c r="D286" s="8">
        <v>1</v>
      </c>
      <c r="E286" s="8">
        <v>1</v>
      </c>
      <c r="F286" s="8">
        <v>1</v>
      </c>
      <c r="G286" s="8">
        <v>1</v>
      </c>
      <c r="H286" s="8">
        <v>1</v>
      </c>
      <c r="I286" s="8">
        <v>1</v>
      </c>
      <c r="J286" s="8">
        <v>1</v>
      </c>
      <c r="K286" s="8">
        <v>1</v>
      </c>
      <c r="L286" s="8">
        <v>1</v>
      </c>
      <c r="M286" s="9">
        <v>1</v>
      </c>
    </row>
    <row r="287" spans="1:13" x14ac:dyDescent="0.3">
      <c r="A287" s="3" t="s">
        <v>14</v>
      </c>
      <c r="B287" s="7">
        <v>0</v>
      </c>
      <c r="C287" s="8">
        <v>1</v>
      </c>
      <c r="D287" s="8">
        <v>2</v>
      </c>
      <c r="E287" s="8">
        <v>1</v>
      </c>
      <c r="F287" s="8">
        <v>1</v>
      </c>
      <c r="G287" s="8">
        <v>1</v>
      </c>
      <c r="H287" s="8">
        <v>1</v>
      </c>
      <c r="I287" s="8">
        <v>1</v>
      </c>
      <c r="J287" s="8">
        <v>1</v>
      </c>
      <c r="K287" s="8">
        <v>1</v>
      </c>
      <c r="L287" s="8">
        <v>1</v>
      </c>
      <c r="M287" s="9">
        <v>1</v>
      </c>
    </row>
    <row r="288" spans="1:13" x14ac:dyDescent="0.3">
      <c r="A288" s="3" t="s">
        <v>15</v>
      </c>
      <c r="B288" s="7">
        <v>0</v>
      </c>
      <c r="C288" s="8">
        <v>1</v>
      </c>
      <c r="D288" s="8">
        <v>1</v>
      </c>
      <c r="E288" s="8">
        <v>1</v>
      </c>
      <c r="F288" s="8">
        <v>1</v>
      </c>
      <c r="G288" s="8">
        <v>1</v>
      </c>
      <c r="H288" s="8">
        <v>1</v>
      </c>
      <c r="I288" s="8">
        <v>1</v>
      </c>
      <c r="J288" s="8">
        <v>1</v>
      </c>
      <c r="K288" s="8">
        <v>1</v>
      </c>
      <c r="L288" s="8">
        <v>1</v>
      </c>
      <c r="M288" s="9">
        <v>1</v>
      </c>
    </row>
    <row r="289" spans="1:13" x14ac:dyDescent="0.3">
      <c r="A289" s="3" t="s">
        <v>16</v>
      </c>
      <c r="B289" s="7">
        <v>0</v>
      </c>
      <c r="C289" s="8">
        <v>1</v>
      </c>
      <c r="D289" s="8">
        <v>1</v>
      </c>
      <c r="E289" s="8">
        <v>1</v>
      </c>
      <c r="F289" s="8">
        <v>1</v>
      </c>
      <c r="G289" s="8">
        <v>1</v>
      </c>
      <c r="H289" s="8">
        <v>1</v>
      </c>
      <c r="I289" s="8">
        <v>1</v>
      </c>
      <c r="J289" s="8">
        <v>1</v>
      </c>
      <c r="K289" s="8">
        <v>1</v>
      </c>
      <c r="L289" s="8">
        <v>1</v>
      </c>
      <c r="M289" s="9">
        <v>1</v>
      </c>
    </row>
    <row r="290" spans="1:13" x14ac:dyDescent="0.3">
      <c r="A290" s="3" t="s">
        <v>17</v>
      </c>
      <c r="B290" s="10">
        <v>0</v>
      </c>
      <c r="C290" s="11">
        <v>1</v>
      </c>
      <c r="D290" s="11">
        <v>1</v>
      </c>
      <c r="E290" s="11">
        <v>1</v>
      </c>
      <c r="F290" s="11">
        <v>1</v>
      </c>
      <c r="G290" s="11">
        <v>1</v>
      </c>
      <c r="H290" s="11">
        <v>1</v>
      </c>
      <c r="I290" s="11">
        <v>1</v>
      </c>
      <c r="J290" s="11">
        <v>1</v>
      </c>
      <c r="K290" s="11">
        <v>1</v>
      </c>
      <c r="L290" s="11">
        <v>1</v>
      </c>
      <c r="M290" s="12">
        <v>1</v>
      </c>
    </row>
    <row r="292" spans="1:13" x14ac:dyDescent="0.3">
      <c r="A292" s="2" t="s">
        <v>41</v>
      </c>
    </row>
    <row r="293" spans="1:13" x14ac:dyDescent="0.3">
      <c r="B293" t="s">
        <v>9</v>
      </c>
    </row>
    <row r="294" spans="1:13" x14ac:dyDescent="0.3">
      <c r="B294" s="3">
        <v>1</v>
      </c>
      <c r="C294" s="3">
        <v>2</v>
      </c>
      <c r="D294" s="3">
        <v>3</v>
      </c>
      <c r="E294" s="3">
        <v>4</v>
      </c>
      <c r="F294" s="3">
        <v>5</v>
      </c>
      <c r="G294" s="3">
        <v>6</v>
      </c>
      <c r="H294" s="3">
        <v>7</v>
      </c>
      <c r="I294" s="3">
        <v>8</v>
      </c>
      <c r="J294" s="3">
        <v>9</v>
      </c>
      <c r="K294" s="3">
        <v>10</v>
      </c>
      <c r="L294" s="3">
        <v>11</v>
      </c>
      <c r="M294" s="3">
        <v>12</v>
      </c>
    </row>
    <row r="295" spans="1:13" x14ac:dyDescent="0.3">
      <c r="A295" s="3" t="s">
        <v>10</v>
      </c>
      <c r="B295" s="4">
        <v>33</v>
      </c>
      <c r="C295" s="5">
        <v>38</v>
      </c>
      <c r="D295" s="5">
        <v>177</v>
      </c>
      <c r="E295" s="5">
        <v>59</v>
      </c>
      <c r="F295" s="5">
        <v>42</v>
      </c>
      <c r="G295" s="5">
        <v>50</v>
      </c>
      <c r="H295" s="5">
        <v>46</v>
      </c>
      <c r="I295" s="5">
        <v>47</v>
      </c>
      <c r="J295" s="5">
        <v>45</v>
      </c>
      <c r="K295" s="5">
        <v>35</v>
      </c>
      <c r="L295" s="5">
        <v>856</v>
      </c>
      <c r="M295" s="6">
        <v>86</v>
      </c>
    </row>
    <row r="296" spans="1:13" x14ac:dyDescent="0.3">
      <c r="A296" s="3" t="s">
        <v>11</v>
      </c>
      <c r="B296" s="7">
        <v>33</v>
      </c>
      <c r="C296" s="8">
        <v>38</v>
      </c>
      <c r="D296" s="8">
        <v>140</v>
      </c>
      <c r="E296" s="8">
        <v>69</v>
      </c>
      <c r="F296" s="8">
        <v>46</v>
      </c>
      <c r="G296" s="8">
        <v>54</v>
      </c>
      <c r="H296" s="8">
        <v>42</v>
      </c>
      <c r="I296" s="8">
        <v>46</v>
      </c>
      <c r="J296" s="8">
        <v>44</v>
      </c>
      <c r="K296" s="8">
        <v>44</v>
      </c>
      <c r="L296" s="8">
        <v>700</v>
      </c>
      <c r="M296" s="9">
        <v>534</v>
      </c>
    </row>
    <row r="297" spans="1:13" x14ac:dyDescent="0.3">
      <c r="A297" s="3" t="s">
        <v>12</v>
      </c>
      <c r="B297" s="7">
        <v>33</v>
      </c>
      <c r="C297" s="8">
        <v>38</v>
      </c>
      <c r="D297" s="8">
        <v>615</v>
      </c>
      <c r="E297" s="8">
        <v>57</v>
      </c>
      <c r="F297" s="8">
        <v>49</v>
      </c>
      <c r="G297" s="8">
        <v>50</v>
      </c>
      <c r="H297" s="8">
        <v>48</v>
      </c>
      <c r="I297" s="8">
        <v>48</v>
      </c>
      <c r="J297" s="8">
        <v>37</v>
      </c>
      <c r="K297" s="8">
        <v>55</v>
      </c>
      <c r="L297" s="8">
        <v>257</v>
      </c>
      <c r="M297" s="9">
        <v>143</v>
      </c>
    </row>
    <row r="298" spans="1:13" x14ac:dyDescent="0.3">
      <c r="A298" s="3" t="s">
        <v>13</v>
      </c>
      <c r="B298" s="7">
        <v>33</v>
      </c>
      <c r="C298" s="8">
        <v>35</v>
      </c>
      <c r="D298" s="8">
        <v>140</v>
      </c>
      <c r="E298" s="8">
        <v>67</v>
      </c>
      <c r="F298" s="8">
        <v>57</v>
      </c>
      <c r="G298" s="8">
        <v>56</v>
      </c>
      <c r="H298" s="8">
        <v>54</v>
      </c>
      <c r="I298" s="8">
        <v>51</v>
      </c>
      <c r="J298" s="8">
        <v>37</v>
      </c>
      <c r="K298" s="8">
        <v>35</v>
      </c>
      <c r="L298" s="8">
        <v>289</v>
      </c>
      <c r="M298" s="9">
        <v>92</v>
      </c>
    </row>
    <row r="299" spans="1:13" x14ac:dyDescent="0.3">
      <c r="A299" s="3" t="s">
        <v>14</v>
      </c>
      <c r="B299" s="7">
        <v>34</v>
      </c>
      <c r="C299" s="8">
        <v>37</v>
      </c>
      <c r="D299" s="8">
        <v>91</v>
      </c>
      <c r="E299" s="8">
        <v>37</v>
      </c>
      <c r="F299" s="8">
        <v>46</v>
      </c>
      <c r="G299" s="8">
        <v>47</v>
      </c>
      <c r="H299" s="8">
        <v>50</v>
      </c>
      <c r="I299" s="8">
        <v>48</v>
      </c>
      <c r="J299" s="8">
        <v>37</v>
      </c>
      <c r="K299" s="8">
        <v>37</v>
      </c>
      <c r="L299" s="8">
        <v>173</v>
      </c>
      <c r="M299" s="9">
        <v>166</v>
      </c>
    </row>
    <row r="300" spans="1:13" x14ac:dyDescent="0.3">
      <c r="A300" s="3" t="s">
        <v>15</v>
      </c>
      <c r="B300" s="7">
        <v>39</v>
      </c>
      <c r="C300" s="8">
        <v>37</v>
      </c>
      <c r="D300" s="8">
        <v>59</v>
      </c>
      <c r="E300" s="8">
        <v>39</v>
      </c>
      <c r="F300" s="8">
        <v>37</v>
      </c>
      <c r="G300" s="8">
        <v>41</v>
      </c>
      <c r="H300" s="8">
        <v>39</v>
      </c>
      <c r="I300" s="8">
        <v>41</v>
      </c>
      <c r="J300" s="8">
        <v>36</v>
      </c>
      <c r="K300" s="8">
        <v>41</v>
      </c>
      <c r="L300" s="8">
        <v>157</v>
      </c>
      <c r="M300" s="9">
        <v>323</v>
      </c>
    </row>
    <row r="301" spans="1:13" x14ac:dyDescent="0.3">
      <c r="A301" s="3" t="s">
        <v>16</v>
      </c>
      <c r="B301" s="7">
        <v>37</v>
      </c>
      <c r="C301" s="8">
        <v>40</v>
      </c>
      <c r="D301" s="8">
        <v>73</v>
      </c>
      <c r="E301" s="8">
        <v>42</v>
      </c>
      <c r="F301" s="8">
        <v>42</v>
      </c>
      <c r="G301" s="8">
        <v>49</v>
      </c>
      <c r="H301" s="8">
        <v>51</v>
      </c>
      <c r="I301" s="8">
        <v>39</v>
      </c>
      <c r="J301" s="8">
        <v>39</v>
      </c>
      <c r="K301" s="8">
        <v>38</v>
      </c>
      <c r="L301" s="8">
        <v>183</v>
      </c>
      <c r="M301" s="9">
        <v>304</v>
      </c>
    </row>
    <row r="302" spans="1:13" x14ac:dyDescent="0.3">
      <c r="A302" s="3" t="s">
        <v>17</v>
      </c>
      <c r="B302" s="10">
        <v>36</v>
      </c>
      <c r="C302" s="11">
        <v>38</v>
      </c>
      <c r="D302" s="11">
        <v>45</v>
      </c>
      <c r="E302" s="11">
        <v>39</v>
      </c>
      <c r="F302" s="11">
        <v>41</v>
      </c>
      <c r="G302" s="11">
        <v>48</v>
      </c>
      <c r="H302" s="11">
        <v>55</v>
      </c>
      <c r="I302" s="11">
        <v>47</v>
      </c>
      <c r="J302" s="11">
        <v>35</v>
      </c>
      <c r="K302" s="11">
        <v>38</v>
      </c>
      <c r="L302" s="11">
        <v>191</v>
      </c>
      <c r="M302" s="12">
        <v>295</v>
      </c>
    </row>
    <row r="304" spans="1:13" x14ac:dyDescent="0.3">
      <c r="A304" s="2" t="s">
        <v>42</v>
      </c>
    </row>
    <row r="305" spans="1:13" x14ac:dyDescent="0.3">
      <c r="B305" t="s">
        <v>9</v>
      </c>
    </row>
    <row r="306" spans="1:13" x14ac:dyDescent="0.3">
      <c r="B306" s="3">
        <v>1</v>
      </c>
      <c r="C306" s="3">
        <v>2</v>
      </c>
      <c r="D306" s="3">
        <v>3</v>
      </c>
      <c r="E306" s="3">
        <v>4</v>
      </c>
      <c r="F306" s="3">
        <v>5</v>
      </c>
      <c r="G306" s="3">
        <v>6</v>
      </c>
      <c r="H306" s="3">
        <v>7</v>
      </c>
      <c r="I306" s="3">
        <v>8</v>
      </c>
      <c r="J306" s="3">
        <v>9</v>
      </c>
      <c r="K306" s="3">
        <v>10</v>
      </c>
      <c r="L306" s="3">
        <v>11</v>
      </c>
      <c r="M306" s="3">
        <v>12</v>
      </c>
    </row>
    <row r="307" spans="1:13" x14ac:dyDescent="0.3">
      <c r="A307" s="3" t="s">
        <v>10</v>
      </c>
      <c r="B307" s="4">
        <v>1</v>
      </c>
      <c r="C307" s="5">
        <v>1</v>
      </c>
      <c r="D307" s="5">
        <v>1</v>
      </c>
      <c r="E307" s="5">
        <v>1</v>
      </c>
      <c r="F307" s="5">
        <v>1</v>
      </c>
      <c r="G307" s="5">
        <v>1</v>
      </c>
      <c r="H307" s="5">
        <v>1</v>
      </c>
      <c r="I307" s="5">
        <v>1</v>
      </c>
      <c r="J307" s="5">
        <v>1</v>
      </c>
      <c r="K307" s="5">
        <v>1</v>
      </c>
      <c r="L307" s="5">
        <v>1</v>
      </c>
      <c r="M307" s="6">
        <v>1</v>
      </c>
    </row>
    <row r="308" spans="1:13" x14ac:dyDescent="0.3">
      <c r="A308" s="3" t="s">
        <v>11</v>
      </c>
      <c r="B308" s="7">
        <v>0</v>
      </c>
      <c r="C308" s="8">
        <v>1</v>
      </c>
      <c r="D308" s="8">
        <v>1</v>
      </c>
      <c r="E308" s="8">
        <v>1</v>
      </c>
      <c r="F308" s="8">
        <v>1</v>
      </c>
      <c r="G308" s="8">
        <v>1</v>
      </c>
      <c r="H308" s="8">
        <v>1</v>
      </c>
      <c r="I308" s="8">
        <v>1</v>
      </c>
      <c r="J308" s="8">
        <v>1</v>
      </c>
      <c r="K308" s="8">
        <v>1</v>
      </c>
      <c r="L308" s="8">
        <v>1</v>
      </c>
      <c r="M308" s="9">
        <v>1</v>
      </c>
    </row>
    <row r="309" spans="1:13" x14ac:dyDescent="0.3">
      <c r="A309" s="3" t="s">
        <v>12</v>
      </c>
      <c r="B309" s="7">
        <v>0</v>
      </c>
      <c r="C309" s="8">
        <v>1</v>
      </c>
      <c r="D309" s="8">
        <v>1</v>
      </c>
      <c r="E309" s="8">
        <v>1</v>
      </c>
      <c r="F309" s="8">
        <v>1</v>
      </c>
      <c r="G309" s="8">
        <v>1</v>
      </c>
      <c r="H309" s="8">
        <v>1</v>
      </c>
      <c r="I309" s="8">
        <v>1</v>
      </c>
      <c r="J309" s="8">
        <v>1</v>
      </c>
      <c r="K309" s="8">
        <v>1</v>
      </c>
      <c r="L309" s="8">
        <v>1</v>
      </c>
      <c r="M309" s="9">
        <v>1</v>
      </c>
    </row>
    <row r="310" spans="1:13" x14ac:dyDescent="0.3">
      <c r="A310" s="3" t="s">
        <v>13</v>
      </c>
      <c r="B310" s="7">
        <v>0</v>
      </c>
      <c r="C310" s="8">
        <v>1</v>
      </c>
      <c r="D310" s="8">
        <v>1</v>
      </c>
      <c r="E310" s="8">
        <v>1</v>
      </c>
      <c r="F310" s="8">
        <v>1</v>
      </c>
      <c r="G310" s="8">
        <v>1</v>
      </c>
      <c r="H310" s="8">
        <v>1</v>
      </c>
      <c r="I310" s="8">
        <v>1</v>
      </c>
      <c r="J310" s="8">
        <v>1</v>
      </c>
      <c r="K310" s="8">
        <v>1</v>
      </c>
      <c r="L310" s="8">
        <v>1</v>
      </c>
      <c r="M310" s="9">
        <v>1</v>
      </c>
    </row>
    <row r="311" spans="1:13" x14ac:dyDescent="0.3">
      <c r="A311" s="3" t="s">
        <v>14</v>
      </c>
      <c r="B311" s="7">
        <v>0</v>
      </c>
      <c r="C311" s="8">
        <v>1</v>
      </c>
      <c r="D311" s="8">
        <v>2</v>
      </c>
      <c r="E311" s="8">
        <v>1</v>
      </c>
      <c r="F311" s="8">
        <v>1</v>
      </c>
      <c r="G311" s="8">
        <v>1</v>
      </c>
      <c r="H311" s="8">
        <v>1</v>
      </c>
      <c r="I311" s="8">
        <v>1</v>
      </c>
      <c r="J311" s="8">
        <v>1</v>
      </c>
      <c r="K311" s="8">
        <v>1</v>
      </c>
      <c r="L311" s="8">
        <v>1</v>
      </c>
      <c r="M311" s="9">
        <v>1</v>
      </c>
    </row>
    <row r="312" spans="1:13" x14ac:dyDescent="0.3">
      <c r="A312" s="3" t="s">
        <v>15</v>
      </c>
      <c r="B312" s="7">
        <v>0</v>
      </c>
      <c r="C312" s="8">
        <v>1</v>
      </c>
      <c r="D312" s="8">
        <v>1</v>
      </c>
      <c r="E312" s="8">
        <v>1</v>
      </c>
      <c r="F312" s="8">
        <v>1</v>
      </c>
      <c r="G312" s="8">
        <v>1</v>
      </c>
      <c r="H312" s="8">
        <v>1</v>
      </c>
      <c r="I312" s="8">
        <v>1</v>
      </c>
      <c r="J312" s="8">
        <v>1</v>
      </c>
      <c r="K312" s="8">
        <v>1</v>
      </c>
      <c r="L312" s="8">
        <v>1</v>
      </c>
      <c r="M312" s="9">
        <v>1</v>
      </c>
    </row>
    <row r="313" spans="1:13" x14ac:dyDescent="0.3">
      <c r="A313" s="3" t="s">
        <v>16</v>
      </c>
      <c r="B313" s="7">
        <v>0</v>
      </c>
      <c r="C313" s="8">
        <v>1</v>
      </c>
      <c r="D313" s="8">
        <v>1</v>
      </c>
      <c r="E313" s="8">
        <v>1</v>
      </c>
      <c r="F313" s="8">
        <v>1</v>
      </c>
      <c r="G313" s="8">
        <v>1</v>
      </c>
      <c r="H313" s="8">
        <v>1</v>
      </c>
      <c r="I313" s="8">
        <v>1</v>
      </c>
      <c r="J313" s="8">
        <v>1</v>
      </c>
      <c r="K313" s="8">
        <v>1</v>
      </c>
      <c r="L313" s="8">
        <v>1</v>
      </c>
      <c r="M313" s="9">
        <v>1</v>
      </c>
    </row>
    <row r="314" spans="1:13" x14ac:dyDescent="0.3">
      <c r="A314" s="3" t="s">
        <v>17</v>
      </c>
      <c r="B314" s="10">
        <v>0</v>
      </c>
      <c r="C314" s="11">
        <v>1</v>
      </c>
      <c r="D314" s="11">
        <v>1</v>
      </c>
      <c r="E314" s="11">
        <v>1</v>
      </c>
      <c r="F314" s="11">
        <v>1</v>
      </c>
      <c r="G314" s="11">
        <v>1</v>
      </c>
      <c r="H314" s="11">
        <v>1</v>
      </c>
      <c r="I314" s="11">
        <v>1</v>
      </c>
      <c r="J314" s="11">
        <v>1</v>
      </c>
      <c r="K314" s="11">
        <v>1</v>
      </c>
      <c r="L314" s="11">
        <v>1</v>
      </c>
      <c r="M314" s="12">
        <v>1</v>
      </c>
    </row>
    <row r="316" spans="1:13" x14ac:dyDescent="0.3">
      <c r="A316" s="2" t="s">
        <v>43</v>
      </c>
    </row>
    <row r="317" spans="1:13" x14ac:dyDescent="0.3">
      <c r="B317" t="s">
        <v>9</v>
      </c>
    </row>
    <row r="318" spans="1:13" x14ac:dyDescent="0.3">
      <c r="B318" s="3">
        <v>1</v>
      </c>
      <c r="C318" s="3">
        <v>2</v>
      </c>
      <c r="D318" s="3">
        <v>3</v>
      </c>
      <c r="E318" s="3">
        <v>4</v>
      </c>
      <c r="F318" s="3">
        <v>5</v>
      </c>
      <c r="G318" s="3">
        <v>6</v>
      </c>
      <c r="H318" s="3">
        <v>7</v>
      </c>
      <c r="I318" s="3">
        <v>8</v>
      </c>
      <c r="J318" s="3">
        <v>9</v>
      </c>
      <c r="K318" s="3">
        <v>10</v>
      </c>
      <c r="L318" s="3">
        <v>11</v>
      </c>
      <c r="M318" s="3">
        <v>12</v>
      </c>
    </row>
    <row r="319" spans="1:13" x14ac:dyDescent="0.3">
      <c r="A319" s="3" t="s">
        <v>10</v>
      </c>
      <c r="B319" s="4">
        <v>30</v>
      </c>
      <c r="C319" s="5">
        <v>37</v>
      </c>
      <c r="D319" s="5">
        <v>183</v>
      </c>
      <c r="E319" s="5">
        <v>62</v>
      </c>
      <c r="F319" s="5">
        <v>42</v>
      </c>
      <c r="G319" s="5">
        <v>49</v>
      </c>
      <c r="H319" s="5">
        <v>47</v>
      </c>
      <c r="I319" s="5">
        <v>47</v>
      </c>
      <c r="J319" s="5">
        <v>40</v>
      </c>
      <c r="K319" s="5">
        <v>37</v>
      </c>
      <c r="L319" s="5">
        <v>874</v>
      </c>
      <c r="M319" s="6">
        <v>89</v>
      </c>
    </row>
    <row r="320" spans="1:13" x14ac:dyDescent="0.3">
      <c r="A320" s="3" t="s">
        <v>11</v>
      </c>
      <c r="B320" s="7">
        <v>35</v>
      </c>
      <c r="C320" s="8">
        <v>40</v>
      </c>
      <c r="D320" s="8">
        <v>145</v>
      </c>
      <c r="E320" s="8">
        <v>68</v>
      </c>
      <c r="F320" s="8">
        <v>47</v>
      </c>
      <c r="G320" s="8">
        <v>57</v>
      </c>
      <c r="H320" s="8">
        <v>39</v>
      </c>
      <c r="I320" s="8">
        <v>48</v>
      </c>
      <c r="J320" s="8">
        <v>43</v>
      </c>
      <c r="K320" s="8">
        <v>46</v>
      </c>
      <c r="L320" s="8">
        <v>702</v>
      </c>
      <c r="M320" s="9">
        <v>525</v>
      </c>
    </row>
    <row r="321" spans="1:13" x14ac:dyDescent="0.3">
      <c r="A321" s="3" t="s">
        <v>12</v>
      </c>
      <c r="B321" s="7">
        <v>32</v>
      </c>
      <c r="C321" s="8">
        <v>37</v>
      </c>
      <c r="D321" s="8">
        <v>615</v>
      </c>
      <c r="E321" s="8">
        <v>60</v>
      </c>
      <c r="F321" s="8">
        <v>53</v>
      </c>
      <c r="G321" s="8">
        <v>57</v>
      </c>
      <c r="H321" s="8">
        <v>49</v>
      </c>
      <c r="I321" s="8">
        <v>53</v>
      </c>
      <c r="J321" s="8">
        <v>38</v>
      </c>
      <c r="K321" s="8">
        <v>53</v>
      </c>
      <c r="L321" s="8">
        <v>264</v>
      </c>
      <c r="M321" s="9">
        <v>148</v>
      </c>
    </row>
    <row r="322" spans="1:13" x14ac:dyDescent="0.3">
      <c r="A322" s="3" t="s">
        <v>13</v>
      </c>
      <c r="B322" s="7">
        <v>37</v>
      </c>
      <c r="C322" s="8">
        <v>35</v>
      </c>
      <c r="D322" s="8">
        <v>138</v>
      </c>
      <c r="E322" s="8">
        <v>67</v>
      </c>
      <c r="F322" s="8">
        <v>60</v>
      </c>
      <c r="G322" s="8">
        <v>56</v>
      </c>
      <c r="H322" s="8">
        <v>52</v>
      </c>
      <c r="I322" s="8">
        <v>52</v>
      </c>
      <c r="J322" s="8">
        <v>36</v>
      </c>
      <c r="K322" s="8">
        <v>38</v>
      </c>
      <c r="L322" s="8">
        <v>318</v>
      </c>
      <c r="M322" s="9">
        <v>94</v>
      </c>
    </row>
    <row r="323" spans="1:13" x14ac:dyDescent="0.3">
      <c r="A323" s="3" t="s">
        <v>14</v>
      </c>
      <c r="B323" s="7">
        <v>33</v>
      </c>
      <c r="C323" s="8">
        <v>39</v>
      </c>
      <c r="D323" s="8">
        <v>89</v>
      </c>
      <c r="E323" s="8">
        <v>40</v>
      </c>
      <c r="F323" s="8">
        <v>41</v>
      </c>
      <c r="G323" s="8">
        <v>49</v>
      </c>
      <c r="H323" s="8">
        <v>50</v>
      </c>
      <c r="I323" s="8">
        <v>47</v>
      </c>
      <c r="J323" s="8">
        <v>37</v>
      </c>
      <c r="K323" s="8">
        <v>39</v>
      </c>
      <c r="L323" s="8">
        <v>176</v>
      </c>
      <c r="M323" s="9">
        <v>166</v>
      </c>
    </row>
    <row r="324" spans="1:13" x14ac:dyDescent="0.3">
      <c r="A324" s="3" t="s">
        <v>15</v>
      </c>
      <c r="B324" s="7">
        <v>36</v>
      </c>
      <c r="C324" s="8">
        <v>36</v>
      </c>
      <c r="D324" s="8">
        <v>54</v>
      </c>
      <c r="E324" s="8">
        <v>40</v>
      </c>
      <c r="F324" s="8">
        <v>38</v>
      </c>
      <c r="G324" s="8">
        <v>38</v>
      </c>
      <c r="H324" s="8">
        <v>36</v>
      </c>
      <c r="I324" s="8">
        <v>38</v>
      </c>
      <c r="J324" s="8">
        <v>38</v>
      </c>
      <c r="K324" s="8">
        <v>39</v>
      </c>
      <c r="L324" s="8">
        <v>158</v>
      </c>
      <c r="M324" s="9">
        <v>321</v>
      </c>
    </row>
    <row r="325" spans="1:13" x14ac:dyDescent="0.3">
      <c r="A325" s="3" t="s">
        <v>16</v>
      </c>
      <c r="B325" s="7">
        <v>36</v>
      </c>
      <c r="C325" s="8">
        <v>38</v>
      </c>
      <c r="D325" s="8">
        <v>73</v>
      </c>
      <c r="E325" s="8">
        <v>37</v>
      </c>
      <c r="F325" s="8">
        <v>40</v>
      </c>
      <c r="G325" s="8">
        <v>51</v>
      </c>
      <c r="H325" s="8">
        <v>53</v>
      </c>
      <c r="I325" s="8">
        <v>42</v>
      </c>
      <c r="J325" s="8">
        <v>37</v>
      </c>
      <c r="K325" s="8">
        <v>40</v>
      </c>
      <c r="L325" s="8">
        <v>179</v>
      </c>
      <c r="M325" s="9">
        <v>303</v>
      </c>
    </row>
    <row r="326" spans="1:13" x14ac:dyDescent="0.3">
      <c r="A326" s="3" t="s">
        <v>17</v>
      </c>
      <c r="B326" s="10">
        <v>39</v>
      </c>
      <c r="C326" s="11">
        <v>41</v>
      </c>
      <c r="D326" s="11">
        <v>45</v>
      </c>
      <c r="E326" s="11">
        <v>39</v>
      </c>
      <c r="F326" s="11">
        <v>42</v>
      </c>
      <c r="G326" s="11">
        <v>50</v>
      </c>
      <c r="H326" s="11">
        <v>54</v>
      </c>
      <c r="I326" s="11">
        <v>48</v>
      </c>
      <c r="J326" s="11">
        <v>37</v>
      </c>
      <c r="K326" s="11">
        <v>39</v>
      </c>
      <c r="L326" s="11">
        <v>188</v>
      </c>
      <c r="M326" s="12">
        <v>295</v>
      </c>
    </row>
    <row r="328" spans="1:13" x14ac:dyDescent="0.3">
      <c r="A328" s="2" t="s">
        <v>44</v>
      </c>
    </row>
    <row r="329" spans="1:13" x14ac:dyDescent="0.3">
      <c r="B329" t="s">
        <v>9</v>
      </c>
    </row>
    <row r="330" spans="1:13" x14ac:dyDescent="0.3">
      <c r="B330" s="3">
        <v>1</v>
      </c>
      <c r="C330" s="3">
        <v>2</v>
      </c>
      <c r="D330" s="3">
        <v>3</v>
      </c>
      <c r="E330" s="3">
        <v>4</v>
      </c>
      <c r="F330" s="3">
        <v>5</v>
      </c>
      <c r="G330" s="3">
        <v>6</v>
      </c>
      <c r="H330" s="3">
        <v>7</v>
      </c>
      <c r="I330" s="3">
        <v>8</v>
      </c>
      <c r="J330" s="3">
        <v>9</v>
      </c>
      <c r="K330" s="3">
        <v>10</v>
      </c>
      <c r="L330" s="3">
        <v>11</v>
      </c>
      <c r="M330" s="3">
        <v>12</v>
      </c>
    </row>
    <row r="331" spans="1:13" x14ac:dyDescent="0.3">
      <c r="A331" s="3" t="s">
        <v>10</v>
      </c>
      <c r="B331" s="4">
        <v>1</v>
      </c>
      <c r="C331" s="5">
        <v>1</v>
      </c>
      <c r="D331" s="5">
        <v>1</v>
      </c>
      <c r="E331" s="5">
        <v>1</v>
      </c>
      <c r="F331" s="5">
        <v>1</v>
      </c>
      <c r="G331" s="5">
        <v>1</v>
      </c>
      <c r="H331" s="5">
        <v>1</v>
      </c>
      <c r="I331" s="5">
        <v>1</v>
      </c>
      <c r="J331" s="5">
        <v>1</v>
      </c>
      <c r="K331" s="5">
        <v>1</v>
      </c>
      <c r="L331" s="5">
        <v>1</v>
      </c>
      <c r="M331" s="6">
        <v>1</v>
      </c>
    </row>
    <row r="332" spans="1:13" x14ac:dyDescent="0.3">
      <c r="A332" s="3" t="s">
        <v>11</v>
      </c>
      <c r="B332" s="7">
        <v>0</v>
      </c>
      <c r="C332" s="8">
        <v>1</v>
      </c>
      <c r="D332" s="8">
        <v>1</v>
      </c>
      <c r="E332" s="8">
        <v>1</v>
      </c>
      <c r="F332" s="8">
        <v>1</v>
      </c>
      <c r="G332" s="8">
        <v>1</v>
      </c>
      <c r="H332" s="8">
        <v>1</v>
      </c>
      <c r="I332" s="8">
        <v>1</v>
      </c>
      <c r="J332" s="8">
        <v>1</v>
      </c>
      <c r="K332" s="8">
        <v>1</v>
      </c>
      <c r="L332" s="8">
        <v>1</v>
      </c>
      <c r="M332" s="9">
        <v>1</v>
      </c>
    </row>
    <row r="333" spans="1:13" x14ac:dyDescent="0.3">
      <c r="A333" s="3" t="s">
        <v>12</v>
      </c>
      <c r="B333" s="7">
        <v>0</v>
      </c>
      <c r="C333" s="8">
        <v>1</v>
      </c>
      <c r="D333" s="8">
        <v>1</v>
      </c>
      <c r="E333" s="8">
        <v>1</v>
      </c>
      <c r="F333" s="8">
        <v>1</v>
      </c>
      <c r="G333" s="8">
        <v>1</v>
      </c>
      <c r="H333" s="8">
        <v>1</v>
      </c>
      <c r="I333" s="8">
        <v>1</v>
      </c>
      <c r="J333" s="8">
        <v>1</v>
      </c>
      <c r="K333" s="8">
        <v>1</v>
      </c>
      <c r="L333" s="8">
        <v>1</v>
      </c>
      <c r="M333" s="9">
        <v>1</v>
      </c>
    </row>
    <row r="334" spans="1:13" x14ac:dyDescent="0.3">
      <c r="A334" s="3" t="s">
        <v>13</v>
      </c>
      <c r="B334" s="7">
        <v>0</v>
      </c>
      <c r="C334" s="8">
        <v>1</v>
      </c>
      <c r="D334" s="8">
        <v>1</v>
      </c>
      <c r="E334" s="8">
        <v>1</v>
      </c>
      <c r="F334" s="8">
        <v>1</v>
      </c>
      <c r="G334" s="8">
        <v>1</v>
      </c>
      <c r="H334" s="8">
        <v>1</v>
      </c>
      <c r="I334" s="8">
        <v>1</v>
      </c>
      <c r="J334" s="8">
        <v>1</v>
      </c>
      <c r="K334" s="8">
        <v>1</v>
      </c>
      <c r="L334" s="8">
        <v>1</v>
      </c>
      <c r="M334" s="9">
        <v>1</v>
      </c>
    </row>
    <row r="335" spans="1:13" x14ac:dyDescent="0.3">
      <c r="A335" s="3" t="s">
        <v>14</v>
      </c>
      <c r="B335" s="7">
        <v>0</v>
      </c>
      <c r="C335" s="8">
        <v>1</v>
      </c>
      <c r="D335" s="8">
        <v>2</v>
      </c>
      <c r="E335" s="8">
        <v>1</v>
      </c>
      <c r="F335" s="8">
        <v>1</v>
      </c>
      <c r="G335" s="8">
        <v>1</v>
      </c>
      <c r="H335" s="8">
        <v>1</v>
      </c>
      <c r="I335" s="8">
        <v>1</v>
      </c>
      <c r="J335" s="8">
        <v>1</v>
      </c>
      <c r="K335" s="8">
        <v>1</v>
      </c>
      <c r="L335" s="8">
        <v>1</v>
      </c>
      <c r="M335" s="9">
        <v>1</v>
      </c>
    </row>
    <row r="336" spans="1:13" x14ac:dyDescent="0.3">
      <c r="A336" s="3" t="s">
        <v>15</v>
      </c>
      <c r="B336" s="7">
        <v>0</v>
      </c>
      <c r="C336" s="8">
        <v>1</v>
      </c>
      <c r="D336" s="8">
        <v>1</v>
      </c>
      <c r="E336" s="8">
        <v>1</v>
      </c>
      <c r="F336" s="8">
        <v>1</v>
      </c>
      <c r="G336" s="8">
        <v>1</v>
      </c>
      <c r="H336" s="8">
        <v>1</v>
      </c>
      <c r="I336" s="8">
        <v>1</v>
      </c>
      <c r="J336" s="8">
        <v>1</v>
      </c>
      <c r="K336" s="8">
        <v>1</v>
      </c>
      <c r="L336" s="8">
        <v>1</v>
      </c>
      <c r="M336" s="9">
        <v>1</v>
      </c>
    </row>
    <row r="337" spans="1:13" x14ac:dyDescent="0.3">
      <c r="A337" s="3" t="s">
        <v>16</v>
      </c>
      <c r="B337" s="7">
        <v>0</v>
      </c>
      <c r="C337" s="8">
        <v>1</v>
      </c>
      <c r="D337" s="8">
        <v>1</v>
      </c>
      <c r="E337" s="8">
        <v>1</v>
      </c>
      <c r="F337" s="8">
        <v>1</v>
      </c>
      <c r="G337" s="8">
        <v>1</v>
      </c>
      <c r="H337" s="8">
        <v>1</v>
      </c>
      <c r="I337" s="8">
        <v>1</v>
      </c>
      <c r="J337" s="8">
        <v>1</v>
      </c>
      <c r="K337" s="8">
        <v>1</v>
      </c>
      <c r="L337" s="8">
        <v>1</v>
      </c>
      <c r="M337" s="9">
        <v>1</v>
      </c>
    </row>
    <row r="338" spans="1:13" x14ac:dyDescent="0.3">
      <c r="A338" s="3" t="s">
        <v>17</v>
      </c>
      <c r="B338" s="10">
        <v>0</v>
      </c>
      <c r="C338" s="11">
        <v>1</v>
      </c>
      <c r="D338" s="11">
        <v>1</v>
      </c>
      <c r="E338" s="11">
        <v>1</v>
      </c>
      <c r="F338" s="11">
        <v>1</v>
      </c>
      <c r="G338" s="11">
        <v>1</v>
      </c>
      <c r="H338" s="11">
        <v>1</v>
      </c>
      <c r="I338" s="11">
        <v>1</v>
      </c>
      <c r="J338" s="11">
        <v>1</v>
      </c>
      <c r="K338" s="11">
        <v>1</v>
      </c>
      <c r="L338" s="11">
        <v>1</v>
      </c>
      <c r="M338" s="12">
        <v>1</v>
      </c>
    </row>
    <row r="340" spans="1:13" x14ac:dyDescent="0.3">
      <c r="A340" s="2" t="s">
        <v>45</v>
      </c>
    </row>
    <row r="341" spans="1:13" x14ac:dyDescent="0.3">
      <c r="B341" t="s">
        <v>9</v>
      </c>
    </row>
    <row r="342" spans="1:13" x14ac:dyDescent="0.3">
      <c r="B342" s="3">
        <v>1</v>
      </c>
      <c r="C342" s="3">
        <v>2</v>
      </c>
      <c r="D342" s="3">
        <v>3</v>
      </c>
      <c r="E342" s="3">
        <v>4</v>
      </c>
      <c r="F342" s="3">
        <v>5</v>
      </c>
      <c r="G342" s="3">
        <v>6</v>
      </c>
      <c r="H342" s="3">
        <v>7</v>
      </c>
      <c r="I342" s="3">
        <v>8</v>
      </c>
      <c r="J342" s="3">
        <v>9</v>
      </c>
      <c r="K342" s="3">
        <v>10</v>
      </c>
      <c r="L342" s="3">
        <v>11</v>
      </c>
      <c r="M342" s="3">
        <v>12</v>
      </c>
    </row>
    <row r="343" spans="1:13" x14ac:dyDescent="0.3">
      <c r="A343" s="3" t="s">
        <v>10</v>
      </c>
      <c r="B343" s="4">
        <v>32</v>
      </c>
      <c r="C343" s="5">
        <v>37</v>
      </c>
      <c r="D343" s="5">
        <v>187</v>
      </c>
      <c r="E343" s="5">
        <v>66</v>
      </c>
      <c r="F343" s="5">
        <v>43</v>
      </c>
      <c r="G343" s="5">
        <v>51</v>
      </c>
      <c r="H343" s="5">
        <v>48</v>
      </c>
      <c r="I343" s="5">
        <v>48</v>
      </c>
      <c r="J343" s="5">
        <v>46</v>
      </c>
      <c r="K343" s="5">
        <v>33</v>
      </c>
      <c r="L343" s="5">
        <v>880</v>
      </c>
      <c r="M343" s="6">
        <v>90</v>
      </c>
    </row>
    <row r="344" spans="1:13" x14ac:dyDescent="0.3">
      <c r="A344" s="3" t="s">
        <v>11</v>
      </c>
      <c r="B344" s="7">
        <v>34</v>
      </c>
      <c r="C344" s="8">
        <v>39</v>
      </c>
      <c r="D344" s="8">
        <v>154</v>
      </c>
      <c r="E344" s="8">
        <v>70</v>
      </c>
      <c r="F344" s="8">
        <v>46</v>
      </c>
      <c r="G344" s="8">
        <v>52</v>
      </c>
      <c r="H344" s="8">
        <v>40</v>
      </c>
      <c r="I344" s="8">
        <v>47</v>
      </c>
      <c r="J344" s="8">
        <v>45</v>
      </c>
      <c r="K344" s="8">
        <v>41</v>
      </c>
      <c r="L344" s="8">
        <v>724</v>
      </c>
      <c r="M344" s="9">
        <v>533</v>
      </c>
    </row>
    <row r="345" spans="1:13" x14ac:dyDescent="0.3">
      <c r="A345" s="3" t="s">
        <v>12</v>
      </c>
      <c r="B345" s="7">
        <v>35</v>
      </c>
      <c r="C345" s="8">
        <v>39</v>
      </c>
      <c r="D345" s="8">
        <v>616</v>
      </c>
      <c r="E345" s="8">
        <v>59</v>
      </c>
      <c r="F345" s="8">
        <v>55</v>
      </c>
      <c r="G345" s="8">
        <v>55</v>
      </c>
      <c r="H345" s="8">
        <v>48</v>
      </c>
      <c r="I345" s="8">
        <v>50</v>
      </c>
      <c r="J345" s="8">
        <v>38</v>
      </c>
      <c r="K345" s="8">
        <v>55</v>
      </c>
      <c r="L345" s="8">
        <v>277</v>
      </c>
      <c r="M345" s="9">
        <v>149</v>
      </c>
    </row>
    <row r="346" spans="1:13" x14ac:dyDescent="0.3">
      <c r="A346" s="3" t="s">
        <v>13</v>
      </c>
      <c r="B346" s="7">
        <v>37</v>
      </c>
      <c r="C346" s="8">
        <v>39</v>
      </c>
      <c r="D346" s="8">
        <v>136</v>
      </c>
      <c r="E346" s="8">
        <v>73</v>
      </c>
      <c r="F346" s="8">
        <v>58</v>
      </c>
      <c r="G346" s="8">
        <v>58</v>
      </c>
      <c r="H346" s="8">
        <v>52</v>
      </c>
      <c r="I346" s="8">
        <v>50</v>
      </c>
      <c r="J346" s="8">
        <v>35</v>
      </c>
      <c r="K346" s="8">
        <v>39</v>
      </c>
      <c r="L346" s="8">
        <v>350</v>
      </c>
      <c r="M346" s="9">
        <v>95</v>
      </c>
    </row>
    <row r="347" spans="1:13" x14ac:dyDescent="0.3">
      <c r="A347" s="3" t="s">
        <v>14</v>
      </c>
      <c r="B347" s="7">
        <v>39</v>
      </c>
      <c r="C347" s="8">
        <v>40</v>
      </c>
      <c r="D347" s="8">
        <v>87</v>
      </c>
      <c r="E347" s="8">
        <v>42</v>
      </c>
      <c r="F347" s="8">
        <v>43</v>
      </c>
      <c r="G347" s="8">
        <v>49</v>
      </c>
      <c r="H347" s="8">
        <v>52</v>
      </c>
      <c r="I347" s="8">
        <v>47</v>
      </c>
      <c r="J347" s="8">
        <v>40</v>
      </c>
      <c r="K347" s="8">
        <v>39</v>
      </c>
      <c r="L347" s="8">
        <v>177</v>
      </c>
      <c r="M347" s="9">
        <v>170</v>
      </c>
    </row>
    <row r="348" spans="1:13" x14ac:dyDescent="0.3">
      <c r="A348" s="3" t="s">
        <v>15</v>
      </c>
      <c r="B348" s="7">
        <v>39</v>
      </c>
      <c r="C348" s="8">
        <v>37</v>
      </c>
      <c r="D348" s="8">
        <v>55</v>
      </c>
      <c r="E348" s="8">
        <v>38</v>
      </c>
      <c r="F348" s="8">
        <v>39</v>
      </c>
      <c r="G348" s="8">
        <v>40</v>
      </c>
      <c r="H348" s="8">
        <v>38</v>
      </c>
      <c r="I348" s="8">
        <v>41</v>
      </c>
      <c r="J348" s="8">
        <v>40</v>
      </c>
      <c r="K348" s="8">
        <v>38</v>
      </c>
      <c r="L348" s="8">
        <v>164</v>
      </c>
      <c r="M348" s="9">
        <v>325</v>
      </c>
    </row>
    <row r="349" spans="1:13" x14ac:dyDescent="0.3">
      <c r="A349" s="3" t="s">
        <v>16</v>
      </c>
      <c r="B349" s="7">
        <v>37</v>
      </c>
      <c r="C349" s="8">
        <v>39</v>
      </c>
      <c r="D349" s="8">
        <v>71</v>
      </c>
      <c r="E349" s="8">
        <v>41</v>
      </c>
      <c r="F349" s="8">
        <v>40</v>
      </c>
      <c r="G349" s="8">
        <v>48</v>
      </c>
      <c r="H349" s="8">
        <v>51</v>
      </c>
      <c r="I349" s="8">
        <v>41</v>
      </c>
      <c r="J349" s="8">
        <v>36</v>
      </c>
      <c r="K349" s="8">
        <v>38</v>
      </c>
      <c r="L349" s="8">
        <v>182</v>
      </c>
      <c r="M349" s="9">
        <v>304</v>
      </c>
    </row>
    <row r="350" spans="1:13" x14ac:dyDescent="0.3">
      <c r="A350" s="3" t="s">
        <v>17</v>
      </c>
      <c r="B350" s="10">
        <v>36</v>
      </c>
      <c r="C350" s="11">
        <v>35</v>
      </c>
      <c r="D350" s="11">
        <v>45</v>
      </c>
      <c r="E350" s="11">
        <v>37</v>
      </c>
      <c r="F350" s="11">
        <v>43</v>
      </c>
      <c r="G350" s="11">
        <v>46</v>
      </c>
      <c r="H350" s="11">
        <v>52</v>
      </c>
      <c r="I350" s="11">
        <v>48</v>
      </c>
      <c r="J350" s="11">
        <v>38</v>
      </c>
      <c r="K350" s="11">
        <v>38</v>
      </c>
      <c r="L350" s="11">
        <v>194</v>
      </c>
      <c r="M350" s="12">
        <v>291</v>
      </c>
    </row>
    <row r="352" spans="1:13" x14ac:dyDescent="0.3">
      <c r="A352" s="2" t="s">
        <v>46</v>
      </c>
    </row>
    <row r="353" spans="1:13" x14ac:dyDescent="0.3">
      <c r="B353" t="s">
        <v>9</v>
      </c>
    </row>
    <row r="354" spans="1:13" x14ac:dyDescent="0.3">
      <c r="B354" s="3">
        <v>1</v>
      </c>
      <c r="C354" s="3">
        <v>2</v>
      </c>
      <c r="D354" s="3">
        <v>3</v>
      </c>
      <c r="E354" s="3">
        <v>4</v>
      </c>
      <c r="F354" s="3">
        <v>5</v>
      </c>
      <c r="G354" s="3">
        <v>6</v>
      </c>
      <c r="H354" s="3">
        <v>7</v>
      </c>
      <c r="I354" s="3">
        <v>8</v>
      </c>
      <c r="J354" s="3">
        <v>9</v>
      </c>
      <c r="K354" s="3">
        <v>10</v>
      </c>
      <c r="L354" s="3">
        <v>11</v>
      </c>
      <c r="M354" s="3">
        <v>12</v>
      </c>
    </row>
    <row r="355" spans="1:13" x14ac:dyDescent="0.3">
      <c r="A355" s="3" t="s">
        <v>10</v>
      </c>
      <c r="B355" s="4">
        <v>1</v>
      </c>
      <c r="C355" s="5">
        <v>1</v>
      </c>
      <c r="D355" s="5">
        <v>1</v>
      </c>
      <c r="E355" s="5">
        <v>1</v>
      </c>
      <c r="F355" s="5">
        <v>1</v>
      </c>
      <c r="G355" s="5">
        <v>1</v>
      </c>
      <c r="H355" s="5">
        <v>1</v>
      </c>
      <c r="I355" s="5">
        <v>1</v>
      </c>
      <c r="J355" s="5">
        <v>1</v>
      </c>
      <c r="K355" s="5">
        <v>1</v>
      </c>
      <c r="L355" s="5">
        <v>1</v>
      </c>
      <c r="M355" s="6">
        <v>1</v>
      </c>
    </row>
    <row r="356" spans="1:13" x14ac:dyDescent="0.3">
      <c r="A356" s="3" t="s">
        <v>11</v>
      </c>
      <c r="B356" s="7">
        <v>0</v>
      </c>
      <c r="C356" s="8">
        <v>1</v>
      </c>
      <c r="D356" s="8">
        <v>1</v>
      </c>
      <c r="E356" s="8">
        <v>1</v>
      </c>
      <c r="F356" s="8">
        <v>1</v>
      </c>
      <c r="G356" s="8">
        <v>1</v>
      </c>
      <c r="H356" s="8">
        <v>1</v>
      </c>
      <c r="I356" s="8">
        <v>1</v>
      </c>
      <c r="J356" s="8">
        <v>1</v>
      </c>
      <c r="K356" s="8">
        <v>1</v>
      </c>
      <c r="L356" s="8">
        <v>1</v>
      </c>
      <c r="M356" s="9">
        <v>1</v>
      </c>
    </row>
    <row r="357" spans="1:13" x14ac:dyDescent="0.3">
      <c r="A357" s="3" t="s">
        <v>12</v>
      </c>
      <c r="B357" s="7">
        <v>0</v>
      </c>
      <c r="C357" s="8">
        <v>1</v>
      </c>
      <c r="D357" s="8">
        <v>1</v>
      </c>
      <c r="E357" s="8">
        <v>1</v>
      </c>
      <c r="F357" s="8">
        <v>1</v>
      </c>
      <c r="G357" s="8">
        <v>1</v>
      </c>
      <c r="H357" s="8">
        <v>1</v>
      </c>
      <c r="I357" s="8">
        <v>1</v>
      </c>
      <c r="J357" s="8">
        <v>1</v>
      </c>
      <c r="K357" s="8">
        <v>1</v>
      </c>
      <c r="L357" s="8">
        <v>1</v>
      </c>
      <c r="M357" s="9">
        <v>1</v>
      </c>
    </row>
    <row r="358" spans="1:13" x14ac:dyDescent="0.3">
      <c r="A358" s="3" t="s">
        <v>13</v>
      </c>
      <c r="B358" s="7">
        <v>0</v>
      </c>
      <c r="C358" s="8">
        <v>1</v>
      </c>
      <c r="D358" s="8">
        <v>1</v>
      </c>
      <c r="E358" s="8">
        <v>1</v>
      </c>
      <c r="F358" s="8">
        <v>1</v>
      </c>
      <c r="G358" s="8">
        <v>1</v>
      </c>
      <c r="H358" s="8">
        <v>1</v>
      </c>
      <c r="I358" s="8">
        <v>1</v>
      </c>
      <c r="J358" s="8">
        <v>1</v>
      </c>
      <c r="K358" s="8">
        <v>1</v>
      </c>
      <c r="L358" s="8">
        <v>1</v>
      </c>
      <c r="M358" s="9">
        <v>1</v>
      </c>
    </row>
    <row r="359" spans="1:13" x14ac:dyDescent="0.3">
      <c r="A359" s="3" t="s">
        <v>14</v>
      </c>
      <c r="B359" s="7">
        <v>0</v>
      </c>
      <c r="C359" s="8">
        <v>1</v>
      </c>
      <c r="D359" s="8">
        <v>2</v>
      </c>
      <c r="E359" s="8">
        <v>1</v>
      </c>
      <c r="F359" s="8">
        <v>1</v>
      </c>
      <c r="G359" s="8">
        <v>1</v>
      </c>
      <c r="H359" s="8">
        <v>1</v>
      </c>
      <c r="I359" s="8">
        <v>1</v>
      </c>
      <c r="J359" s="8">
        <v>1</v>
      </c>
      <c r="K359" s="8">
        <v>1</v>
      </c>
      <c r="L359" s="8">
        <v>1</v>
      </c>
      <c r="M359" s="9">
        <v>1</v>
      </c>
    </row>
    <row r="360" spans="1:13" x14ac:dyDescent="0.3">
      <c r="A360" s="3" t="s">
        <v>15</v>
      </c>
      <c r="B360" s="7">
        <v>0</v>
      </c>
      <c r="C360" s="8">
        <v>1</v>
      </c>
      <c r="D360" s="8">
        <v>1</v>
      </c>
      <c r="E360" s="8">
        <v>1</v>
      </c>
      <c r="F360" s="8">
        <v>1</v>
      </c>
      <c r="G360" s="8">
        <v>1</v>
      </c>
      <c r="H360" s="8">
        <v>1</v>
      </c>
      <c r="I360" s="8">
        <v>1</v>
      </c>
      <c r="J360" s="8">
        <v>1</v>
      </c>
      <c r="K360" s="8">
        <v>1</v>
      </c>
      <c r="L360" s="8">
        <v>1</v>
      </c>
      <c r="M360" s="9">
        <v>1</v>
      </c>
    </row>
    <row r="361" spans="1:13" x14ac:dyDescent="0.3">
      <c r="A361" s="3" t="s">
        <v>16</v>
      </c>
      <c r="B361" s="7">
        <v>0</v>
      </c>
      <c r="C361" s="8">
        <v>1</v>
      </c>
      <c r="D361" s="8">
        <v>1</v>
      </c>
      <c r="E361" s="8">
        <v>1</v>
      </c>
      <c r="F361" s="8">
        <v>1</v>
      </c>
      <c r="G361" s="8">
        <v>1</v>
      </c>
      <c r="H361" s="8">
        <v>1</v>
      </c>
      <c r="I361" s="8">
        <v>1</v>
      </c>
      <c r="J361" s="8">
        <v>1</v>
      </c>
      <c r="K361" s="8">
        <v>1</v>
      </c>
      <c r="L361" s="8">
        <v>1</v>
      </c>
      <c r="M361" s="9">
        <v>1</v>
      </c>
    </row>
    <row r="362" spans="1:13" x14ac:dyDescent="0.3">
      <c r="A362" s="3" t="s">
        <v>17</v>
      </c>
      <c r="B362" s="10">
        <v>0</v>
      </c>
      <c r="C362" s="11">
        <v>1</v>
      </c>
      <c r="D362" s="11">
        <v>1</v>
      </c>
      <c r="E362" s="11">
        <v>1</v>
      </c>
      <c r="F362" s="11">
        <v>1</v>
      </c>
      <c r="G362" s="11">
        <v>1</v>
      </c>
      <c r="H362" s="11">
        <v>1</v>
      </c>
      <c r="I362" s="11">
        <v>1</v>
      </c>
      <c r="J362" s="11">
        <v>1</v>
      </c>
      <c r="K362" s="11">
        <v>1</v>
      </c>
      <c r="L362" s="11">
        <v>1</v>
      </c>
      <c r="M362" s="12">
        <v>1</v>
      </c>
    </row>
    <row r="364" spans="1:13" x14ac:dyDescent="0.3">
      <c r="A364" s="2" t="s">
        <v>47</v>
      </c>
    </row>
    <row r="365" spans="1:13" x14ac:dyDescent="0.3">
      <c r="B365" t="s">
        <v>9</v>
      </c>
    </row>
    <row r="366" spans="1:13" x14ac:dyDescent="0.3">
      <c r="B366" s="3">
        <v>1</v>
      </c>
      <c r="C366" s="3">
        <v>2</v>
      </c>
      <c r="D366" s="3">
        <v>3</v>
      </c>
      <c r="E366" s="3">
        <v>4</v>
      </c>
      <c r="F366" s="3">
        <v>5</v>
      </c>
      <c r="G366" s="3">
        <v>6</v>
      </c>
      <c r="H366" s="3">
        <v>7</v>
      </c>
      <c r="I366" s="3">
        <v>8</v>
      </c>
      <c r="J366" s="3">
        <v>9</v>
      </c>
      <c r="K366" s="3">
        <v>10</v>
      </c>
      <c r="L366" s="3">
        <v>11</v>
      </c>
      <c r="M366" s="3">
        <v>12</v>
      </c>
    </row>
    <row r="367" spans="1:13" x14ac:dyDescent="0.3">
      <c r="A367" s="3" t="s">
        <v>10</v>
      </c>
      <c r="B367" s="4">
        <v>35</v>
      </c>
      <c r="C367" s="5">
        <v>37</v>
      </c>
      <c r="D367" s="5">
        <v>190</v>
      </c>
      <c r="E367" s="5">
        <v>65</v>
      </c>
      <c r="F367" s="5">
        <v>42</v>
      </c>
      <c r="G367" s="5">
        <v>50</v>
      </c>
      <c r="H367" s="5">
        <v>50</v>
      </c>
      <c r="I367" s="5">
        <v>50</v>
      </c>
      <c r="J367" s="5">
        <v>44</v>
      </c>
      <c r="K367" s="5">
        <v>36</v>
      </c>
      <c r="L367" s="5">
        <v>893</v>
      </c>
      <c r="M367" s="6">
        <v>97</v>
      </c>
    </row>
    <row r="368" spans="1:13" x14ac:dyDescent="0.3">
      <c r="A368" s="3" t="s">
        <v>11</v>
      </c>
      <c r="B368" s="7">
        <v>34</v>
      </c>
      <c r="C368" s="8">
        <v>34</v>
      </c>
      <c r="D368" s="8">
        <v>163</v>
      </c>
      <c r="E368" s="8">
        <v>69</v>
      </c>
      <c r="F368" s="8">
        <v>44</v>
      </c>
      <c r="G368" s="8">
        <v>52</v>
      </c>
      <c r="H368" s="8">
        <v>40</v>
      </c>
      <c r="I368" s="8">
        <v>49</v>
      </c>
      <c r="J368" s="8">
        <v>49</v>
      </c>
      <c r="K368" s="8">
        <v>47</v>
      </c>
      <c r="L368" s="8">
        <v>717</v>
      </c>
      <c r="M368" s="9">
        <v>529</v>
      </c>
    </row>
    <row r="369" spans="1:13" x14ac:dyDescent="0.3">
      <c r="A369" s="3" t="s">
        <v>12</v>
      </c>
      <c r="B369" s="7">
        <v>34</v>
      </c>
      <c r="C369" s="8">
        <v>37</v>
      </c>
      <c r="D369" s="8">
        <v>617</v>
      </c>
      <c r="E369" s="8">
        <v>60</v>
      </c>
      <c r="F369" s="8">
        <v>54</v>
      </c>
      <c r="G369" s="8">
        <v>53</v>
      </c>
      <c r="H369" s="8">
        <v>49</v>
      </c>
      <c r="I369" s="8">
        <v>52</v>
      </c>
      <c r="J369" s="8">
        <v>36</v>
      </c>
      <c r="K369" s="8">
        <v>57</v>
      </c>
      <c r="L369" s="8">
        <v>285</v>
      </c>
      <c r="M369" s="9">
        <v>155</v>
      </c>
    </row>
    <row r="370" spans="1:13" x14ac:dyDescent="0.3">
      <c r="A370" s="3" t="s">
        <v>13</v>
      </c>
      <c r="B370" s="7">
        <v>32</v>
      </c>
      <c r="C370" s="8">
        <v>37</v>
      </c>
      <c r="D370" s="8">
        <v>142</v>
      </c>
      <c r="E370" s="8">
        <v>68</v>
      </c>
      <c r="F370" s="8">
        <v>57</v>
      </c>
      <c r="G370" s="8">
        <v>58</v>
      </c>
      <c r="H370" s="8">
        <v>58</v>
      </c>
      <c r="I370" s="8">
        <v>56</v>
      </c>
      <c r="J370" s="8">
        <v>36</v>
      </c>
      <c r="K370" s="8">
        <v>37</v>
      </c>
      <c r="L370" s="8">
        <v>376</v>
      </c>
      <c r="M370" s="9">
        <v>99</v>
      </c>
    </row>
    <row r="371" spans="1:13" x14ac:dyDescent="0.3">
      <c r="A371" s="3" t="s">
        <v>14</v>
      </c>
      <c r="B371" s="7">
        <v>38</v>
      </c>
      <c r="C371" s="8">
        <v>33</v>
      </c>
      <c r="D371" s="8">
        <v>88</v>
      </c>
      <c r="E371" s="8">
        <v>39</v>
      </c>
      <c r="F371" s="8">
        <v>44</v>
      </c>
      <c r="G371" s="8">
        <v>48</v>
      </c>
      <c r="H371" s="8">
        <v>50</v>
      </c>
      <c r="I371" s="8">
        <v>48</v>
      </c>
      <c r="J371" s="8">
        <v>38</v>
      </c>
      <c r="K371" s="8">
        <v>37</v>
      </c>
      <c r="L371" s="8">
        <v>172</v>
      </c>
      <c r="M371" s="9">
        <v>173</v>
      </c>
    </row>
    <row r="372" spans="1:13" x14ac:dyDescent="0.3">
      <c r="A372" s="3" t="s">
        <v>15</v>
      </c>
      <c r="B372" s="7">
        <v>38</v>
      </c>
      <c r="C372" s="8">
        <v>39</v>
      </c>
      <c r="D372" s="8">
        <v>58</v>
      </c>
      <c r="E372" s="8">
        <v>37</v>
      </c>
      <c r="F372" s="8">
        <v>41</v>
      </c>
      <c r="G372" s="8">
        <v>38</v>
      </c>
      <c r="H372" s="8">
        <v>38</v>
      </c>
      <c r="I372" s="8">
        <v>42</v>
      </c>
      <c r="J372" s="8">
        <v>38</v>
      </c>
      <c r="K372" s="8">
        <v>39</v>
      </c>
      <c r="L372" s="8">
        <v>159</v>
      </c>
      <c r="M372" s="9">
        <v>318</v>
      </c>
    </row>
    <row r="373" spans="1:13" x14ac:dyDescent="0.3">
      <c r="A373" s="3" t="s">
        <v>16</v>
      </c>
      <c r="B373" s="7">
        <v>36</v>
      </c>
      <c r="C373" s="8">
        <v>37</v>
      </c>
      <c r="D373" s="8">
        <v>74</v>
      </c>
      <c r="E373" s="8">
        <v>39</v>
      </c>
      <c r="F373" s="8">
        <v>43</v>
      </c>
      <c r="G373" s="8">
        <v>46</v>
      </c>
      <c r="H373" s="8">
        <v>49</v>
      </c>
      <c r="I373" s="8">
        <v>37</v>
      </c>
      <c r="J373" s="8">
        <v>36</v>
      </c>
      <c r="K373" s="8">
        <v>38</v>
      </c>
      <c r="L373" s="8">
        <v>186</v>
      </c>
      <c r="M373" s="9">
        <v>304</v>
      </c>
    </row>
    <row r="374" spans="1:13" x14ac:dyDescent="0.3">
      <c r="A374" s="3" t="s">
        <v>17</v>
      </c>
      <c r="B374" s="10">
        <v>40</v>
      </c>
      <c r="C374" s="11">
        <v>38</v>
      </c>
      <c r="D374" s="11">
        <v>45</v>
      </c>
      <c r="E374" s="11">
        <v>39</v>
      </c>
      <c r="F374" s="11">
        <v>43</v>
      </c>
      <c r="G374" s="11">
        <v>46</v>
      </c>
      <c r="H374" s="11">
        <v>56</v>
      </c>
      <c r="I374" s="11">
        <v>47</v>
      </c>
      <c r="J374" s="11">
        <v>34</v>
      </c>
      <c r="K374" s="11">
        <v>38</v>
      </c>
      <c r="L374" s="11">
        <v>189</v>
      </c>
      <c r="M374" s="12">
        <v>293</v>
      </c>
    </row>
    <row r="376" spans="1:13" x14ac:dyDescent="0.3">
      <c r="A376" s="2" t="s">
        <v>48</v>
      </c>
    </row>
    <row r="377" spans="1:13" x14ac:dyDescent="0.3">
      <c r="B377" t="s">
        <v>9</v>
      </c>
    </row>
    <row r="378" spans="1:13" x14ac:dyDescent="0.3">
      <c r="B378" s="3">
        <v>1</v>
      </c>
      <c r="C378" s="3">
        <v>2</v>
      </c>
      <c r="D378" s="3">
        <v>3</v>
      </c>
      <c r="E378" s="3">
        <v>4</v>
      </c>
      <c r="F378" s="3">
        <v>5</v>
      </c>
      <c r="G378" s="3">
        <v>6</v>
      </c>
      <c r="H378" s="3">
        <v>7</v>
      </c>
      <c r="I378" s="3">
        <v>8</v>
      </c>
      <c r="J378" s="3">
        <v>9</v>
      </c>
      <c r="K378" s="3">
        <v>10</v>
      </c>
      <c r="L378" s="3">
        <v>11</v>
      </c>
      <c r="M378" s="3">
        <v>12</v>
      </c>
    </row>
    <row r="379" spans="1:13" x14ac:dyDescent="0.3">
      <c r="A379" s="3" t="s">
        <v>10</v>
      </c>
      <c r="B379" s="4">
        <v>1</v>
      </c>
      <c r="C379" s="5">
        <v>1</v>
      </c>
      <c r="D379" s="5">
        <v>1</v>
      </c>
      <c r="E379" s="5">
        <v>1</v>
      </c>
      <c r="F379" s="5">
        <v>1</v>
      </c>
      <c r="G379" s="5">
        <v>1</v>
      </c>
      <c r="H379" s="5">
        <v>1</v>
      </c>
      <c r="I379" s="5">
        <v>1</v>
      </c>
      <c r="J379" s="5">
        <v>1</v>
      </c>
      <c r="K379" s="5">
        <v>1</v>
      </c>
      <c r="L379" s="5">
        <v>1</v>
      </c>
      <c r="M379" s="6">
        <v>1</v>
      </c>
    </row>
    <row r="380" spans="1:13" x14ac:dyDescent="0.3">
      <c r="A380" s="3" t="s">
        <v>11</v>
      </c>
      <c r="B380" s="7">
        <v>0</v>
      </c>
      <c r="C380" s="8">
        <v>1</v>
      </c>
      <c r="D380" s="8">
        <v>1</v>
      </c>
      <c r="E380" s="8">
        <v>1</v>
      </c>
      <c r="F380" s="8">
        <v>1</v>
      </c>
      <c r="G380" s="8">
        <v>1</v>
      </c>
      <c r="H380" s="8">
        <v>1</v>
      </c>
      <c r="I380" s="8">
        <v>1</v>
      </c>
      <c r="J380" s="8">
        <v>1</v>
      </c>
      <c r="K380" s="8">
        <v>1</v>
      </c>
      <c r="L380" s="8">
        <v>1</v>
      </c>
      <c r="M380" s="9">
        <v>1</v>
      </c>
    </row>
    <row r="381" spans="1:13" x14ac:dyDescent="0.3">
      <c r="A381" s="3" t="s">
        <v>12</v>
      </c>
      <c r="B381" s="7">
        <v>0</v>
      </c>
      <c r="C381" s="8">
        <v>1</v>
      </c>
      <c r="D381" s="8">
        <v>1</v>
      </c>
      <c r="E381" s="8">
        <v>1</v>
      </c>
      <c r="F381" s="8">
        <v>1</v>
      </c>
      <c r="G381" s="8">
        <v>1</v>
      </c>
      <c r="H381" s="8">
        <v>1</v>
      </c>
      <c r="I381" s="8">
        <v>1</v>
      </c>
      <c r="J381" s="8">
        <v>1</v>
      </c>
      <c r="K381" s="8">
        <v>1</v>
      </c>
      <c r="L381" s="8">
        <v>1</v>
      </c>
      <c r="M381" s="9">
        <v>1</v>
      </c>
    </row>
    <row r="382" spans="1:13" x14ac:dyDescent="0.3">
      <c r="A382" s="3" t="s">
        <v>13</v>
      </c>
      <c r="B382" s="7">
        <v>0</v>
      </c>
      <c r="C382" s="8">
        <v>1</v>
      </c>
      <c r="D382" s="8">
        <v>1</v>
      </c>
      <c r="E382" s="8">
        <v>1</v>
      </c>
      <c r="F382" s="8">
        <v>1</v>
      </c>
      <c r="G382" s="8">
        <v>1</v>
      </c>
      <c r="H382" s="8">
        <v>1</v>
      </c>
      <c r="I382" s="8">
        <v>1</v>
      </c>
      <c r="J382" s="8">
        <v>1</v>
      </c>
      <c r="K382" s="8">
        <v>1</v>
      </c>
      <c r="L382" s="8">
        <v>1</v>
      </c>
      <c r="M382" s="9">
        <v>1</v>
      </c>
    </row>
    <row r="383" spans="1:13" x14ac:dyDescent="0.3">
      <c r="A383" s="3" t="s">
        <v>14</v>
      </c>
      <c r="B383" s="7">
        <v>0</v>
      </c>
      <c r="C383" s="8">
        <v>1</v>
      </c>
      <c r="D383" s="8">
        <v>2</v>
      </c>
      <c r="E383" s="8">
        <v>1</v>
      </c>
      <c r="F383" s="8">
        <v>1</v>
      </c>
      <c r="G383" s="8">
        <v>1</v>
      </c>
      <c r="H383" s="8">
        <v>1</v>
      </c>
      <c r="I383" s="8">
        <v>1</v>
      </c>
      <c r="J383" s="8">
        <v>1</v>
      </c>
      <c r="K383" s="8">
        <v>1</v>
      </c>
      <c r="L383" s="8">
        <v>1</v>
      </c>
      <c r="M383" s="9">
        <v>1</v>
      </c>
    </row>
    <row r="384" spans="1:13" x14ac:dyDescent="0.3">
      <c r="A384" s="3" t="s">
        <v>15</v>
      </c>
      <c r="B384" s="7">
        <v>0</v>
      </c>
      <c r="C384" s="8">
        <v>1</v>
      </c>
      <c r="D384" s="8">
        <v>1</v>
      </c>
      <c r="E384" s="8">
        <v>1</v>
      </c>
      <c r="F384" s="8">
        <v>1</v>
      </c>
      <c r="G384" s="8">
        <v>1</v>
      </c>
      <c r="H384" s="8">
        <v>1</v>
      </c>
      <c r="I384" s="8">
        <v>1</v>
      </c>
      <c r="J384" s="8">
        <v>1</v>
      </c>
      <c r="K384" s="8">
        <v>1</v>
      </c>
      <c r="L384" s="8">
        <v>1</v>
      </c>
      <c r="M384" s="9">
        <v>1</v>
      </c>
    </row>
    <row r="385" spans="1:13" x14ac:dyDescent="0.3">
      <c r="A385" s="3" t="s">
        <v>16</v>
      </c>
      <c r="B385" s="7">
        <v>0</v>
      </c>
      <c r="C385" s="8">
        <v>1</v>
      </c>
      <c r="D385" s="8">
        <v>1</v>
      </c>
      <c r="E385" s="8">
        <v>1</v>
      </c>
      <c r="F385" s="8">
        <v>1</v>
      </c>
      <c r="G385" s="8">
        <v>1</v>
      </c>
      <c r="H385" s="8">
        <v>1</v>
      </c>
      <c r="I385" s="8">
        <v>1</v>
      </c>
      <c r="J385" s="8">
        <v>1</v>
      </c>
      <c r="K385" s="8">
        <v>1</v>
      </c>
      <c r="L385" s="8">
        <v>1</v>
      </c>
      <c r="M385" s="9">
        <v>1</v>
      </c>
    </row>
    <row r="386" spans="1:13" x14ac:dyDescent="0.3">
      <c r="A386" s="3" t="s">
        <v>17</v>
      </c>
      <c r="B386" s="10">
        <v>0</v>
      </c>
      <c r="C386" s="11">
        <v>1</v>
      </c>
      <c r="D386" s="11">
        <v>1</v>
      </c>
      <c r="E386" s="11">
        <v>1</v>
      </c>
      <c r="F386" s="11">
        <v>1</v>
      </c>
      <c r="G386" s="11">
        <v>1</v>
      </c>
      <c r="H386" s="11">
        <v>1</v>
      </c>
      <c r="I386" s="11">
        <v>1</v>
      </c>
      <c r="J386" s="11">
        <v>1</v>
      </c>
      <c r="K386" s="11">
        <v>1</v>
      </c>
      <c r="L386" s="11">
        <v>1</v>
      </c>
      <c r="M386" s="12">
        <v>1</v>
      </c>
    </row>
    <row r="388" spans="1:13" x14ac:dyDescent="0.3">
      <c r="A388" s="2" t="s">
        <v>49</v>
      </c>
    </row>
    <row r="389" spans="1:13" x14ac:dyDescent="0.3">
      <c r="B389" t="s">
        <v>9</v>
      </c>
    </row>
    <row r="390" spans="1:13" x14ac:dyDescent="0.3">
      <c r="B390" s="3">
        <v>1</v>
      </c>
      <c r="C390" s="3">
        <v>2</v>
      </c>
      <c r="D390" s="3">
        <v>3</v>
      </c>
      <c r="E390" s="3">
        <v>4</v>
      </c>
      <c r="F390" s="3">
        <v>5</v>
      </c>
      <c r="G390" s="3">
        <v>6</v>
      </c>
      <c r="H390" s="3">
        <v>7</v>
      </c>
      <c r="I390" s="3">
        <v>8</v>
      </c>
      <c r="J390" s="3">
        <v>9</v>
      </c>
      <c r="K390" s="3">
        <v>10</v>
      </c>
      <c r="L390" s="3">
        <v>11</v>
      </c>
      <c r="M390" s="3">
        <v>12</v>
      </c>
    </row>
    <row r="391" spans="1:13" x14ac:dyDescent="0.3">
      <c r="A391" s="3" t="s">
        <v>10</v>
      </c>
      <c r="B391" s="4">
        <v>32</v>
      </c>
      <c r="C391" s="5">
        <v>39</v>
      </c>
      <c r="D391" s="5">
        <v>196</v>
      </c>
      <c r="E391" s="5">
        <v>66</v>
      </c>
      <c r="F391" s="5">
        <v>41</v>
      </c>
      <c r="G391" s="5">
        <v>54</v>
      </c>
      <c r="H391" s="5">
        <v>50</v>
      </c>
      <c r="I391" s="5">
        <v>51</v>
      </c>
      <c r="J391" s="5">
        <v>48</v>
      </c>
      <c r="K391" s="5">
        <v>37</v>
      </c>
      <c r="L391" s="5">
        <v>908</v>
      </c>
      <c r="M391" s="6">
        <v>102</v>
      </c>
    </row>
    <row r="392" spans="1:13" x14ac:dyDescent="0.3">
      <c r="A392" s="3" t="s">
        <v>11</v>
      </c>
      <c r="B392" s="7">
        <v>33</v>
      </c>
      <c r="C392" s="8">
        <v>40</v>
      </c>
      <c r="D392" s="8">
        <v>179</v>
      </c>
      <c r="E392" s="8">
        <v>70</v>
      </c>
      <c r="F392" s="8">
        <v>46</v>
      </c>
      <c r="G392" s="8">
        <v>58</v>
      </c>
      <c r="H392" s="8">
        <v>41</v>
      </c>
      <c r="I392" s="8">
        <v>48</v>
      </c>
      <c r="J392" s="8">
        <v>48</v>
      </c>
      <c r="K392" s="8">
        <v>45</v>
      </c>
      <c r="L392" s="8">
        <v>725</v>
      </c>
      <c r="M392" s="9">
        <v>534</v>
      </c>
    </row>
    <row r="393" spans="1:13" x14ac:dyDescent="0.3">
      <c r="A393" s="3" t="s">
        <v>12</v>
      </c>
      <c r="B393" s="7">
        <v>35</v>
      </c>
      <c r="C393" s="8">
        <v>38</v>
      </c>
      <c r="D393" s="8">
        <v>622</v>
      </c>
      <c r="E393" s="8">
        <v>62</v>
      </c>
      <c r="F393" s="8">
        <v>56</v>
      </c>
      <c r="G393" s="8">
        <v>58</v>
      </c>
      <c r="H393" s="8">
        <v>51</v>
      </c>
      <c r="I393" s="8">
        <v>48</v>
      </c>
      <c r="J393" s="8">
        <v>37</v>
      </c>
      <c r="K393" s="8">
        <v>58</v>
      </c>
      <c r="L393" s="8">
        <v>286</v>
      </c>
      <c r="M393" s="9">
        <v>154</v>
      </c>
    </row>
    <row r="394" spans="1:13" x14ac:dyDescent="0.3">
      <c r="A394" s="3" t="s">
        <v>13</v>
      </c>
      <c r="B394" s="7">
        <v>36</v>
      </c>
      <c r="C394" s="8">
        <v>37</v>
      </c>
      <c r="D394" s="8">
        <v>146</v>
      </c>
      <c r="E394" s="8">
        <v>71</v>
      </c>
      <c r="F394" s="8">
        <v>54</v>
      </c>
      <c r="G394" s="8">
        <v>59</v>
      </c>
      <c r="H394" s="8">
        <v>53</v>
      </c>
      <c r="I394" s="8">
        <v>52</v>
      </c>
      <c r="J394" s="8">
        <v>35</v>
      </c>
      <c r="K394" s="8">
        <v>37</v>
      </c>
      <c r="L394" s="8">
        <v>418</v>
      </c>
      <c r="M394" s="9">
        <v>99</v>
      </c>
    </row>
    <row r="395" spans="1:13" x14ac:dyDescent="0.3">
      <c r="A395" s="3" t="s">
        <v>14</v>
      </c>
      <c r="B395" s="7">
        <v>38</v>
      </c>
      <c r="C395" s="8">
        <v>38</v>
      </c>
      <c r="D395" s="8">
        <v>92</v>
      </c>
      <c r="E395" s="8">
        <v>40</v>
      </c>
      <c r="F395" s="8">
        <v>43</v>
      </c>
      <c r="G395" s="8">
        <v>48</v>
      </c>
      <c r="H395" s="8">
        <v>48</v>
      </c>
      <c r="I395" s="8">
        <v>49</v>
      </c>
      <c r="J395" s="8">
        <v>40</v>
      </c>
      <c r="K395" s="8">
        <v>40</v>
      </c>
      <c r="L395" s="8">
        <v>179</v>
      </c>
      <c r="M395" s="9">
        <v>173</v>
      </c>
    </row>
    <row r="396" spans="1:13" x14ac:dyDescent="0.3">
      <c r="A396" s="3" t="s">
        <v>15</v>
      </c>
      <c r="B396" s="7">
        <v>40</v>
      </c>
      <c r="C396" s="8">
        <v>39</v>
      </c>
      <c r="D396" s="8">
        <v>59</v>
      </c>
      <c r="E396" s="8">
        <v>36</v>
      </c>
      <c r="F396" s="8">
        <v>39</v>
      </c>
      <c r="G396" s="8">
        <v>37</v>
      </c>
      <c r="H396" s="8">
        <v>39</v>
      </c>
      <c r="I396" s="8">
        <v>42</v>
      </c>
      <c r="J396" s="8">
        <v>41</v>
      </c>
      <c r="K396" s="8">
        <v>39</v>
      </c>
      <c r="L396" s="8">
        <v>160</v>
      </c>
      <c r="M396" s="9">
        <v>326</v>
      </c>
    </row>
    <row r="397" spans="1:13" x14ac:dyDescent="0.3">
      <c r="A397" s="3" t="s">
        <v>16</v>
      </c>
      <c r="B397" s="7">
        <v>35</v>
      </c>
      <c r="C397" s="8">
        <v>40</v>
      </c>
      <c r="D397" s="8">
        <v>73</v>
      </c>
      <c r="E397" s="8">
        <v>40</v>
      </c>
      <c r="F397" s="8">
        <v>41</v>
      </c>
      <c r="G397" s="8">
        <v>49</v>
      </c>
      <c r="H397" s="8">
        <v>54</v>
      </c>
      <c r="I397" s="8">
        <v>42</v>
      </c>
      <c r="J397" s="8">
        <v>43</v>
      </c>
      <c r="K397" s="8">
        <v>37</v>
      </c>
      <c r="L397" s="8">
        <v>186</v>
      </c>
      <c r="M397" s="9">
        <v>314</v>
      </c>
    </row>
    <row r="398" spans="1:13" x14ac:dyDescent="0.3">
      <c r="A398" s="3" t="s">
        <v>17</v>
      </c>
      <c r="B398" s="10">
        <v>39</v>
      </c>
      <c r="C398" s="11">
        <v>37</v>
      </c>
      <c r="D398" s="11">
        <v>45</v>
      </c>
      <c r="E398" s="11">
        <v>37</v>
      </c>
      <c r="F398" s="11">
        <v>41</v>
      </c>
      <c r="G398" s="11">
        <v>46</v>
      </c>
      <c r="H398" s="11">
        <v>57</v>
      </c>
      <c r="I398" s="11">
        <v>48</v>
      </c>
      <c r="J398" s="11">
        <v>42</v>
      </c>
      <c r="K398" s="11">
        <v>41</v>
      </c>
      <c r="L398" s="11">
        <v>192</v>
      </c>
      <c r="M398" s="12">
        <v>293</v>
      </c>
    </row>
    <row r="400" spans="1:13" x14ac:dyDescent="0.3">
      <c r="A400" s="2" t="s">
        <v>50</v>
      </c>
    </row>
    <row r="401" spans="1:13" x14ac:dyDescent="0.3">
      <c r="B401" t="s">
        <v>9</v>
      </c>
    </row>
    <row r="402" spans="1:13" x14ac:dyDescent="0.3">
      <c r="B402" s="3">
        <v>1</v>
      </c>
      <c r="C402" s="3">
        <v>2</v>
      </c>
      <c r="D402" s="3">
        <v>3</v>
      </c>
      <c r="E402" s="3">
        <v>4</v>
      </c>
      <c r="F402" s="3">
        <v>5</v>
      </c>
      <c r="G402" s="3">
        <v>6</v>
      </c>
      <c r="H402" s="3">
        <v>7</v>
      </c>
      <c r="I402" s="3">
        <v>8</v>
      </c>
      <c r="J402" s="3">
        <v>9</v>
      </c>
      <c r="K402" s="3">
        <v>10</v>
      </c>
      <c r="L402" s="3">
        <v>11</v>
      </c>
      <c r="M402" s="3">
        <v>12</v>
      </c>
    </row>
    <row r="403" spans="1:13" x14ac:dyDescent="0.3">
      <c r="A403" s="3" t="s">
        <v>10</v>
      </c>
      <c r="B403" s="4">
        <v>1</v>
      </c>
      <c r="C403" s="5">
        <v>1</v>
      </c>
      <c r="D403" s="5">
        <v>1</v>
      </c>
      <c r="E403" s="5">
        <v>1</v>
      </c>
      <c r="F403" s="5">
        <v>1</v>
      </c>
      <c r="G403" s="5">
        <v>1</v>
      </c>
      <c r="H403" s="5">
        <v>1</v>
      </c>
      <c r="I403" s="5">
        <v>1</v>
      </c>
      <c r="J403" s="5">
        <v>1</v>
      </c>
      <c r="K403" s="5">
        <v>1</v>
      </c>
      <c r="L403" s="5">
        <v>1</v>
      </c>
      <c r="M403" s="6">
        <v>1</v>
      </c>
    </row>
    <row r="404" spans="1:13" x14ac:dyDescent="0.3">
      <c r="A404" s="3" t="s">
        <v>11</v>
      </c>
      <c r="B404" s="7">
        <v>0</v>
      </c>
      <c r="C404" s="8">
        <v>1</v>
      </c>
      <c r="D404" s="8">
        <v>1</v>
      </c>
      <c r="E404" s="8">
        <v>1</v>
      </c>
      <c r="F404" s="8">
        <v>1</v>
      </c>
      <c r="G404" s="8">
        <v>1</v>
      </c>
      <c r="H404" s="8">
        <v>1</v>
      </c>
      <c r="I404" s="8">
        <v>1</v>
      </c>
      <c r="J404" s="8">
        <v>1</v>
      </c>
      <c r="K404" s="8">
        <v>1</v>
      </c>
      <c r="L404" s="8">
        <v>1</v>
      </c>
      <c r="M404" s="9">
        <v>1</v>
      </c>
    </row>
    <row r="405" spans="1:13" x14ac:dyDescent="0.3">
      <c r="A405" s="3" t="s">
        <v>12</v>
      </c>
      <c r="B405" s="7">
        <v>0</v>
      </c>
      <c r="C405" s="8">
        <v>1</v>
      </c>
      <c r="D405" s="8">
        <v>1</v>
      </c>
      <c r="E405" s="8">
        <v>1</v>
      </c>
      <c r="F405" s="8">
        <v>1</v>
      </c>
      <c r="G405" s="8">
        <v>1</v>
      </c>
      <c r="H405" s="8">
        <v>1</v>
      </c>
      <c r="I405" s="8">
        <v>1</v>
      </c>
      <c r="J405" s="8">
        <v>1</v>
      </c>
      <c r="K405" s="8">
        <v>1</v>
      </c>
      <c r="L405" s="8">
        <v>1</v>
      </c>
      <c r="M405" s="9">
        <v>1</v>
      </c>
    </row>
    <row r="406" spans="1:13" x14ac:dyDescent="0.3">
      <c r="A406" s="3" t="s">
        <v>13</v>
      </c>
      <c r="B406" s="7">
        <v>0</v>
      </c>
      <c r="C406" s="8">
        <v>1</v>
      </c>
      <c r="D406" s="8">
        <v>1</v>
      </c>
      <c r="E406" s="8">
        <v>1</v>
      </c>
      <c r="F406" s="8">
        <v>1</v>
      </c>
      <c r="G406" s="8">
        <v>1</v>
      </c>
      <c r="H406" s="8">
        <v>1</v>
      </c>
      <c r="I406" s="8">
        <v>1</v>
      </c>
      <c r="J406" s="8">
        <v>1</v>
      </c>
      <c r="K406" s="8">
        <v>1</v>
      </c>
      <c r="L406" s="8">
        <v>1</v>
      </c>
      <c r="M406" s="9">
        <v>1</v>
      </c>
    </row>
    <row r="407" spans="1:13" x14ac:dyDescent="0.3">
      <c r="A407" s="3" t="s">
        <v>14</v>
      </c>
      <c r="B407" s="7">
        <v>0</v>
      </c>
      <c r="C407" s="8">
        <v>1</v>
      </c>
      <c r="D407" s="8">
        <v>2</v>
      </c>
      <c r="E407" s="8">
        <v>1</v>
      </c>
      <c r="F407" s="8">
        <v>1</v>
      </c>
      <c r="G407" s="8">
        <v>1</v>
      </c>
      <c r="H407" s="8">
        <v>1</v>
      </c>
      <c r="I407" s="8">
        <v>1</v>
      </c>
      <c r="J407" s="8">
        <v>1</v>
      </c>
      <c r="K407" s="8">
        <v>1</v>
      </c>
      <c r="L407" s="8">
        <v>1</v>
      </c>
      <c r="M407" s="9">
        <v>1</v>
      </c>
    </row>
    <row r="408" spans="1:13" x14ac:dyDescent="0.3">
      <c r="A408" s="3" t="s">
        <v>15</v>
      </c>
      <c r="B408" s="7">
        <v>0</v>
      </c>
      <c r="C408" s="8">
        <v>1</v>
      </c>
      <c r="D408" s="8">
        <v>1</v>
      </c>
      <c r="E408" s="8">
        <v>1</v>
      </c>
      <c r="F408" s="8">
        <v>1</v>
      </c>
      <c r="G408" s="8">
        <v>1</v>
      </c>
      <c r="H408" s="8">
        <v>1</v>
      </c>
      <c r="I408" s="8">
        <v>1</v>
      </c>
      <c r="J408" s="8">
        <v>1</v>
      </c>
      <c r="K408" s="8">
        <v>1</v>
      </c>
      <c r="L408" s="8">
        <v>1</v>
      </c>
      <c r="M408" s="9">
        <v>1</v>
      </c>
    </row>
    <row r="409" spans="1:13" x14ac:dyDescent="0.3">
      <c r="A409" s="3" t="s">
        <v>16</v>
      </c>
      <c r="B409" s="7">
        <v>0</v>
      </c>
      <c r="C409" s="8">
        <v>1</v>
      </c>
      <c r="D409" s="8">
        <v>1</v>
      </c>
      <c r="E409" s="8">
        <v>1</v>
      </c>
      <c r="F409" s="8">
        <v>1</v>
      </c>
      <c r="G409" s="8">
        <v>1</v>
      </c>
      <c r="H409" s="8">
        <v>1</v>
      </c>
      <c r="I409" s="8">
        <v>1</v>
      </c>
      <c r="J409" s="8">
        <v>1</v>
      </c>
      <c r="K409" s="8">
        <v>1</v>
      </c>
      <c r="L409" s="8">
        <v>1</v>
      </c>
      <c r="M409" s="9">
        <v>1</v>
      </c>
    </row>
    <row r="410" spans="1:13" x14ac:dyDescent="0.3">
      <c r="A410" s="3" t="s">
        <v>17</v>
      </c>
      <c r="B410" s="10">
        <v>0</v>
      </c>
      <c r="C410" s="11">
        <v>1</v>
      </c>
      <c r="D410" s="11">
        <v>1</v>
      </c>
      <c r="E410" s="11">
        <v>1</v>
      </c>
      <c r="F410" s="11">
        <v>1</v>
      </c>
      <c r="G410" s="11">
        <v>1</v>
      </c>
      <c r="H410" s="11">
        <v>1</v>
      </c>
      <c r="I410" s="11">
        <v>1</v>
      </c>
      <c r="J410" s="11">
        <v>1</v>
      </c>
      <c r="K410" s="11">
        <v>1</v>
      </c>
      <c r="L410" s="11">
        <v>1</v>
      </c>
      <c r="M410" s="12">
        <v>1</v>
      </c>
    </row>
    <row r="412" spans="1:13" x14ac:dyDescent="0.3">
      <c r="A412" s="2" t="s">
        <v>51</v>
      </c>
    </row>
    <row r="413" spans="1:13" x14ac:dyDescent="0.3">
      <c r="B413" t="s">
        <v>9</v>
      </c>
    </row>
    <row r="414" spans="1:13" x14ac:dyDescent="0.3">
      <c r="B414" s="3">
        <v>1</v>
      </c>
      <c r="C414" s="3">
        <v>2</v>
      </c>
      <c r="D414" s="3">
        <v>3</v>
      </c>
      <c r="E414" s="3">
        <v>4</v>
      </c>
      <c r="F414" s="3">
        <v>5</v>
      </c>
      <c r="G414" s="3">
        <v>6</v>
      </c>
      <c r="H414" s="3">
        <v>7</v>
      </c>
      <c r="I414" s="3">
        <v>8</v>
      </c>
      <c r="J414" s="3">
        <v>9</v>
      </c>
      <c r="K414" s="3">
        <v>10</v>
      </c>
      <c r="L414" s="3">
        <v>11</v>
      </c>
      <c r="M414" s="3">
        <v>12</v>
      </c>
    </row>
    <row r="415" spans="1:13" x14ac:dyDescent="0.3">
      <c r="A415" s="3" t="s">
        <v>10</v>
      </c>
      <c r="B415" s="4">
        <v>35</v>
      </c>
      <c r="C415" s="5">
        <v>37</v>
      </c>
      <c r="D415" s="5">
        <v>207</v>
      </c>
      <c r="E415" s="5">
        <v>72</v>
      </c>
      <c r="F415" s="5">
        <v>46</v>
      </c>
      <c r="G415" s="5">
        <v>52</v>
      </c>
      <c r="H415" s="5">
        <v>50</v>
      </c>
      <c r="I415" s="5">
        <v>51</v>
      </c>
      <c r="J415" s="5">
        <v>47</v>
      </c>
      <c r="K415" s="5">
        <v>38</v>
      </c>
      <c r="L415" s="5">
        <v>922</v>
      </c>
      <c r="M415" s="6">
        <v>103</v>
      </c>
    </row>
    <row r="416" spans="1:13" x14ac:dyDescent="0.3">
      <c r="A416" s="3" t="s">
        <v>11</v>
      </c>
      <c r="B416" s="7">
        <v>33</v>
      </c>
      <c r="C416" s="8">
        <v>36</v>
      </c>
      <c r="D416" s="8">
        <v>193</v>
      </c>
      <c r="E416" s="8">
        <v>73</v>
      </c>
      <c r="F416" s="8">
        <v>47</v>
      </c>
      <c r="G416" s="8">
        <v>59</v>
      </c>
      <c r="H416" s="8">
        <v>40</v>
      </c>
      <c r="I416" s="8">
        <v>46</v>
      </c>
      <c r="J416" s="8">
        <v>46</v>
      </c>
      <c r="K416" s="8">
        <v>46</v>
      </c>
      <c r="L416" s="8">
        <v>737</v>
      </c>
      <c r="M416" s="9">
        <v>540</v>
      </c>
    </row>
    <row r="417" spans="1:13" x14ac:dyDescent="0.3">
      <c r="A417" s="3" t="s">
        <v>12</v>
      </c>
      <c r="B417" s="7">
        <v>38</v>
      </c>
      <c r="C417" s="8">
        <v>41</v>
      </c>
      <c r="D417" s="8">
        <v>633</v>
      </c>
      <c r="E417" s="8">
        <v>69</v>
      </c>
      <c r="F417" s="8">
        <v>58</v>
      </c>
      <c r="G417" s="8">
        <v>58</v>
      </c>
      <c r="H417" s="8">
        <v>50</v>
      </c>
      <c r="I417" s="8">
        <v>53</v>
      </c>
      <c r="J417" s="8">
        <v>35</v>
      </c>
      <c r="K417" s="8">
        <v>57</v>
      </c>
      <c r="L417" s="8">
        <v>296</v>
      </c>
      <c r="M417" s="9">
        <v>157</v>
      </c>
    </row>
    <row r="418" spans="1:13" x14ac:dyDescent="0.3">
      <c r="A418" s="3" t="s">
        <v>13</v>
      </c>
      <c r="B418" s="7">
        <v>34</v>
      </c>
      <c r="C418" s="8">
        <v>38</v>
      </c>
      <c r="D418" s="8">
        <v>143</v>
      </c>
      <c r="E418" s="8">
        <v>74</v>
      </c>
      <c r="F418" s="8">
        <v>58</v>
      </c>
      <c r="G418" s="8">
        <v>57</v>
      </c>
      <c r="H418" s="8">
        <v>58</v>
      </c>
      <c r="I418" s="8">
        <v>53</v>
      </c>
      <c r="J418" s="8">
        <v>37</v>
      </c>
      <c r="K418" s="8">
        <v>43</v>
      </c>
      <c r="L418" s="8">
        <v>449</v>
      </c>
      <c r="M418" s="9">
        <v>107</v>
      </c>
    </row>
    <row r="419" spans="1:13" x14ac:dyDescent="0.3">
      <c r="A419" s="3" t="s">
        <v>14</v>
      </c>
      <c r="B419" s="7">
        <v>35</v>
      </c>
      <c r="C419" s="8">
        <v>38</v>
      </c>
      <c r="D419" s="8">
        <v>89</v>
      </c>
      <c r="E419" s="8">
        <v>37</v>
      </c>
      <c r="F419" s="8">
        <v>45</v>
      </c>
      <c r="G419" s="8">
        <v>47</v>
      </c>
      <c r="H419" s="8">
        <v>53</v>
      </c>
      <c r="I419" s="8">
        <v>45</v>
      </c>
      <c r="J419" s="8">
        <v>37</v>
      </c>
      <c r="K419" s="8">
        <v>38</v>
      </c>
      <c r="L419" s="8">
        <v>184</v>
      </c>
      <c r="M419" s="9">
        <v>175</v>
      </c>
    </row>
    <row r="420" spans="1:13" x14ac:dyDescent="0.3">
      <c r="A420" s="3" t="s">
        <v>15</v>
      </c>
      <c r="B420" s="7">
        <v>42</v>
      </c>
      <c r="C420" s="8">
        <v>40</v>
      </c>
      <c r="D420" s="8">
        <v>59</v>
      </c>
      <c r="E420" s="8">
        <v>39</v>
      </c>
      <c r="F420" s="8">
        <v>39</v>
      </c>
      <c r="G420" s="8">
        <v>38</v>
      </c>
      <c r="H420" s="8">
        <v>40</v>
      </c>
      <c r="I420" s="8">
        <v>43</v>
      </c>
      <c r="J420" s="8">
        <v>37</v>
      </c>
      <c r="K420" s="8">
        <v>38</v>
      </c>
      <c r="L420" s="8">
        <v>162</v>
      </c>
      <c r="M420" s="9">
        <v>327</v>
      </c>
    </row>
    <row r="421" spans="1:13" x14ac:dyDescent="0.3">
      <c r="A421" s="3" t="s">
        <v>16</v>
      </c>
      <c r="B421" s="7">
        <v>36</v>
      </c>
      <c r="C421" s="8">
        <v>40</v>
      </c>
      <c r="D421" s="8">
        <v>72</v>
      </c>
      <c r="E421" s="8">
        <v>40</v>
      </c>
      <c r="F421" s="8">
        <v>42</v>
      </c>
      <c r="G421" s="8">
        <v>52</v>
      </c>
      <c r="H421" s="8">
        <v>52</v>
      </c>
      <c r="I421" s="8">
        <v>38</v>
      </c>
      <c r="J421" s="8">
        <v>37</v>
      </c>
      <c r="K421" s="8">
        <v>36</v>
      </c>
      <c r="L421" s="8">
        <v>184</v>
      </c>
      <c r="M421" s="9">
        <v>301</v>
      </c>
    </row>
    <row r="422" spans="1:13" x14ac:dyDescent="0.3">
      <c r="A422" s="3" t="s">
        <v>17</v>
      </c>
      <c r="B422" s="10">
        <v>36</v>
      </c>
      <c r="C422" s="11">
        <v>40</v>
      </c>
      <c r="D422" s="11">
        <v>43</v>
      </c>
      <c r="E422" s="11">
        <v>39</v>
      </c>
      <c r="F422" s="11">
        <v>46</v>
      </c>
      <c r="G422" s="11">
        <v>48</v>
      </c>
      <c r="H422" s="11">
        <v>61</v>
      </c>
      <c r="I422" s="11">
        <v>48</v>
      </c>
      <c r="J422" s="11">
        <v>39</v>
      </c>
      <c r="K422" s="11">
        <v>39</v>
      </c>
      <c r="L422" s="11">
        <v>193</v>
      </c>
      <c r="M422" s="12">
        <v>292</v>
      </c>
    </row>
    <row r="424" spans="1:13" x14ac:dyDescent="0.3">
      <c r="A424" s="2" t="s">
        <v>52</v>
      </c>
    </row>
    <row r="425" spans="1:13" x14ac:dyDescent="0.3">
      <c r="B425" t="s">
        <v>9</v>
      </c>
    </row>
    <row r="426" spans="1:13" x14ac:dyDescent="0.3">
      <c r="B426" s="3">
        <v>1</v>
      </c>
      <c r="C426" s="3">
        <v>2</v>
      </c>
      <c r="D426" s="3">
        <v>3</v>
      </c>
      <c r="E426" s="3">
        <v>4</v>
      </c>
      <c r="F426" s="3">
        <v>5</v>
      </c>
      <c r="G426" s="3">
        <v>6</v>
      </c>
      <c r="H426" s="3">
        <v>7</v>
      </c>
      <c r="I426" s="3">
        <v>8</v>
      </c>
      <c r="J426" s="3">
        <v>9</v>
      </c>
      <c r="K426" s="3">
        <v>10</v>
      </c>
      <c r="L426" s="3">
        <v>11</v>
      </c>
      <c r="M426" s="3">
        <v>12</v>
      </c>
    </row>
    <row r="427" spans="1:13" x14ac:dyDescent="0.3">
      <c r="A427" s="3" t="s">
        <v>10</v>
      </c>
      <c r="B427" s="4">
        <v>1</v>
      </c>
      <c r="C427" s="5">
        <v>1</v>
      </c>
      <c r="D427" s="5">
        <v>1</v>
      </c>
      <c r="E427" s="5">
        <v>1</v>
      </c>
      <c r="F427" s="5">
        <v>1</v>
      </c>
      <c r="G427" s="5">
        <v>1</v>
      </c>
      <c r="H427" s="5">
        <v>1</v>
      </c>
      <c r="I427" s="5">
        <v>1</v>
      </c>
      <c r="J427" s="5">
        <v>1</v>
      </c>
      <c r="K427" s="5">
        <v>1</v>
      </c>
      <c r="L427" s="5">
        <v>1</v>
      </c>
      <c r="M427" s="6">
        <v>1</v>
      </c>
    </row>
    <row r="428" spans="1:13" x14ac:dyDescent="0.3">
      <c r="A428" s="3" t="s">
        <v>11</v>
      </c>
      <c r="B428" s="7">
        <v>0</v>
      </c>
      <c r="C428" s="8">
        <v>1</v>
      </c>
      <c r="D428" s="8">
        <v>1</v>
      </c>
      <c r="E428" s="8">
        <v>1</v>
      </c>
      <c r="F428" s="8">
        <v>1</v>
      </c>
      <c r="G428" s="8">
        <v>1</v>
      </c>
      <c r="H428" s="8">
        <v>1</v>
      </c>
      <c r="I428" s="8">
        <v>1</v>
      </c>
      <c r="J428" s="8">
        <v>1</v>
      </c>
      <c r="K428" s="8">
        <v>1</v>
      </c>
      <c r="L428" s="8">
        <v>1</v>
      </c>
      <c r="M428" s="9">
        <v>1</v>
      </c>
    </row>
    <row r="429" spans="1:13" x14ac:dyDescent="0.3">
      <c r="A429" s="3" t="s">
        <v>12</v>
      </c>
      <c r="B429" s="7">
        <v>0</v>
      </c>
      <c r="C429" s="8">
        <v>1</v>
      </c>
      <c r="D429" s="8">
        <v>1</v>
      </c>
      <c r="E429" s="8">
        <v>1</v>
      </c>
      <c r="F429" s="8">
        <v>1</v>
      </c>
      <c r="G429" s="8">
        <v>1</v>
      </c>
      <c r="H429" s="8">
        <v>1</v>
      </c>
      <c r="I429" s="8">
        <v>1</v>
      </c>
      <c r="J429" s="8">
        <v>1</v>
      </c>
      <c r="K429" s="8">
        <v>1</v>
      </c>
      <c r="L429" s="8">
        <v>1</v>
      </c>
      <c r="M429" s="9">
        <v>1</v>
      </c>
    </row>
    <row r="430" spans="1:13" x14ac:dyDescent="0.3">
      <c r="A430" s="3" t="s">
        <v>13</v>
      </c>
      <c r="B430" s="7">
        <v>0</v>
      </c>
      <c r="C430" s="8">
        <v>1</v>
      </c>
      <c r="D430" s="8">
        <v>1</v>
      </c>
      <c r="E430" s="8">
        <v>1</v>
      </c>
      <c r="F430" s="8">
        <v>1</v>
      </c>
      <c r="G430" s="8">
        <v>1</v>
      </c>
      <c r="H430" s="8">
        <v>1</v>
      </c>
      <c r="I430" s="8">
        <v>1</v>
      </c>
      <c r="J430" s="8">
        <v>1</v>
      </c>
      <c r="K430" s="8">
        <v>1</v>
      </c>
      <c r="L430" s="8">
        <v>1</v>
      </c>
      <c r="M430" s="9">
        <v>1</v>
      </c>
    </row>
    <row r="431" spans="1:13" x14ac:dyDescent="0.3">
      <c r="A431" s="3" t="s">
        <v>14</v>
      </c>
      <c r="B431" s="7">
        <v>0</v>
      </c>
      <c r="C431" s="8">
        <v>1</v>
      </c>
      <c r="D431" s="8">
        <v>2</v>
      </c>
      <c r="E431" s="8">
        <v>1</v>
      </c>
      <c r="F431" s="8">
        <v>1</v>
      </c>
      <c r="G431" s="8">
        <v>1</v>
      </c>
      <c r="H431" s="8">
        <v>1</v>
      </c>
      <c r="I431" s="8">
        <v>1</v>
      </c>
      <c r="J431" s="8">
        <v>1</v>
      </c>
      <c r="K431" s="8">
        <v>1</v>
      </c>
      <c r="L431" s="8">
        <v>1</v>
      </c>
      <c r="M431" s="9">
        <v>1</v>
      </c>
    </row>
    <row r="432" spans="1:13" x14ac:dyDescent="0.3">
      <c r="A432" s="3" t="s">
        <v>15</v>
      </c>
      <c r="B432" s="7">
        <v>0</v>
      </c>
      <c r="C432" s="8">
        <v>1</v>
      </c>
      <c r="D432" s="8">
        <v>1</v>
      </c>
      <c r="E432" s="8">
        <v>1</v>
      </c>
      <c r="F432" s="8">
        <v>1</v>
      </c>
      <c r="G432" s="8">
        <v>1</v>
      </c>
      <c r="H432" s="8">
        <v>1</v>
      </c>
      <c r="I432" s="8">
        <v>1</v>
      </c>
      <c r="J432" s="8">
        <v>1</v>
      </c>
      <c r="K432" s="8">
        <v>1</v>
      </c>
      <c r="L432" s="8">
        <v>1</v>
      </c>
      <c r="M432" s="9">
        <v>1</v>
      </c>
    </row>
    <row r="433" spans="1:13" x14ac:dyDescent="0.3">
      <c r="A433" s="3" t="s">
        <v>16</v>
      </c>
      <c r="B433" s="7">
        <v>0</v>
      </c>
      <c r="C433" s="8">
        <v>1</v>
      </c>
      <c r="D433" s="8">
        <v>1</v>
      </c>
      <c r="E433" s="8">
        <v>1</v>
      </c>
      <c r="F433" s="8">
        <v>1</v>
      </c>
      <c r="G433" s="8">
        <v>1</v>
      </c>
      <c r="H433" s="8">
        <v>1</v>
      </c>
      <c r="I433" s="8">
        <v>1</v>
      </c>
      <c r="J433" s="8">
        <v>1</v>
      </c>
      <c r="K433" s="8">
        <v>1</v>
      </c>
      <c r="L433" s="8">
        <v>1</v>
      </c>
      <c r="M433" s="9">
        <v>1</v>
      </c>
    </row>
    <row r="434" spans="1:13" x14ac:dyDescent="0.3">
      <c r="A434" s="3" t="s">
        <v>17</v>
      </c>
      <c r="B434" s="10">
        <v>0</v>
      </c>
      <c r="C434" s="11">
        <v>1</v>
      </c>
      <c r="D434" s="11">
        <v>1</v>
      </c>
      <c r="E434" s="11">
        <v>1</v>
      </c>
      <c r="F434" s="11">
        <v>1</v>
      </c>
      <c r="G434" s="11">
        <v>1</v>
      </c>
      <c r="H434" s="11">
        <v>1</v>
      </c>
      <c r="I434" s="11">
        <v>1</v>
      </c>
      <c r="J434" s="11">
        <v>1</v>
      </c>
      <c r="K434" s="11">
        <v>1</v>
      </c>
      <c r="L434" s="11">
        <v>1</v>
      </c>
      <c r="M434" s="12">
        <v>1</v>
      </c>
    </row>
    <row r="436" spans="1:13" x14ac:dyDescent="0.3">
      <c r="A436" s="2" t="s">
        <v>53</v>
      </c>
    </row>
    <row r="437" spans="1:13" x14ac:dyDescent="0.3">
      <c r="B437" t="s">
        <v>9</v>
      </c>
    </row>
    <row r="438" spans="1:13" x14ac:dyDescent="0.3">
      <c r="B438" s="3">
        <v>1</v>
      </c>
      <c r="C438" s="3">
        <v>2</v>
      </c>
      <c r="D438" s="3">
        <v>3</v>
      </c>
      <c r="E438" s="3">
        <v>4</v>
      </c>
      <c r="F438" s="3">
        <v>5</v>
      </c>
      <c r="G438" s="3">
        <v>6</v>
      </c>
      <c r="H438" s="3">
        <v>7</v>
      </c>
      <c r="I438" s="3">
        <v>8</v>
      </c>
      <c r="J438" s="3">
        <v>9</v>
      </c>
      <c r="K438" s="3">
        <v>10</v>
      </c>
      <c r="L438" s="3">
        <v>11</v>
      </c>
      <c r="M438" s="3">
        <v>12</v>
      </c>
    </row>
    <row r="439" spans="1:13" x14ac:dyDescent="0.3">
      <c r="A439" s="3" t="s">
        <v>10</v>
      </c>
      <c r="B439" s="4">
        <v>33</v>
      </c>
      <c r="C439" s="5">
        <v>36</v>
      </c>
      <c r="D439" s="5">
        <v>202</v>
      </c>
      <c r="E439" s="5">
        <v>71</v>
      </c>
      <c r="F439" s="5">
        <v>45</v>
      </c>
      <c r="G439" s="5">
        <v>55</v>
      </c>
      <c r="H439" s="5">
        <v>50</v>
      </c>
      <c r="I439" s="5">
        <v>52</v>
      </c>
      <c r="J439" s="5">
        <v>53</v>
      </c>
      <c r="K439" s="5">
        <v>38</v>
      </c>
      <c r="L439" s="5">
        <v>924</v>
      </c>
      <c r="M439" s="6">
        <v>106</v>
      </c>
    </row>
    <row r="440" spans="1:13" x14ac:dyDescent="0.3">
      <c r="A440" s="3" t="s">
        <v>11</v>
      </c>
      <c r="B440" s="7">
        <v>35</v>
      </c>
      <c r="C440" s="8">
        <v>34</v>
      </c>
      <c r="D440" s="8">
        <v>199</v>
      </c>
      <c r="E440" s="8">
        <v>76</v>
      </c>
      <c r="F440" s="8">
        <v>48</v>
      </c>
      <c r="G440" s="8">
        <v>54</v>
      </c>
      <c r="H440" s="8">
        <v>47</v>
      </c>
      <c r="I440" s="8">
        <v>50</v>
      </c>
      <c r="J440" s="8">
        <v>48</v>
      </c>
      <c r="K440" s="8">
        <v>48</v>
      </c>
      <c r="L440" s="8">
        <v>736</v>
      </c>
      <c r="M440" s="9">
        <v>545</v>
      </c>
    </row>
    <row r="441" spans="1:13" x14ac:dyDescent="0.3">
      <c r="A441" s="3" t="s">
        <v>12</v>
      </c>
      <c r="B441" s="7">
        <v>36</v>
      </c>
      <c r="C441" s="8">
        <v>41</v>
      </c>
      <c r="D441" s="8">
        <v>636</v>
      </c>
      <c r="E441" s="8">
        <v>67</v>
      </c>
      <c r="F441" s="8">
        <v>56</v>
      </c>
      <c r="G441" s="8">
        <v>57</v>
      </c>
      <c r="H441" s="8">
        <v>51</v>
      </c>
      <c r="I441" s="8">
        <v>56</v>
      </c>
      <c r="J441" s="8">
        <v>38</v>
      </c>
      <c r="K441" s="8">
        <v>60</v>
      </c>
      <c r="L441" s="8">
        <v>306</v>
      </c>
      <c r="M441" s="9">
        <v>158</v>
      </c>
    </row>
    <row r="442" spans="1:13" x14ac:dyDescent="0.3">
      <c r="A442" s="3" t="s">
        <v>13</v>
      </c>
      <c r="B442" s="7">
        <v>40</v>
      </c>
      <c r="C442" s="8">
        <v>37</v>
      </c>
      <c r="D442" s="8">
        <v>149</v>
      </c>
      <c r="E442" s="8">
        <v>73</v>
      </c>
      <c r="F442" s="8">
        <v>58</v>
      </c>
      <c r="G442" s="8">
        <v>63</v>
      </c>
      <c r="H442" s="8">
        <v>58</v>
      </c>
      <c r="I442" s="8">
        <v>53</v>
      </c>
      <c r="J442" s="8">
        <v>42</v>
      </c>
      <c r="K442" s="8">
        <v>41</v>
      </c>
      <c r="L442" s="8">
        <v>508</v>
      </c>
      <c r="M442" s="9">
        <v>108</v>
      </c>
    </row>
    <row r="443" spans="1:13" x14ac:dyDescent="0.3">
      <c r="A443" s="3" t="s">
        <v>14</v>
      </c>
      <c r="B443" s="7">
        <v>37</v>
      </c>
      <c r="C443" s="8">
        <v>36</v>
      </c>
      <c r="D443" s="8">
        <v>91</v>
      </c>
      <c r="E443" s="8">
        <v>38</v>
      </c>
      <c r="F443" s="8">
        <v>46</v>
      </c>
      <c r="G443" s="8">
        <v>52</v>
      </c>
      <c r="H443" s="8">
        <v>49</v>
      </c>
      <c r="I443" s="8">
        <v>47</v>
      </c>
      <c r="J443" s="8">
        <v>39</v>
      </c>
      <c r="K443" s="8">
        <v>39</v>
      </c>
      <c r="L443" s="8">
        <v>181</v>
      </c>
      <c r="M443" s="9">
        <v>172</v>
      </c>
    </row>
    <row r="444" spans="1:13" x14ac:dyDescent="0.3">
      <c r="A444" s="3" t="s">
        <v>15</v>
      </c>
      <c r="B444" s="7">
        <v>39</v>
      </c>
      <c r="C444" s="8">
        <v>41</v>
      </c>
      <c r="D444" s="8">
        <v>61</v>
      </c>
      <c r="E444" s="8">
        <v>40</v>
      </c>
      <c r="F444" s="8">
        <v>38</v>
      </c>
      <c r="G444" s="8">
        <v>39</v>
      </c>
      <c r="H444" s="8">
        <v>40</v>
      </c>
      <c r="I444" s="8">
        <v>40</v>
      </c>
      <c r="J444" s="8">
        <v>38</v>
      </c>
      <c r="K444" s="8">
        <v>42</v>
      </c>
      <c r="L444" s="8">
        <v>163</v>
      </c>
      <c r="M444" s="9">
        <v>323</v>
      </c>
    </row>
    <row r="445" spans="1:13" x14ac:dyDescent="0.3">
      <c r="A445" s="3" t="s">
        <v>16</v>
      </c>
      <c r="B445" s="7">
        <v>36</v>
      </c>
      <c r="C445" s="8">
        <v>40</v>
      </c>
      <c r="D445" s="8">
        <v>74</v>
      </c>
      <c r="E445" s="8">
        <v>42</v>
      </c>
      <c r="F445" s="8">
        <v>43</v>
      </c>
      <c r="G445" s="8">
        <v>50</v>
      </c>
      <c r="H445" s="8">
        <v>52</v>
      </c>
      <c r="I445" s="8">
        <v>42</v>
      </c>
      <c r="J445" s="8">
        <v>37</v>
      </c>
      <c r="K445" s="8">
        <v>41</v>
      </c>
      <c r="L445" s="8">
        <v>182</v>
      </c>
      <c r="M445" s="9">
        <v>304</v>
      </c>
    </row>
    <row r="446" spans="1:13" x14ac:dyDescent="0.3">
      <c r="A446" s="3" t="s">
        <v>17</v>
      </c>
      <c r="B446" s="10">
        <v>43</v>
      </c>
      <c r="C446" s="11">
        <v>40</v>
      </c>
      <c r="D446" s="11">
        <v>45</v>
      </c>
      <c r="E446" s="11">
        <v>37</v>
      </c>
      <c r="F446" s="11">
        <v>42</v>
      </c>
      <c r="G446" s="11">
        <v>49</v>
      </c>
      <c r="H446" s="11">
        <v>54</v>
      </c>
      <c r="I446" s="11">
        <v>52</v>
      </c>
      <c r="J446" s="11">
        <v>39</v>
      </c>
      <c r="K446" s="11">
        <v>41</v>
      </c>
      <c r="L446" s="11">
        <v>195</v>
      </c>
      <c r="M446" s="12">
        <v>297</v>
      </c>
    </row>
    <row r="448" spans="1:13" x14ac:dyDescent="0.3">
      <c r="A448" s="2" t="s">
        <v>54</v>
      </c>
    </row>
    <row r="449" spans="1:13" x14ac:dyDescent="0.3">
      <c r="B449" t="s">
        <v>9</v>
      </c>
    </row>
    <row r="450" spans="1:13" x14ac:dyDescent="0.3">
      <c r="B450" s="3">
        <v>1</v>
      </c>
      <c r="C450" s="3">
        <v>2</v>
      </c>
      <c r="D450" s="3">
        <v>3</v>
      </c>
      <c r="E450" s="3">
        <v>4</v>
      </c>
      <c r="F450" s="3">
        <v>5</v>
      </c>
      <c r="G450" s="3">
        <v>6</v>
      </c>
      <c r="H450" s="3">
        <v>7</v>
      </c>
      <c r="I450" s="3">
        <v>8</v>
      </c>
      <c r="J450" s="3">
        <v>9</v>
      </c>
      <c r="K450" s="3">
        <v>10</v>
      </c>
      <c r="L450" s="3">
        <v>11</v>
      </c>
      <c r="M450" s="3">
        <v>12</v>
      </c>
    </row>
    <row r="451" spans="1:13" x14ac:dyDescent="0.3">
      <c r="A451" s="3" t="s">
        <v>10</v>
      </c>
      <c r="B451" s="4">
        <v>1</v>
      </c>
      <c r="C451" s="5">
        <v>1</v>
      </c>
      <c r="D451" s="5">
        <v>1</v>
      </c>
      <c r="E451" s="5">
        <v>1</v>
      </c>
      <c r="F451" s="5">
        <v>1</v>
      </c>
      <c r="G451" s="5">
        <v>1</v>
      </c>
      <c r="H451" s="5">
        <v>1</v>
      </c>
      <c r="I451" s="5">
        <v>1</v>
      </c>
      <c r="J451" s="5">
        <v>1</v>
      </c>
      <c r="K451" s="5">
        <v>1</v>
      </c>
      <c r="L451" s="5">
        <v>1</v>
      </c>
      <c r="M451" s="6">
        <v>1</v>
      </c>
    </row>
    <row r="452" spans="1:13" x14ac:dyDescent="0.3">
      <c r="A452" s="3" t="s">
        <v>11</v>
      </c>
      <c r="B452" s="7">
        <v>0</v>
      </c>
      <c r="C452" s="8">
        <v>1</v>
      </c>
      <c r="D452" s="8">
        <v>1</v>
      </c>
      <c r="E452" s="8">
        <v>1</v>
      </c>
      <c r="F452" s="8">
        <v>1</v>
      </c>
      <c r="G452" s="8">
        <v>1</v>
      </c>
      <c r="H452" s="8">
        <v>1</v>
      </c>
      <c r="I452" s="8">
        <v>1</v>
      </c>
      <c r="J452" s="8">
        <v>1</v>
      </c>
      <c r="K452" s="8">
        <v>1</v>
      </c>
      <c r="L452" s="8">
        <v>1</v>
      </c>
      <c r="M452" s="9">
        <v>1</v>
      </c>
    </row>
    <row r="453" spans="1:13" x14ac:dyDescent="0.3">
      <c r="A453" s="3" t="s">
        <v>12</v>
      </c>
      <c r="B453" s="7">
        <v>0</v>
      </c>
      <c r="C453" s="8">
        <v>1</v>
      </c>
      <c r="D453" s="8">
        <v>1</v>
      </c>
      <c r="E453" s="8">
        <v>1</v>
      </c>
      <c r="F453" s="8">
        <v>1</v>
      </c>
      <c r="G453" s="8">
        <v>1</v>
      </c>
      <c r="H453" s="8">
        <v>1</v>
      </c>
      <c r="I453" s="8">
        <v>1</v>
      </c>
      <c r="J453" s="8">
        <v>1</v>
      </c>
      <c r="K453" s="8">
        <v>1</v>
      </c>
      <c r="L453" s="8">
        <v>1</v>
      </c>
      <c r="M453" s="9">
        <v>1</v>
      </c>
    </row>
    <row r="454" spans="1:13" x14ac:dyDescent="0.3">
      <c r="A454" s="3" t="s">
        <v>13</v>
      </c>
      <c r="B454" s="7">
        <v>0</v>
      </c>
      <c r="C454" s="8">
        <v>1</v>
      </c>
      <c r="D454" s="8">
        <v>1</v>
      </c>
      <c r="E454" s="8">
        <v>1</v>
      </c>
      <c r="F454" s="8">
        <v>1</v>
      </c>
      <c r="G454" s="8">
        <v>1</v>
      </c>
      <c r="H454" s="8">
        <v>1</v>
      </c>
      <c r="I454" s="8">
        <v>1</v>
      </c>
      <c r="J454" s="8">
        <v>1</v>
      </c>
      <c r="K454" s="8">
        <v>1</v>
      </c>
      <c r="L454" s="8">
        <v>1</v>
      </c>
      <c r="M454" s="9">
        <v>1</v>
      </c>
    </row>
    <row r="455" spans="1:13" x14ac:dyDescent="0.3">
      <c r="A455" s="3" t="s">
        <v>14</v>
      </c>
      <c r="B455" s="7">
        <v>0</v>
      </c>
      <c r="C455" s="8">
        <v>1</v>
      </c>
      <c r="D455" s="8">
        <v>2</v>
      </c>
      <c r="E455" s="8">
        <v>1</v>
      </c>
      <c r="F455" s="8">
        <v>1</v>
      </c>
      <c r="G455" s="8">
        <v>1</v>
      </c>
      <c r="H455" s="8">
        <v>1</v>
      </c>
      <c r="I455" s="8">
        <v>1</v>
      </c>
      <c r="J455" s="8">
        <v>1</v>
      </c>
      <c r="K455" s="8">
        <v>1</v>
      </c>
      <c r="L455" s="8">
        <v>1</v>
      </c>
      <c r="M455" s="9">
        <v>1</v>
      </c>
    </row>
    <row r="456" spans="1:13" x14ac:dyDescent="0.3">
      <c r="A456" s="3" t="s">
        <v>15</v>
      </c>
      <c r="B456" s="7">
        <v>0</v>
      </c>
      <c r="C456" s="8">
        <v>1</v>
      </c>
      <c r="D456" s="8">
        <v>1</v>
      </c>
      <c r="E456" s="8">
        <v>1</v>
      </c>
      <c r="F456" s="8">
        <v>1</v>
      </c>
      <c r="G456" s="8">
        <v>1</v>
      </c>
      <c r="H456" s="8">
        <v>1</v>
      </c>
      <c r="I456" s="8">
        <v>1</v>
      </c>
      <c r="J456" s="8">
        <v>1</v>
      </c>
      <c r="K456" s="8">
        <v>1</v>
      </c>
      <c r="L456" s="8">
        <v>1</v>
      </c>
      <c r="M456" s="9">
        <v>1</v>
      </c>
    </row>
    <row r="457" spans="1:13" x14ac:dyDescent="0.3">
      <c r="A457" s="3" t="s">
        <v>16</v>
      </c>
      <c r="B457" s="7">
        <v>0</v>
      </c>
      <c r="C457" s="8">
        <v>1</v>
      </c>
      <c r="D457" s="8">
        <v>1</v>
      </c>
      <c r="E457" s="8">
        <v>1</v>
      </c>
      <c r="F457" s="8">
        <v>1</v>
      </c>
      <c r="G457" s="8">
        <v>1</v>
      </c>
      <c r="H457" s="8">
        <v>1</v>
      </c>
      <c r="I457" s="8">
        <v>1</v>
      </c>
      <c r="J457" s="8">
        <v>1</v>
      </c>
      <c r="K457" s="8">
        <v>1</v>
      </c>
      <c r="L457" s="8">
        <v>1</v>
      </c>
      <c r="M457" s="9">
        <v>1</v>
      </c>
    </row>
    <row r="458" spans="1:13" x14ac:dyDescent="0.3">
      <c r="A458" s="3" t="s">
        <v>17</v>
      </c>
      <c r="B458" s="10">
        <v>0</v>
      </c>
      <c r="C458" s="11">
        <v>1</v>
      </c>
      <c r="D458" s="11">
        <v>1</v>
      </c>
      <c r="E458" s="11">
        <v>1</v>
      </c>
      <c r="F458" s="11">
        <v>1</v>
      </c>
      <c r="G458" s="11">
        <v>1</v>
      </c>
      <c r="H458" s="11">
        <v>1</v>
      </c>
      <c r="I458" s="11">
        <v>1</v>
      </c>
      <c r="J458" s="11">
        <v>1</v>
      </c>
      <c r="K458" s="11">
        <v>1</v>
      </c>
      <c r="L458" s="11">
        <v>1</v>
      </c>
      <c r="M458" s="12">
        <v>1</v>
      </c>
    </row>
    <row r="460" spans="1:13" x14ac:dyDescent="0.3">
      <c r="A460" s="2" t="s">
        <v>55</v>
      </c>
    </row>
    <row r="461" spans="1:13" x14ac:dyDescent="0.3">
      <c r="B461" t="s">
        <v>9</v>
      </c>
    </row>
    <row r="462" spans="1:13" x14ac:dyDescent="0.3">
      <c r="B462" s="3">
        <v>1</v>
      </c>
      <c r="C462" s="3">
        <v>2</v>
      </c>
      <c r="D462" s="3">
        <v>3</v>
      </c>
      <c r="E462" s="3">
        <v>4</v>
      </c>
      <c r="F462" s="3">
        <v>5</v>
      </c>
      <c r="G462" s="3">
        <v>6</v>
      </c>
      <c r="H462" s="3">
        <v>7</v>
      </c>
      <c r="I462" s="3">
        <v>8</v>
      </c>
      <c r="J462" s="3">
        <v>9</v>
      </c>
      <c r="K462" s="3">
        <v>10</v>
      </c>
      <c r="L462" s="3">
        <v>11</v>
      </c>
      <c r="M462" s="3">
        <v>12</v>
      </c>
    </row>
    <row r="463" spans="1:13" x14ac:dyDescent="0.3">
      <c r="A463" s="3" t="s">
        <v>10</v>
      </c>
      <c r="B463" s="4">
        <v>33</v>
      </c>
      <c r="C463" s="5">
        <v>37</v>
      </c>
      <c r="D463" s="5">
        <v>202</v>
      </c>
      <c r="E463" s="5">
        <v>72</v>
      </c>
      <c r="F463" s="5">
        <v>42</v>
      </c>
      <c r="G463" s="5">
        <v>52</v>
      </c>
      <c r="H463" s="5">
        <v>47</v>
      </c>
      <c r="I463" s="5">
        <v>48</v>
      </c>
      <c r="J463" s="5">
        <v>45</v>
      </c>
      <c r="K463" s="5">
        <v>35</v>
      </c>
      <c r="L463" s="5">
        <v>920</v>
      </c>
      <c r="M463" s="6">
        <v>108</v>
      </c>
    </row>
    <row r="464" spans="1:13" x14ac:dyDescent="0.3">
      <c r="A464" s="3" t="s">
        <v>11</v>
      </c>
      <c r="B464" s="7">
        <v>33</v>
      </c>
      <c r="C464" s="8">
        <v>38</v>
      </c>
      <c r="D464" s="8">
        <v>208</v>
      </c>
      <c r="E464" s="8">
        <v>75</v>
      </c>
      <c r="F464" s="8">
        <v>48</v>
      </c>
      <c r="G464" s="8">
        <v>59</v>
      </c>
      <c r="H464" s="8">
        <v>43</v>
      </c>
      <c r="I464" s="8">
        <v>48</v>
      </c>
      <c r="J464" s="8">
        <v>47</v>
      </c>
      <c r="K464" s="8">
        <v>45</v>
      </c>
      <c r="L464" s="8">
        <v>740</v>
      </c>
      <c r="M464" s="9">
        <v>538</v>
      </c>
    </row>
    <row r="465" spans="1:13" x14ac:dyDescent="0.3">
      <c r="A465" s="3" t="s">
        <v>12</v>
      </c>
      <c r="B465" s="7">
        <v>35</v>
      </c>
      <c r="C465" s="8">
        <v>37</v>
      </c>
      <c r="D465" s="8">
        <v>631</v>
      </c>
      <c r="E465" s="8">
        <v>61</v>
      </c>
      <c r="F465" s="8">
        <v>56</v>
      </c>
      <c r="G465" s="8">
        <v>56</v>
      </c>
      <c r="H465" s="8">
        <v>49</v>
      </c>
      <c r="I465" s="8">
        <v>50</v>
      </c>
      <c r="J465" s="8">
        <v>38</v>
      </c>
      <c r="K465" s="8">
        <v>60</v>
      </c>
      <c r="L465" s="8">
        <v>307</v>
      </c>
      <c r="M465" s="9">
        <v>159</v>
      </c>
    </row>
    <row r="466" spans="1:13" x14ac:dyDescent="0.3">
      <c r="A466" s="3" t="s">
        <v>13</v>
      </c>
      <c r="B466" s="7">
        <v>38</v>
      </c>
      <c r="C466" s="8">
        <v>38</v>
      </c>
      <c r="D466" s="8">
        <v>144</v>
      </c>
      <c r="E466" s="8">
        <v>73</v>
      </c>
      <c r="F466" s="8">
        <v>60</v>
      </c>
      <c r="G466" s="8">
        <v>63</v>
      </c>
      <c r="H466" s="8">
        <v>51</v>
      </c>
      <c r="I466" s="8">
        <v>52</v>
      </c>
      <c r="J466" s="8">
        <v>42</v>
      </c>
      <c r="K466" s="8">
        <v>39</v>
      </c>
      <c r="L466" s="8">
        <v>579</v>
      </c>
      <c r="M466" s="9">
        <v>111</v>
      </c>
    </row>
    <row r="467" spans="1:13" x14ac:dyDescent="0.3">
      <c r="A467" s="3" t="s">
        <v>14</v>
      </c>
      <c r="B467" s="7">
        <v>34</v>
      </c>
      <c r="C467" s="8">
        <v>33</v>
      </c>
      <c r="D467" s="8">
        <v>97</v>
      </c>
      <c r="E467" s="8">
        <v>40</v>
      </c>
      <c r="F467" s="8">
        <v>41</v>
      </c>
      <c r="G467" s="8">
        <v>49</v>
      </c>
      <c r="H467" s="8">
        <v>48</v>
      </c>
      <c r="I467" s="8">
        <v>51</v>
      </c>
      <c r="J467" s="8">
        <v>37</v>
      </c>
      <c r="K467" s="8">
        <v>42</v>
      </c>
      <c r="L467" s="8">
        <v>179</v>
      </c>
      <c r="M467" s="9">
        <v>173</v>
      </c>
    </row>
    <row r="468" spans="1:13" x14ac:dyDescent="0.3">
      <c r="A468" s="3" t="s">
        <v>15</v>
      </c>
      <c r="B468" s="7">
        <v>41</v>
      </c>
      <c r="C468" s="8">
        <v>37</v>
      </c>
      <c r="D468" s="8">
        <v>55</v>
      </c>
      <c r="E468" s="8">
        <v>42</v>
      </c>
      <c r="F468" s="8">
        <v>37</v>
      </c>
      <c r="G468" s="8">
        <v>39</v>
      </c>
      <c r="H468" s="8">
        <v>40</v>
      </c>
      <c r="I468" s="8">
        <v>38</v>
      </c>
      <c r="J468" s="8">
        <v>37</v>
      </c>
      <c r="K468" s="8">
        <v>38</v>
      </c>
      <c r="L468" s="8">
        <v>163</v>
      </c>
      <c r="M468" s="9">
        <v>322</v>
      </c>
    </row>
    <row r="469" spans="1:13" x14ac:dyDescent="0.3">
      <c r="A469" s="3" t="s">
        <v>16</v>
      </c>
      <c r="B469" s="7">
        <v>41</v>
      </c>
      <c r="C469" s="8">
        <v>38</v>
      </c>
      <c r="D469" s="8">
        <v>72</v>
      </c>
      <c r="E469" s="8">
        <v>42</v>
      </c>
      <c r="F469" s="8">
        <v>44</v>
      </c>
      <c r="G469" s="8">
        <v>49</v>
      </c>
      <c r="H469" s="8">
        <v>54</v>
      </c>
      <c r="I469" s="8">
        <v>43</v>
      </c>
      <c r="J469" s="8">
        <v>41</v>
      </c>
      <c r="K469" s="8">
        <v>39</v>
      </c>
      <c r="L469" s="8">
        <v>187</v>
      </c>
      <c r="M469" s="9">
        <v>307</v>
      </c>
    </row>
    <row r="470" spans="1:13" x14ac:dyDescent="0.3">
      <c r="A470" s="3" t="s">
        <v>17</v>
      </c>
      <c r="B470" s="10">
        <v>40</v>
      </c>
      <c r="C470" s="11">
        <v>38</v>
      </c>
      <c r="D470" s="11">
        <v>47</v>
      </c>
      <c r="E470" s="11">
        <v>36</v>
      </c>
      <c r="F470" s="11">
        <v>43</v>
      </c>
      <c r="G470" s="11">
        <v>45</v>
      </c>
      <c r="H470" s="11">
        <v>56</v>
      </c>
      <c r="I470" s="11">
        <v>50</v>
      </c>
      <c r="J470" s="11">
        <v>37</v>
      </c>
      <c r="K470" s="11">
        <v>40</v>
      </c>
      <c r="L470" s="11">
        <v>193</v>
      </c>
      <c r="M470" s="12">
        <v>291</v>
      </c>
    </row>
    <row r="472" spans="1:13" x14ac:dyDescent="0.3">
      <c r="A472" s="2" t="s">
        <v>56</v>
      </c>
    </row>
    <row r="473" spans="1:13" x14ac:dyDescent="0.3">
      <c r="B473" t="s">
        <v>9</v>
      </c>
    </row>
    <row r="474" spans="1:13" x14ac:dyDescent="0.3">
      <c r="B474" s="3">
        <v>1</v>
      </c>
      <c r="C474" s="3">
        <v>2</v>
      </c>
      <c r="D474" s="3">
        <v>3</v>
      </c>
      <c r="E474" s="3">
        <v>4</v>
      </c>
      <c r="F474" s="3">
        <v>5</v>
      </c>
      <c r="G474" s="3">
        <v>6</v>
      </c>
      <c r="H474" s="3">
        <v>7</v>
      </c>
      <c r="I474" s="3">
        <v>8</v>
      </c>
      <c r="J474" s="3">
        <v>9</v>
      </c>
      <c r="K474" s="3">
        <v>10</v>
      </c>
      <c r="L474" s="3">
        <v>11</v>
      </c>
      <c r="M474" s="3">
        <v>12</v>
      </c>
    </row>
    <row r="475" spans="1:13" x14ac:dyDescent="0.3">
      <c r="A475" s="3" t="s">
        <v>10</v>
      </c>
      <c r="B475" s="4">
        <v>1</v>
      </c>
      <c r="C475" s="5">
        <v>1</v>
      </c>
      <c r="D475" s="5">
        <v>1</v>
      </c>
      <c r="E475" s="5">
        <v>1</v>
      </c>
      <c r="F475" s="5">
        <v>1</v>
      </c>
      <c r="G475" s="5">
        <v>1</v>
      </c>
      <c r="H475" s="5">
        <v>1</v>
      </c>
      <c r="I475" s="5">
        <v>1</v>
      </c>
      <c r="J475" s="5">
        <v>1</v>
      </c>
      <c r="K475" s="5">
        <v>1</v>
      </c>
      <c r="L475" s="5">
        <v>1</v>
      </c>
      <c r="M475" s="6">
        <v>1</v>
      </c>
    </row>
    <row r="476" spans="1:13" x14ac:dyDescent="0.3">
      <c r="A476" s="3" t="s">
        <v>11</v>
      </c>
      <c r="B476" s="7">
        <v>0</v>
      </c>
      <c r="C476" s="8">
        <v>1</v>
      </c>
      <c r="D476" s="8">
        <v>1</v>
      </c>
      <c r="E476" s="8">
        <v>1</v>
      </c>
      <c r="F476" s="8">
        <v>1</v>
      </c>
      <c r="G476" s="8">
        <v>1</v>
      </c>
      <c r="H476" s="8">
        <v>1</v>
      </c>
      <c r="I476" s="8">
        <v>1</v>
      </c>
      <c r="J476" s="8">
        <v>1</v>
      </c>
      <c r="K476" s="8">
        <v>1</v>
      </c>
      <c r="L476" s="8">
        <v>1</v>
      </c>
      <c r="M476" s="9">
        <v>1</v>
      </c>
    </row>
    <row r="477" spans="1:13" x14ac:dyDescent="0.3">
      <c r="A477" s="3" t="s">
        <v>12</v>
      </c>
      <c r="B477" s="7">
        <v>0</v>
      </c>
      <c r="C477" s="8">
        <v>1</v>
      </c>
      <c r="D477" s="8">
        <v>1</v>
      </c>
      <c r="E477" s="8">
        <v>1</v>
      </c>
      <c r="F477" s="8">
        <v>1</v>
      </c>
      <c r="G477" s="8">
        <v>1</v>
      </c>
      <c r="H477" s="8">
        <v>1</v>
      </c>
      <c r="I477" s="8">
        <v>1</v>
      </c>
      <c r="J477" s="8">
        <v>1</v>
      </c>
      <c r="K477" s="8">
        <v>1</v>
      </c>
      <c r="L477" s="8">
        <v>1</v>
      </c>
      <c r="M477" s="9">
        <v>1</v>
      </c>
    </row>
    <row r="478" spans="1:13" x14ac:dyDescent="0.3">
      <c r="A478" s="3" t="s">
        <v>13</v>
      </c>
      <c r="B478" s="7">
        <v>0</v>
      </c>
      <c r="C478" s="8">
        <v>1</v>
      </c>
      <c r="D478" s="8">
        <v>1</v>
      </c>
      <c r="E478" s="8">
        <v>1</v>
      </c>
      <c r="F478" s="8">
        <v>1</v>
      </c>
      <c r="G478" s="8">
        <v>1</v>
      </c>
      <c r="H478" s="8">
        <v>1</v>
      </c>
      <c r="I478" s="8">
        <v>1</v>
      </c>
      <c r="J478" s="8">
        <v>1</v>
      </c>
      <c r="K478" s="8">
        <v>1</v>
      </c>
      <c r="L478" s="8">
        <v>1</v>
      </c>
      <c r="M478" s="9">
        <v>1</v>
      </c>
    </row>
    <row r="479" spans="1:13" x14ac:dyDescent="0.3">
      <c r="A479" s="3" t="s">
        <v>14</v>
      </c>
      <c r="B479" s="7">
        <v>0</v>
      </c>
      <c r="C479" s="8">
        <v>1</v>
      </c>
      <c r="D479" s="8">
        <v>2</v>
      </c>
      <c r="E479" s="8">
        <v>1</v>
      </c>
      <c r="F479" s="8">
        <v>1</v>
      </c>
      <c r="G479" s="8">
        <v>1</v>
      </c>
      <c r="H479" s="8">
        <v>1</v>
      </c>
      <c r="I479" s="8">
        <v>1</v>
      </c>
      <c r="J479" s="8">
        <v>1</v>
      </c>
      <c r="K479" s="8">
        <v>1</v>
      </c>
      <c r="L479" s="8">
        <v>1</v>
      </c>
      <c r="M479" s="9">
        <v>1</v>
      </c>
    </row>
    <row r="480" spans="1:13" x14ac:dyDescent="0.3">
      <c r="A480" s="3" t="s">
        <v>15</v>
      </c>
      <c r="B480" s="7">
        <v>0</v>
      </c>
      <c r="C480" s="8">
        <v>1</v>
      </c>
      <c r="D480" s="8">
        <v>1</v>
      </c>
      <c r="E480" s="8">
        <v>1</v>
      </c>
      <c r="F480" s="8">
        <v>1</v>
      </c>
      <c r="G480" s="8">
        <v>1</v>
      </c>
      <c r="H480" s="8">
        <v>1</v>
      </c>
      <c r="I480" s="8">
        <v>1</v>
      </c>
      <c r="J480" s="8">
        <v>1</v>
      </c>
      <c r="K480" s="8">
        <v>1</v>
      </c>
      <c r="L480" s="8">
        <v>1</v>
      </c>
      <c r="M480" s="9">
        <v>1</v>
      </c>
    </row>
    <row r="481" spans="1:13" x14ac:dyDescent="0.3">
      <c r="A481" s="3" t="s">
        <v>16</v>
      </c>
      <c r="B481" s="7">
        <v>0</v>
      </c>
      <c r="C481" s="8">
        <v>1</v>
      </c>
      <c r="D481" s="8">
        <v>1</v>
      </c>
      <c r="E481" s="8">
        <v>1</v>
      </c>
      <c r="F481" s="8">
        <v>1</v>
      </c>
      <c r="G481" s="8">
        <v>1</v>
      </c>
      <c r="H481" s="8">
        <v>1</v>
      </c>
      <c r="I481" s="8">
        <v>1</v>
      </c>
      <c r="J481" s="8">
        <v>1</v>
      </c>
      <c r="K481" s="8">
        <v>1</v>
      </c>
      <c r="L481" s="8">
        <v>1</v>
      </c>
      <c r="M481" s="9">
        <v>1</v>
      </c>
    </row>
    <row r="482" spans="1:13" x14ac:dyDescent="0.3">
      <c r="A482" s="3" t="s">
        <v>17</v>
      </c>
      <c r="B482" s="10">
        <v>0</v>
      </c>
      <c r="C482" s="11">
        <v>1</v>
      </c>
      <c r="D482" s="11">
        <v>1</v>
      </c>
      <c r="E482" s="11">
        <v>1</v>
      </c>
      <c r="F482" s="11">
        <v>1</v>
      </c>
      <c r="G482" s="11">
        <v>1</v>
      </c>
      <c r="H482" s="11">
        <v>1</v>
      </c>
      <c r="I482" s="11">
        <v>1</v>
      </c>
      <c r="J482" s="11">
        <v>1</v>
      </c>
      <c r="K482" s="11">
        <v>1</v>
      </c>
      <c r="L482" s="11">
        <v>1</v>
      </c>
      <c r="M482" s="12">
        <v>1</v>
      </c>
    </row>
    <row r="484" spans="1:13" x14ac:dyDescent="0.3">
      <c r="A484" s="2" t="s">
        <v>57</v>
      </c>
    </row>
    <row r="485" spans="1:13" x14ac:dyDescent="0.3">
      <c r="B485" t="s">
        <v>9</v>
      </c>
    </row>
    <row r="486" spans="1:13" x14ac:dyDescent="0.3">
      <c r="B486" s="3">
        <v>1</v>
      </c>
      <c r="C486" s="3">
        <v>2</v>
      </c>
      <c r="D486" s="3">
        <v>3</v>
      </c>
      <c r="E486" s="3">
        <v>4</v>
      </c>
      <c r="F486" s="3">
        <v>5</v>
      </c>
      <c r="G486" s="3">
        <v>6</v>
      </c>
      <c r="H486" s="3">
        <v>7</v>
      </c>
      <c r="I486" s="3">
        <v>8</v>
      </c>
      <c r="J486" s="3">
        <v>9</v>
      </c>
      <c r="K486" s="3">
        <v>10</v>
      </c>
      <c r="L486" s="3">
        <v>11</v>
      </c>
      <c r="M486" s="3">
        <v>12</v>
      </c>
    </row>
    <row r="487" spans="1:13" x14ac:dyDescent="0.3">
      <c r="A487" s="3" t="s">
        <v>10</v>
      </c>
      <c r="B487" s="4">
        <v>33</v>
      </c>
      <c r="C487" s="5">
        <v>36</v>
      </c>
      <c r="D487" s="5">
        <v>203</v>
      </c>
      <c r="E487" s="5">
        <v>74</v>
      </c>
      <c r="F487" s="5">
        <v>42</v>
      </c>
      <c r="G487" s="5">
        <v>56</v>
      </c>
      <c r="H487" s="5">
        <v>48</v>
      </c>
      <c r="I487" s="5">
        <v>53</v>
      </c>
      <c r="J487" s="5">
        <v>51</v>
      </c>
      <c r="K487" s="5">
        <v>37</v>
      </c>
      <c r="L487" s="5">
        <v>931</v>
      </c>
      <c r="M487" s="6">
        <v>119</v>
      </c>
    </row>
    <row r="488" spans="1:13" x14ac:dyDescent="0.3">
      <c r="A488" s="3" t="s">
        <v>11</v>
      </c>
      <c r="B488" s="7">
        <v>33</v>
      </c>
      <c r="C488" s="8">
        <v>41</v>
      </c>
      <c r="D488" s="8">
        <v>212</v>
      </c>
      <c r="E488" s="8">
        <v>74</v>
      </c>
      <c r="F488" s="8">
        <v>46</v>
      </c>
      <c r="G488" s="8">
        <v>58</v>
      </c>
      <c r="H488" s="8">
        <v>42</v>
      </c>
      <c r="I488" s="8">
        <v>48</v>
      </c>
      <c r="J488" s="8">
        <v>49</v>
      </c>
      <c r="K488" s="8">
        <v>49</v>
      </c>
      <c r="L488" s="8">
        <v>762</v>
      </c>
      <c r="M488" s="9">
        <v>556</v>
      </c>
    </row>
    <row r="489" spans="1:13" x14ac:dyDescent="0.3">
      <c r="A489" s="3" t="s">
        <v>12</v>
      </c>
      <c r="B489" s="7">
        <v>35</v>
      </c>
      <c r="C489" s="8">
        <v>37</v>
      </c>
      <c r="D489" s="8">
        <v>627</v>
      </c>
      <c r="E489" s="8">
        <v>70</v>
      </c>
      <c r="F489" s="8">
        <v>56</v>
      </c>
      <c r="G489" s="8">
        <v>55</v>
      </c>
      <c r="H489" s="8">
        <v>50</v>
      </c>
      <c r="I489" s="8">
        <v>52</v>
      </c>
      <c r="J489" s="8">
        <v>38</v>
      </c>
      <c r="K489" s="8">
        <v>62</v>
      </c>
      <c r="L489" s="8">
        <v>324</v>
      </c>
      <c r="M489" s="9">
        <v>161</v>
      </c>
    </row>
    <row r="490" spans="1:13" x14ac:dyDescent="0.3">
      <c r="A490" s="3" t="s">
        <v>13</v>
      </c>
      <c r="B490" s="7">
        <v>37</v>
      </c>
      <c r="C490" s="8">
        <v>36</v>
      </c>
      <c r="D490" s="8">
        <v>151</v>
      </c>
      <c r="E490" s="8">
        <v>72</v>
      </c>
      <c r="F490" s="8">
        <v>63</v>
      </c>
      <c r="G490" s="8">
        <v>55</v>
      </c>
      <c r="H490" s="8">
        <v>53</v>
      </c>
      <c r="I490" s="8">
        <v>55</v>
      </c>
      <c r="J490" s="8">
        <v>38</v>
      </c>
      <c r="K490" s="8">
        <v>39</v>
      </c>
      <c r="L490" s="8">
        <v>636</v>
      </c>
      <c r="M490" s="9">
        <v>114</v>
      </c>
    </row>
    <row r="491" spans="1:13" x14ac:dyDescent="0.3">
      <c r="A491" s="3" t="s">
        <v>14</v>
      </c>
      <c r="B491" s="7">
        <v>38</v>
      </c>
      <c r="C491" s="8">
        <v>41</v>
      </c>
      <c r="D491" s="8">
        <v>91</v>
      </c>
      <c r="E491" s="8">
        <v>38</v>
      </c>
      <c r="F491" s="8">
        <v>45</v>
      </c>
      <c r="G491" s="8">
        <v>49</v>
      </c>
      <c r="H491" s="8">
        <v>52</v>
      </c>
      <c r="I491" s="8">
        <v>48</v>
      </c>
      <c r="J491" s="8">
        <v>37</v>
      </c>
      <c r="K491" s="8">
        <v>40</v>
      </c>
      <c r="L491" s="8">
        <v>184</v>
      </c>
      <c r="M491" s="9">
        <v>173</v>
      </c>
    </row>
    <row r="492" spans="1:13" x14ac:dyDescent="0.3">
      <c r="A492" s="3" t="s">
        <v>15</v>
      </c>
      <c r="B492" s="7">
        <v>37</v>
      </c>
      <c r="C492" s="8">
        <v>39</v>
      </c>
      <c r="D492" s="8">
        <v>60</v>
      </c>
      <c r="E492" s="8">
        <v>41</v>
      </c>
      <c r="F492" s="8">
        <v>38</v>
      </c>
      <c r="G492" s="8">
        <v>41</v>
      </c>
      <c r="H492" s="8">
        <v>42</v>
      </c>
      <c r="I492" s="8">
        <v>42</v>
      </c>
      <c r="J492" s="8">
        <v>35</v>
      </c>
      <c r="K492" s="8">
        <v>41</v>
      </c>
      <c r="L492" s="8">
        <v>163</v>
      </c>
      <c r="M492" s="9">
        <v>321</v>
      </c>
    </row>
    <row r="493" spans="1:13" x14ac:dyDescent="0.3">
      <c r="A493" s="3" t="s">
        <v>16</v>
      </c>
      <c r="B493" s="7">
        <v>38</v>
      </c>
      <c r="C493" s="8">
        <v>39</v>
      </c>
      <c r="D493" s="8">
        <v>73</v>
      </c>
      <c r="E493" s="8">
        <v>42</v>
      </c>
      <c r="F493" s="8">
        <v>42</v>
      </c>
      <c r="G493" s="8">
        <v>47</v>
      </c>
      <c r="H493" s="8">
        <v>51</v>
      </c>
      <c r="I493" s="8">
        <v>37</v>
      </c>
      <c r="J493" s="8">
        <v>41</v>
      </c>
      <c r="K493" s="8">
        <v>38</v>
      </c>
      <c r="L493" s="8">
        <v>187</v>
      </c>
      <c r="M493" s="9">
        <v>316</v>
      </c>
    </row>
    <row r="494" spans="1:13" x14ac:dyDescent="0.3">
      <c r="A494" s="3" t="s">
        <v>17</v>
      </c>
      <c r="B494" s="10">
        <v>37</v>
      </c>
      <c r="C494" s="11">
        <v>39</v>
      </c>
      <c r="D494" s="11">
        <v>47</v>
      </c>
      <c r="E494" s="11">
        <v>41</v>
      </c>
      <c r="F494" s="11">
        <v>43</v>
      </c>
      <c r="G494" s="11">
        <v>47</v>
      </c>
      <c r="H494" s="11">
        <v>56</v>
      </c>
      <c r="I494" s="11">
        <v>46</v>
      </c>
      <c r="J494" s="11">
        <v>38</v>
      </c>
      <c r="K494" s="11">
        <v>40</v>
      </c>
      <c r="L494" s="11">
        <v>197</v>
      </c>
      <c r="M494" s="12">
        <v>297</v>
      </c>
    </row>
    <row r="496" spans="1:13" x14ac:dyDescent="0.3">
      <c r="A496" s="2" t="s">
        <v>58</v>
      </c>
    </row>
    <row r="497" spans="1:13" x14ac:dyDescent="0.3">
      <c r="B497" t="s">
        <v>9</v>
      </c>
    </row>
    <row r="498" spans="1:13" x14ac:dyDescent="0.3">
      <c r="B498" s="3">
        <v>1</v>
      </c>
      <c r="C498" s="3">
        <v>2</v>
      </c>
      <c r="D498" s="3">
        <v>3</v>
      </c>
      <c r="E498" s="3">
        <v>4</v>
      </c>
      <c r="F498" s="3">
        <v>5</v>
      </c>
      <c r="G498" s="3">
        <v>6</v>
      </c>
      <c r="H498" s="3">
        <v>7</v>
      </c>
      <c r="I498" s="3">
        <v>8</v>
      </c>
      <c r="J498" s="3">
        <v>9</v>
      </c>
      <c r="K498" s="3">
        <v>10</v>
      </c>
      <c r="L498" s="3">
        <v>11</v>
      </c>
      <c r="M498" s="3">
        <v>12</v>
      </c>
    </row>
    <row r="499" spans="1:13" x14ac:dyDescent="0.3">
      <c r="A499" s="3" t="s">
        <v>10</v>
      </c>
      <c r="B499" s="4">
        <v>1</v>
      </c>
      <c r="C499" s="5">
        <v>1</v>
      </c>
      <c r="D499" s="5">
        <v>1</v>
      </c>
      <c r="E499" s="5">
        <v>1</v>
      </c>
      <c r="F499" s="5">
        <v>1</v>
      </c>
      <c r="G499" s="5">
        <v>1</v>
      </c>
      <c r="H499" s="5">
        <v>1</v>
      </c>
      <c r="I499" s="5">
        <v>1</v>
      </c>
      <c r="J499" s="5">
        <v>1</v>
      </c>
      <c r="K499" s="5">
        <v>1</v>
      </c>
      <c r="L499" s="5">
        <v>1</v>
      </c>
      <c r="M499" s="6">
        <v>1</v>
      </c>
    </row>
    <row r="500" spans="1:13" x14ac:dyDescent="0.3">
      <c r="A500" s="3" t="s">
        <v>11</v>
      </c>
      <c r="B500" s="7">
        <v>0</v>
      </c>
      <c r="C500" s="8">
        <v>1</v>
      </c>
      <c r="D500" s="8">
        <v>1</v>
      </c>
      <c r="E500" s="8">
        <v>1</v>
      </c>
      <c r="F500" s="8">
        <v>1</v>
      </c>
      <c r="G500" s="8">
        <v>1</v>
      </c>
      <c r="H500" s="8">
        <v>1</v>
      </c>
      <c r="I500" s="8">
        <v>1</v>
      </c>
      <c r="J500" s="8">
        <v>1</v>
      </c>
      <c r="K500" s="8">
        <v>1</v>
      </c>
      <c r="L500" s="8">
        <v>1</v>
      </c>
      <c r="M500" s="9">
        <v>1</v>
      </c>
    </row>
    <row r="501" spans="1:13" x14ac:dyDescent="0.3">
      <c r="A501" s="3" t="s">
        <v>12</v>
      </c>
      <c r="B501" s="7">
        <v>0</v>
      </c>
      <c r="C501" s="8">
        <v>1</v>
      </c>
      <c r="D501" s="8">
        <v>1</v>
      </c>
      <c r="E501" s="8">
        <v>1</v>
      </c>
      <c r="F501" s="8">
        <v>1</v>
      </c>
      <c r="G501" s="8">
        <v>1</v>
      </c>
      <c r="H501" s="8">
        <v>1</v>
      </c>
      <c r="I501" s="8">
        <v>1</v>
      </c>
      <c r="J501" s="8">
        <v>1</v>
      </c>
      <c r="K501" s="8">
        <v>1</v>
      </c>
      <c r="L501" s="8">
        <v>1</v>
      </c>
      <c r="M501" s="9">
        <v>1</v>
      </c>
    </row>
    <row r="502" spans="1:13" x14ac:dyDescent="0.3">
      <c r="A502" s="3" t="s">
        <v>13</v>
      </c>
      <c r="B502" s="7">
        <v>0</v>
      </c>
      <c r="C502" s="8">
        <v>1</v>
      </c>
      <c r="D502" s="8">
        <v>1</v>
      </c>
      <c r="E502" s="8">
        <v>1</v>
      </c>
      <c r="F502" s="8">
        <v>1</v>
      </c>
      <c r="G502" s="8">
        <v>1</v>
      </c>
      <c r="H502" s="8">
        <v>1</v>
      </c>
      <c r="I502" s="8">
        <v>1</v>
      </c>
      <c r="J502" s="8">
        <v>1</v>
      </c>
      <c r="K502" s="8">
        <v>1</v>
      </c>
      <c r="L502" s="8">
        <v>1</v>
      </c>
      <c r="M502" s="9">
        <v>1</v>
      </c>
    </row>
    <row r="503" spans="1:13" x14ac:dyDescent="0.3">
      <c r="A503" s="3" t="s">
        <v>14</v>
      </c>
      <c r="B503" s="7">
        <v>0</v>
      </c>
      <c r="C503" s="8">
        <v>1</v>
      </c>
      <c r="D503" s="8">
        <v>2</v>
      </c>
      <c r="E503" s="8">
        <v>1</v>
      </c>
      <c r="F503" s="8">
        <v>1</v>
      </c>
      <c r="G503" s="8">
        <v>1</v>
      </c>
      <c r="H503" s="8">
        <v>1</v>
      </c>
      <c r="I503" s="8">
        <v>1</v>
      </c>
      <c r="J503" s="8">
        <v>1</v>
      </c>
      <c r="K503" s="8">
        <v>1</v>
      </c>
      <c r="L503" s="8">
        <v>1</v>
      </c>
      <c r="M503" s="9">
        <v>1</v>
      </c>
    </row>
    <row r="504" spans="1:13" x14ac:dyDescent="0.3">
      <c r="A504" s="3" t="s">
        <v>15</v>
      </c>
      <c r="B504" s="7">
        <v>0</v>
      </c>
      <c r="C504" s="8">
        <v>1</v>
      </c>
      <c r="D504" s="8">
        <v>1</v>
      </c>
      <c r="E504" s="8">
        <v>1</v>
      </c>
      <c r="F504" s="8">
        <v>1</v>
      </c>
      <c r="G504" s="8">
        <v>1</v>
      </c>
      <c r="H504" s="8">
        <v>1</v>
      </c>
      <c r="I504" s="8">
        <v>1</v>
      </c>
      <c r="J504" s="8">
        <v>1</v>
      </c>
      <c r="K504" s="8">
        <v>1</v>
      </c>
      <c r="L504" s="8">
        <v>1</v>
      </c>
      <c r="M504" s="9">
        <v>1</v>
      </c>
    </row>
    <row r="505" spans="1:13" x14ac:dyDescent="0.3">
      <c r="A505" s="3" t="s">
        <v>16</v>
      </c>
      <c r="B505" s="7">
        <v>0</v>
      </c>
      <c r="C505" s="8">
        <v>1</v>
      </c>
      <c r="D505" s="8">
        <v>1</v>
      </c>
      <c r="E505" s="8">
        <v>1</v>
      </c>
      <c r="F505" s="8">
        <v>1</v>
      </c>
      <c r="G505" s="8">
        <v>1</v>
      </c>
      <c r="H505" s="8">
        <v>1</v>
      </c>
      <c r="I505" s="8">
        <v>1</v>
      </c>
      <c r="J505" s="8">
        <v>1</v>
      </c>
      <c r="K505" s="8">
        <v>1</v>
      </c>
      <c r="L505" s="8">
        <v>1</v>
      </c>
      <c r="M505" s="9">
        <v>1</v>
      </c>
    </row>
    <row r="506" spans="1:13" x14ac:dyDescent="0.3">
      <c r="A506" s="3" t="s">
        <v>17</v>
      </c>
      <c r="B506" s="10">
        <v>0</v>
      </c>
      <c r="C506" s="11">
        <v>1</v>
      </c>
      <c r="D506" s="11">
        <v>1</v>
      </c>
      <c r="E506" s="11">
        <v>1</v>
      </c>
      <c r="F506" s="11">
        <v>1</v>
      </c>
      <c r="G506" s="11">
        <v>1</v>
      </c>
      <c r="H506" s="11">
        <v>1</v>
      </c>
      <c r="I506" s="11">
        <v>1</v>
      </c>
      <c r="J506" s="11">
        <v>1</v>
      </c>
      <c r="K506" s="11">
        <v>1</v>
      </c>
      <c r="L506" s="11">
        <v>1</v>
      </c>
      <c r="M506" s="12">
        <v>1</v>
      </c>
    </row>
    <row r="508" spans="1:13" x14ac:dyDescent="0.3">
      <c r="A508" s="2" t="s">
        <v>59</v>
      </c>
    </row>
    <row r="509" spans="1:13" x14ac:dyDescent="0.3">
      <c r="B509" t="s">
        <v>9</v>
      </c>
    </row>
    <row r="510" spans="1:13" x14ac:dyDescent="0.3">
      <c r="B510" s="3">
        <v>1</v>
      </c>
      <c r="C510" s="3">
        <v>2</v>
      </c>
      <c r="D510" s="3">
        <v>3</v>
      </c>
      <c r="E510" s="3">
        <v>4</v>
      </c>
      <c r="F510" s="3">
        <v>5</v>
      </c>
      <c r="G510" s="3">
        <v>6</v>
      </c>
      <c r="H510" s="3">
        <v>7</v>
      </c>
      <c r="I510" s="3">
        <v>8</v>
      </c>
      <c r="J510" s="3">
        <v>9</v>
      </c>
      <c r="K510" s="3">
        <v>10</v>
      </c>
      <c r="L510" s="3">
        <v>11</v>
      </c>
      <c r="M510" s="3">
        <v>12</v>
      </c>
    </row>
    <row r="511" spans="1:13" x14ac:dyDescent="0.3">
      <c r="A511" s="3" t="s">
        <v>10</v>
      </c>
      <c r="B511" s="4">
        <v>32</v>
      </c>
      <c r="C511" s="5">
        <v>39</v>
      </c>
      <c r="D511" s="5">
        <v>211</v>
      </c>
      <c r="E511" s="5">
        <v>69</v>
      </c>
      <c r="F511" s="5">
        <v>42</v>
      </c>
      <c r="G511" s="5">
        <v>53</v>
      </c>
      <c r="H511" s="5">
        <v>51</v>
      </c>
      <c r="I511" s="5">
        <v>55</v>
      </c>
      <c r="J511" s="5">
        <v>46</v>
      </c>
      <c r="K511" s="5">
        <v>37</v>
      </c>
      <c r="L511" s="5">
        <v>934</v>
      </c>
      <c r="M511" s="6">
        <v>119</v>
      </c>
    </row>
    <row r="512" spans="1:13" x14ac:dyDescent="0.3">
      <c r="A512" s="3" t="s">
        <v>11</v>
      </c>
      <c r="B512" s="7">
        <v>36</v>
      </c>
      <c r="C512" s="8">
        <v>37</v>
      </c>
      <c r="D512" s="8">
        <v>217</v>
      </c>
      <c r="E512" s="8">
        <v>74</v>
      </c>
      <c r="F512" s="8">
        <v>49</v>
      </c>
      <c r="G512" s="8">
        <v>57</v>
      </c>
      <c r="H512" s="8">
        <v>46</v>
      </c>
      <c r="I512" s="8">
        <v>52</v>
      </c>
      <c r="J512" s="8">
        <v>51</v>
      </c>
      <c r="K512" s="8">
        <v>49</v>
      </c>
      <c r="L512" s="8">
        <v>756</v>
      </c>
      <c r="M512" s="9">
        <v>555</v>
      </c>
    </row>
    <row r="513" spans="1:13" x14ac:dyDescent="0.3">
      <c r="A513" s="3" t="s">
        <v>12</v>
      </c>
      <c r="B513" s="7">
        <v>35</v>
      </c>
      <c r="C513" s="8">
        <v>37</v>
      </c>
      <c r="D513" s="8">
        <v>640</v>
      </c>
      <c r="E513" s="8">
        <v>64</v>
      </c>
      <c r="F513" s="8">
        <v>57</v>
      </c>
      <c r="G513" s="8">
        <v>58</v>
      </c>
      <c r="H513" s="8">
        <v>47</v>
      </c>
      <c r="I513" s="8">
        <v>51</v>
      </c>
      <c r="J513" s="8">
        <v>42</v>
      </c>
      <c r="K513" s="8">
        <v>58</v>
      </c>
      <c r="L513" s="8">
        <v>326</v>
      </c>
      <c r="M513" s="9">
        <v>159</v>
      </c>
    </row>
    <row r="514" spans="1:13" x14ac:dyDescent="0.3">
      <c r="A514" s="3" t="s">
        <v>13</v>
      </c>
      <c r="B514" s="7">
        <v>39</v>
      </c>
      <c r="C514" s="8">
        <v>40</v>
      </c>
      <c r="D514" s="8">
        <v>149</v>
      </c>
      <c r="E514" s="8">
        <v>78</v>
      </c>
      <c r="F514" s="8">
        <v>60</v>
      </c>
      <c r="G514" s="8">
        <v>59</v>
      </c>
      <c r="H514" s="8">
        <v>56</v>
      </c>
      <c r="I514" s="8">
        <v>56</v>
      </c>
      <c r="J514" s="8">
        <v>41</v>
      </c>
      <c r="K514" s="8">
        <v>41</v>
      </c>
      <c r="L514" s="8">
        <v>678</v>
      </c>
      <c r="M514" s="9">
        <v>112</v>
      </c>
    </row>
    <row r="515" spans="1:13" x14ac:dyDescent="0.3">
      <c r="A515" s="3" t="s">
        <v>14</v>
      </c>
      <c r="B515" s="7">
        <v>31</v>
      </c>
      <c r="C515" s="8">
        <v>39</v>
      </c>
      <c r="D515" s="8">
        <v>91</v>
      </c>
      <c r="E515" s="8">
        <v>41</v>
      </c>
      <c r="F515" s="8">
        <v>45</v>
      </c>
      <c r="G515" s="8">
        <v>48</v>
      </c>
      <c r="H515" s="8">
        <v>52</v>
      </c>
      <c r="I515" s="8">
        <v>49</v>
      </c>
      <c r="J515" s="8">
        <v>35</v>
      </c>
      <c r="K515" s="8">
        <v>41</v>
      </c>
      <c r="L515" s="8">
        <v>181</v>
      </c>
      <c r="M515" s="9">
        <v>173</v>
      </c>
    </row>
    <row r="516" spans="1:13" x14ac:dyDescent="0.3">
      <c r="A516" s="3" t="s">
        <v>15</v>
      </c>
      <c r="B516" s="7">
        <v>43</v>
      </c>
      <c r="C516" s="8">
        <v>36</v>
      </c>
      <c r="D516" s="8">
        <v>59</v>
      </c>
      <c r="E516" s="8">
        <v>39</v>
      </c>
      <c r="F516" s="8">
        <v>38</v>
      </c>
      <c r="G516" s="8">
        <v>38</v>
      </c>
      <c r="H516" s="8">
        <v>38</v>
      </c>
      <c r="I516" s="8">
        <v>40</v>
      </c>
      <c r="J516" s="8">
        <v>41</v>
      </c>
      <c r="K516" s="8">
        <v>40</v>
      </c>
      <c r="L516" s="8">
        <v>158</v>
      </c>
      <c r="M516" s="9">
        <v>326</v>
      </c>
    </row>
    <row r="517" spans="1:13" x14ac:dyDescent="0.3">
      <c r="A517" s="3" t="s">
        <v>16</v>
      </c>
      <c r="B517" s="7">
        <v>34</v>
      </c>
      <c r="C517" s="8">
        <v>41</v>
      </c>
      <c r="D517" s="8">
        <v>74</v>
      </c>
      <c r="E517" s="8">
        <v>41</v>
      </c>
      <c r="F517" s="8">
        <v>45</v>
      </c>
      <c r="G517" s="8">
        <v>50</v>
      </c>
      <c r="H517" s="8">
        <v>53</v>
      </c>
      <c r="I517" s="8">
        <v>40</v>
      </c>
      <c r="J517" s="8">
        <v>40</v>
      </c>
      <c r="K517" s="8">
        <v>38</v>
      </c>
      <c r="L517" s="8">
        <v>183</v>
      </c>
      <c r="M517" s="9">
        <v>310</v>
      </c>
    </row>
    <row r="518" spans="1:13" x14ac:dyDescent="0.3">
      <c r="A518" s="3" t="s">
        <v>17</v>
      </c>
      <c r="B518" s="10">
        <v>36</v>
      </c>
      <c r="C518" s="11">
        <v>38</v>
      </c>
      <c r="D518" s="11">
        <v>45</v>
      </c>
      <c r="E518" s="11">
        <v>39</v>
      </c>
      <c r="F518" s="11">
        <v>41</v>
      </c>
      <c r="G518" s="11">
        <v>50</v>
      </c>
      <c r="H518" s="11">
        <v>58</v>
      </c>
      <c r="I518" s="11">
        <v>49</v>
      </c>
      <c r="J518" s="11">
        <v>38</v>
      </c>
      <c r="K518" s="11">
        <v>40</v>
      </c>
      <c r="L518" s="11">
        <v>197</v>
      </c>
      <c r="M518" s="12">
        <v>295</v>
      </c>
    </row>
    <row r="520" spans="1:13" x14ac:dyDescent="0.3">
      <c r="A520" s="2" t="s">
        <v>60</v>
      </c>
    </row>
    <row r="521" spans="1:13" x14ac:dyDescent="0.3">
      <c r="B521" t="s">
        <v>9</v>
      </c>
    </row>
    <row r="522" spans="1:13" x14ac:dyDescent="0.3">
      <c r="B522" s="3">
        <v>1</v>
      </c>
      <c r="C522" s="3">
        <v>2</v>
      </c>
      <c r="D522" s="3">
        <v>3</v>
      </c>
      <c r="E522" s="3">
        <v>4</v>
      </c>
      <c r="F522" s="3">
        <v>5</v>
      </c>
      <c r="G522" s="3">
        <v>6</v>
      </c>
      <c r="H522" s="3">
        <v>7</v>
      </c>
      <c r="I522" s="3">
        <v>8</v>
      </c>
      <c r="J522" s="3">
        <v>9</v>
      </c>
      <c r="K522" s="3">
        <v>10</v>
      </c>
      <c r="L522" s="3">
        <v>11</v>
      </c>
      <c r="M522" s="3">
        <v>12</v>
      </c>
    </row>
    <row r="523" spans="1:13" x14ac:dyDescent="0.3">
      <c r="A523" s="3" t="s">
        <v>10</v>
      </c>
      <c r="B523" s="4">
        <v>1</v>
      </c>
      <c r="C523" s="5">
        <v>1</v>
      </c>
      <c r="D523" s="5">
        <v>1</v>
      </c>
      <c r="E523" s="5">
        <v>1</v>
      </c>
      <c r="F523" s="5">
        <v>1</v>
      </c>
      <c r="G523" s="5">
        <v>1</v>
      </c>
      <c r="H523" s="5">
        <v>1</v>
      </c>
      <c r="I523" s="5">
        <v>1</v>
      </c>
      <c r="J523" s="5">
        <v>1</v>
      </c>
      <c r="K523" s="5">
        <v>1</v>
      </c>
      <c r="L523" s="5">
        <v>1</v>
      </c>
      <c r="M523" s="6">
        <v>1</v>
      </c>
    </row>
    <row r="524" spans="1:13" x14ac:dyDescent="0.3">
      <c r="A524" s="3" t="s">
        <v>11</v>
      </c>
      <c r="B524" s="7">
        <v>0</v>
      </c>
      <c r="C524" s="8">
        <v>1</v>
      </c>
      <c r="D524" s="8">
        <v>1</v>
      </c>
      <c r="E524" s="8">
        <v>1</v>
      </c>
      <c r="F524" s="8">
        <v>1</v>
      </c>
      <c r="G524" s="8">
        <v>1</v>
      </c>
      <c r="H524" s="8">
        <v>1</v>
      </c>
      <c r="I524" s="8">
        <v>1</v>
      </c>
      <c r="J524" s="8">
        <v>1</v>
      </c>
      <c r="K524" s="8">
        <v>1</v>
      </c>
      <c r="L524" s="8">
        <v>1</v>
      </c>
      <c r="M524" s="9">
        <v>1</v>
      </c>
    </row>
    <row r="525" spans="1:13" x14ac:dyDescent="0.3">
      <c r="A525" s="3" t="s">
        <v>12</v>
      </c>
      <c r="B525" s="7">
        <v>0</v>
      </c>
      <c r="C525" s="8">
        <v>1</v>
      </c>
      <c r="D525" s="8">
        <v>1</v>
      </c>
      <c r="E525" s="8">
        <v>1</v>
      </c>
      <c r="F525" s="8">
        <v>1</v>
      </c>
      <c r="G525" s="8">
        <v>1</v>
      </c>
      <c r="H525" s="8">
        <v>1</v>
      </c>
      <c r="I525" s="8">
        <v>1</v>
      </c>
      <c r="J525" s="8">
        <v>1</v>
      </c>
      <c r="K525" s="8">
        <v>1</v>
      </c>
      <c r="L525" s="8">
        <v>1</v>
      </c>
      <c r="M525" s="9">
        <v>1</v>
      </c>
    </row>
    <row r="526" spans="1:13" x14ac:dyDescent="0.3">
      <c r="A526" s="3" t="s">
        <v>13</v>
      </c>
      <c r="B526" s="7">
        <v>0</v>
      </c>
      <c r="C526" s="8">
        <v>1</v>
      </c>
      <c r="D526" s="8">
        <v>1</v>
      </c>
      <c r="E526" s="8">
        <v>1</v>
      </c>
      <c r="F526" s="8">
        <v>1</v>
      </c>
      <c r="G526" s="8">
        <v>1</v>
      </c>
      <c r="H526" s="8">
        <v>1</v>
      </c>
      <c r="I526" s="8">
        <v>1</v>
      </c>
      <c r="J526" s="8">
        <v>1</v>
      </c>
      <c r="K526" s="8">
        <v>1</v>
      </c>
      <c r="L526" s="8">
        <v>1</v>
      </c>
      <c r="M526" s="9">
        <v>1</v>
      </c>
    </row>
    <row r="527" spans="1:13" x14ac:dyDescent="0.3">
      <c r="A527" s="3" t="s">
        <v>14</v>
      </c>
      <c r="B527" s="7">
        <v>0</v>
      </c>
      <c r="C527" s="8">
        <v>1</v>
      </c>
      <c r="D527" s="8">
        <v>2</v>
      </c>
      <c r="E527" s="8">
        <v>1</v>
      </c>
      <c r="F527" s="8">
        <v>1</v>
      </c>
      <c r="G527" s="8">
        <v>1</v>
      </c>
      <c r="H527" s="8">
        <v>1</v>
      </c>
      <c r="I527" s="8">
        <v>1</v>
      </c>
      <c r="J527" s="8">
        <v>1</v>
      </c>
      <c r="K527" s="8">
        <v>1</v>
      </c>
      <c r="L527" s="8">
        <v>1</v>
      </c>
      <c r="M527" s="9">
        <v>1</v>
      </c>
    </row>
    <row r="528" spans="1:13" x14ac:dyDescent="0.3">
      <c r="A528" s="3" t="s">
        <v>15</v>
      </c>
      <c r="B528" s="7">
        <v>0</v>
      </c>
      <c r="C528" s="8">
        <v>1</v>
      </c>
      <c r="D528" s="8">
        <v>1</v>
      </c>
      <c r="E528" s="8">
        <v>1</v>
      </c>
      <c r="F528" s="8">
        <v>1</v>
      </c>
      <c r="G528" s="8">
        <v>1</v>
      </c>
      <c r="H528" s="8">
        <v>1</v>
      </c>
      <c r="I528" s="8">
        <v>1</v>
      </c>
      <c r="J528" s="8">
        <v>1</v>
      </c>
      <c r="K528" s="8">
        <v>1</v>
      </c>
      <c r="L528" s="8">
        <v>1</v>
      </c>
      <c r="M528" s="9">
        <v>1</v>
      </c>
    </row>
    <row r="529" spans="1:13" x14ac:dyDescent="0.3">
      <c r="A529" s="3" t="s">
        <v>16</v>
      </c>
      <c r="B529" s="7">
        <v>0</v>
      </c>
      <c r="C529" s="8">
        <v>1</v>
      </c>
      <c r="D529" s="8">
        <v>1</v>
      </c>
      <c r="E529" s="8">
        <v>1</v>
      </c>
      <c r="F529" s="8">
        <v>1</v>
      </c>
      <c r="G529" s="8">
        <v>1</v>
      </c>
      <c r="H529" s="8">
        <v>1</v>
      </c>
      <c r="I529" s="8">
        <v>1</v>
      </c>
      <c r="J529" s="8">
        <v>1</v>
      </c>
      <c r="K529" s="8">
        <v>1</v>
      </c>
      <c r="L529" s="8">
        <v>1</v>
      </c>
      <c r="M529" s="9">
        <v>1</v>
      </c>
    </row>
    <row r="530" spans="1:13" x14ac:dyDescent="0.3">
      <c r="A530" s="3" t="s">
        <v>17</v>
      </c>
      <c r="B530" s="10">
        <v>0</v>
      </c>
      <c r="C530" s="11">
        <v>1</v>
      </c>
      <c r="D530" s="11">
        <v>1</v>
      </c>
      <c r="E530" s="11">
        <v>1</v>
      </c>
      <c r="F530" s="11">
        <v>1</v>
      </c>
      <c r="G530" s="11">
        <v>1</v>
      </c>
      <c r="H530" s="11">
        <v>1</v>
      </c>
      <c r="I530" s="11">
        <v>1</v>
      </c>
      <c r="J530" s="11">
        <v>1</v>
      </c>
      <c r="K530" s="11">
        <v>1</v>
      </c>
      <c r="L530" s="11">
        <v>1</v>
      </c>
      <c r="M530" s="12">
        <v>1</v>
      </c>
    </row>
    <row r="532" spans="1:13" x14ac:dyDescent="0.3">
      <c r="A532" s="2" t="s">
        <v>61</v>
      </c>
    </row>
    <row r="533" spans="1:13" x14ac:dyDescent="0.3">
      <c r="B533" t="s">
        <v>9</v>
      </c>
    </row>
    <row r="534" spans="1:13" x14ac:dyDescent="0.3">
      <c r="B534" s="3">
        <v>1</v>
      </c>
      <c r="C534" s="3">
        <v>2</v>
      </c>
      <c r="D534" s="3">
        <v>3</v>
      </c>
      <c r="E534" s="3">
        <v>4</v>
      </c>
      <c r="F534" s="3">
        <v>5</v>
      </c>
      <c r="G534" s="3">
        <v>6</v>
      </c>
      <c r="H534" s="3">
        <v>7</v>
      </c>
      <c r="I534" s="3">
        <v>8</v>
      </c>
      <c r="J534" s="3">
        <v>9</v>
      </c>
      <c r="K534" s="3">
        <v>10</v>
      </c>
      <c r="L534" s="3">
        <v>11</v>
      </c>
      <c r="M534" s="3">
        <v>12</v>
      </c>
    </row>
    <row r="535" spans="1:13" x14ac:dyDescent="0.3">
      <c r="A535" s="3" t="s">
        <v>10</v>
      </c>
      <c r="B535" s="4">
        <v>35</v>
      </c>
      <c r="C535" s="5">
        <v>37</v>
      </c>
      <c r="D535" s="5">
        <v>202</v>
      </c>
      <c r="E535" s="5">
        <v>73</v>
      </c>
      <c r="F535" s="5">
        <v>45</v>
      </c>
      <c r="G535" s="5">
        <v>51</v>
      </c>
      <c r="H535" s="5">
        <v>45</v>
      </c>
      <c r="I535" s="5">
        <v>53</v>
      </c>
      <c r="J535" s="5">
        <v>50</v>
      </c>
      <c r="K535" s="5">
        <v>37</v>
      </c>
      <c r="L535" s="5">
        <v>950</v>
      </c>
      <c r="M535" s="6">
        <v>123</v>
      </c>
    </row>
    <row r="536" spans="1:13" x14ac:dyDescent="0.3">
      <c r="A536" s="3" t="s">
        <v>11</v>
      </c>
      <c r="B536" s="7">
        <v>31</v>
      </c>
      <c r="C536" s="8">
        <v>40</v>
      </c>
      <c r="D536" s="8">
        <v>222</v>
      </c>
      <c r="E536" s="8">
        <v>74</v>
      </c>
      <c r="F536" s="8">
        <v>49</v>
      </c>
      <c r="G536" s="8">
        <v>55</v>
      </c>
      <c r="H536" s="8">
        <v>43</v>
      </c>
      <c r="I536" s="8">
        <v>49</v>
      </c>
      <c r="J536" s="8">
        <v>50</v>
      </c>
      <c r="K536" s="8">
        <v>50</v>
      </c>
      <c r="L536" s="8">
        <v>772</v>
      </c>
      <c r="M536" s="9">
        <v>555</v>
      </c>
    </row>
    <row r="537" spans="1:13" x14ac:dyDescent="0.3">
      <c r="A537" s="3" t="s">
        <v>12</v>
      </c>
      <c r="B537" s="7">
        <v>35</v>
      </c>
      <c r="C537" s="8">
        <v>39</v>
      </c>
      <c r="D537" s="8">
        <v>638</v>
      </c>
      <c r="E537" s="8">
        <v>68</v>
      </c>
      <c r="F537" s="8">
        <v>57</v>
      </c>
      <c r="G537" s="8">
        <v>59</v>
      </c>
      <c r="H537" s="8">
        <v>47</v>
      </c>
      <c r="I537" s="8">
        <v>50</v>
      </c>
      <c r="J537" s="8">
        <v>36</v>
      </c>
      <c r="K537" s="8">
        <v>62</v>
      </c>
      <c r="L537" s="8">
        <v>335</v>
      </c>
      <c r="M537" s="9">
        <v>163</v>
      </c>
    </row>
    <row r="538" spans="1:13" x14ac:dyDescent="0.3">
      <c r="A538" s="3" t="s">
        <v>13</v>
      </c>
      <c r="B538" s="7">
        <v>38</v>
      </c>
      <c r="C538" s="8">
        <v>40</v>
      </c>
      <c r="D538" s="8">
        <v>149</v>
      </c>
      <c r="E538" s="8">
        <v>72</v>
      </c>
      <c r="F538" s="8">
        <v>60</v>
      </c>
      <c r="G538" s="8">
        <v>61</v>
      </c>
      <c r="H538" s="8">
        <v>55</v>
      </c>
      <c r="I538" s="8">
        <v>55</v>
      </c>
      <c r="J538" s="8">
        <v>39</v>
      </c>
      <c r="K538" s="8">
        <v>40</v>
      </c>
      <c r="L538" s="8">
        <v>711</v>
      </c>
      <c r="M538" s="9">
        <v>119</v>
      </c>
    </row>
    <row r="539" spans="1:13" x14ac:dyDescent="0.3">
      <c r="A539" s="3" t="s">
        <v>14</v>
      </c>
      <c r="B539" s="7">
        <v>36</v>
      </c>
      <c r="C539" s="8">
        <v>37</v>
      </c>
      <c r="D539" s="8">
        <v>92</v>
      </c>
      <c r="E539" s="8">
        <v>40</v>
      </c>
      <c r="F539" s="8">
        <v>43</v>
      </c>
      <c r="G539" s="8">
        <v>51</v>
      </c>
      <c r="H539" s="8">
        <v>52</v>
      </c>
      <c r="I539" s="8">
        <v>49</v>
      </c>
      <c r="J539" s="8">
        <v>39</v>
      </c>
      <c r="K539" s="8">
        <v>38</v>
      </c>
      <c r="L539" s="8">
        <v>181</v>
      </c>
      <c r="M539" s="9">
        <v>178</v>
      </c>
    </row>
    <row r="540" spans="1:13" x14ac:dyDescent="0.3">
      <c r="A540" s="3" t="s">
        <v>15</v>
      </c>
      <c r="B540" s="7">
        <v>37</v>
      </c>
      <c r="C540" s="8">
        <v>41</v>
      </c>
      <c r="D540" s="8">
        <v>61</v>
      </c>
      <c r="E540" s="8">
        <v>37</v>
      </c>
      <c r="F540" s="8">
        <v>39</v>
      </c>
      <c r="G540" s="8">
        <v>39</v>
      </c>
      <c r="H540" s="8">
        <v>40</v>
      </c>
      <c r="I540" s="8">
        <v>37</v>
      </c>
      <c r="J540" s="8">
        <v>37</v>
      </c>
      <c r="K540" s="8">
        <v>37</v>
      </c>
      <c r="L540" s="8">
        <v>155</v>
      </c>
      <c r="M540" s="9">
        <v>330</v>
      </c>
    </row>
    <row r="541" spans="1:13" x14ac:dyDescent="0.3">
      <c r="A541" s="3" t="s">
        <v>16</v>
      </c>
      <c r="B541" s="7">
        <v>38</v>
      </c>
      <c r="C541" s="8">
        <v>41</v>
      </c>
      <c r="D541" s="8">
        <v>74</v>
      </c>
      <c r="E541" s="8">
        <v>42</v>
      </c>
      <c r="F541" s="8">
        <v>43</v>
      </c>
      <c r="G541" s="8">
        <v>49</v>
      </c>
      <c r="H541" s="8">
        <v>52</v>
      </c>
      <c r="I541" s="8">
        <v>41</v>
      </c>
      <c r="J541" s="8">
        <v>38</v>
      </c>
      <c r="K541" s="8">
        <v>38</v>
      </c>
      <c r="L541" s="8">
        <v>187</v>
      </c>
      <c r="M541" s="9">
        <v>309</v>
      </c>
    </row>
    <row r="542" spans="1:13" x14ac:dyDescent="0.3">
      <c r="A542" s="3" t="s">
        <v>17</v>
      </c>
      <c r="B542" s="10">
        <v>41</v>
      </c>
      <c r="C542" s="11">
        <v>38</v>
      </c>
      <c r="D542" s="11">
        <v>47</v>
      </c>
      <c r="E542" s="11">
        <v>39</v>
      </c>
      <c r="F542" s="11">
        <v>41</v>
      </c>
      <c r="G542" s="11">
        <v>45</v>
      </c>
      <c r="H542" s="11">
        <v>57</v>
      </c>
      <c r="I542" s="11">
        <v>48</v>
      </c>
      <c r="J542" s="11">
        <v>38</v>
      </c>
      <c r="K542" s="11">
        <v>38</v>
      </c>
      <c r="L542" s="11">
        <v>195</v>
      </c>
      <c r="M542" s="12">
        <v>303</v>
      </c>
    </row>
    <row r="544" spans="1:13" x14ac:dyDescent="0.3">
      <c r="A544" s="2" t="s">
        <v>62</v>
      </c>
    </row>
    <row r="545" spans="1:13" x14ac:dyDescent="0.3">
      <c r="B545" t="s">
        <v>9</v>
      </c>
    </row>
    <row r="546" spans="1:13" x14ac:dyDescent="0.3">
      <c r="B546" s="3">
        <v>1</v>
      </c>
      <c r="C546" s="3">
        <v>2</v>
      </c>
      <c r="D546" s="3">
        <v>3</v>
      </c>
      <c r="E546" s="3">
        <v>4</v>
      </c>
      <c r="F546" s="3">
        <v>5</v>
      </c>
      <c r="G546" s="3">
        <v>6</v>
      </c>
      <c r="H546" s="3">
        <v>7</v>
      </c>
      <c r="I546" s="3">
        <v>8</v>
      </c>
      <c r="J546" s="3">
        <v>9</v>
      </c>
      <c r="K546" s="3">
        <v>10</v>
      </c>
      <c r="L546" s="3">
        <v>11</v>
      </c>
      <c r="M546" s="3">
        <v>12</v>
      </c>
    </row>
    <row r="547" spans="1:13" x14ac:dyDescent="0.3">
      <c r="A547" s="3" t="s">
        <v>10</v>
      </c>
      <c r="B547" s="4">
        <v>1</v>
      </c>
      <c r="C547" s="5">
        <v>1</v>
      </c>
      <c r="D547" s="5">
        <v>1</v>
      </c>
      <c r="E547" s="5">
        <v>1</v>
      </c>
      <c r="F547" s="5">
        <v>1</v>
      </c>
      <c r="G547" s="5">
        <v>1</v>
      </c>
      <c r="H547" s="5">
        <v>1</v>
      </c>
      <c r="I547" s="5">
        <v>1</v>
      </c>
      <c r="J547" s="5">
        <v>1</v>
      </c>
      <c r="K547" s="5">
        <v>1</v>
      </c>
      <c r="L547" s="5">
        <v>1</v>
      </c>
      <c r="M547" s="6">
        <v>1</v>
      </c>
    </row>
    <row r="548" spans="1:13" x14ac:dyDescent="0.3">
      <c r="A548" s="3" t="s">
        <v>11</v>
      </c>
      <c r="B548" s="7">
        <v>0</v>
      </c>
      <c r="C548" s="8">
        <v>1</v>
      </c>
      <c r="D548" s="8">
        <v>1</v>
      </c>
      <c r="E548" s="8">
        <v>1</v>
      </c>
      <c r="F548" s="8">
        <v>1</v>
      </c>
      <c r="G548" s="8">
        <v>1</v>
      </c>
      <c r="H548" s="8">
        <v>1</v>
      </c>
      <c r="I548" s="8">
        <v>1</v>
      </c>
      <c r="J548" s="8">
        <v>1</v>
      </c>
      <c r="K548" s="8">
        <v>1</v>
      </c>
      <c r="L548" s="8">
        <v>1</v>
      </c>
      <c r="M548" s="9">
        <v>1</v>
      </c>
    </row>
    <row r="549" spans="1:13" x14ac:dyDescent="0.3">
      <c r="A549" s="3" t="s">
        <v>12</v>
      </c>
      <c r="B549" s="7">
        <v>0</v>
      </c>
      <c r="C549" s="8">
        <v>1</v>
      </c>
      <c r="D549" s="8">
        <v>1</v>
      </c>
      <c r="E549" s="8">
        <v>1</v>
      </c>
      <c r="F549" s="8">
        <v>1</v>
      </c>
      <c r="G549" s="8">
        <v>1</v>
      </c>
      <c r="H549" s="8">
        <v>1</v>
      </c>
      <c r="I549" s="8">
        <v>1</v>
      </c>
      <c r="J549" s="8">
        <v>1</v>
      </c>
      <c r="K549" s="8">
        <v>1</v>
      </c>
      <c r="L549" s="8">
        <v>1</v>
      </c>
      <c r="M549" s="9">
        <v>1</v>
      </c>
    </row>
    <row r="550" spans="1:13" x14ac:dyDescent="0.3">
      <c r="A550" s="3" t="s">
        <v>13</v>
      </c>
      <c r="B550" s="7">
        <v>0</v>
      </c>
      <c r="C550" s="8">
        <v>1</v>
      </c>
      <c r="D550" s="8">
        <v>1</v>
      </c>
      <c r="E550" s="8">
        <v>1</v>
      </c>
      <c r="F550" s="8">
        <v>1</v>
      </c>
      <c r="G550" s="8">
        <v>1</v>
      </c>
      <c r="H550" s="8">
        <v>1</v>
      </c>
      <c r="I550" s="8">
        <v>1</v>
      </c>
      <c r="J550" s="8">
        <v>1</v>
      </c>
      <c r="K550" s="8">
        <v>1</v>
      </c>
      <c r="L550" s="8">
        <v>1</v>
      </c>
      <c r="M550" s="9">
        <v>1</v>
      </c>
    </row>
    <row r="551" spans="1:13" x14ac:dyDescent="0.3">
      <c r="A551" s="3" t="s">
        <v>14</v>
      </c>
      <c r="B551" s="7">
        <v>0</v>
      </c>
      <c r="C551" s="8">
        <v>1</v>
      </c>
      <c r="D551" s="8">
        <v>2</v>
      </c>
      <c r="E551" s="8">
        <v>1</v>
      </c>
      <c r="F551" s="8">
        <v>1</v>
      </c>
      <c r="G551" s="8">
        <v>1</v>
      </c>
      <c r="H551" s="8">
        <v>1</v>
      </c>
      <c r="I551" s="8">
        <v>1</v>
      </c>
      <c r="J551" s="8">
        <v>1</v>
      </c>
      <c r="K551" s="8">
        <v>1</v>
      </c>
      <c r="L551" s="8">
        <v>1</v>
      </c>
      <c r="M551" s="9">
        <v>1</v>
      </c>
    </row>
    <row r="552" spans="1:13" x14ac:dyDescent="0.3">
      <c r="A552" s="3" t="s">
        <v>15</v>
      </c>
      <c r="B552" s="7">
        <v>0</v>
      </c>
      <c r="C552" s="8">
        <v>1</v>
      </c>
      <c r="D552" s="8">
        <v>1</v>
      </c>
      <c r="E552" s="8">
        <v>1</v>
      </c>
      <c r="F552" s="8">
        <v>1</v>
      </c>
      <c r="G552" s="8">
        <v>1</v>
      </c>
      <c r="H552" s="8">
        <v>1</v>
      </c>
      <c r="I552" s="8">
        <v>1</v>
      </c>
      <c r="J552" s="8">
        <v>1</v>
      </c>
      <c r="K552" s="8">
        <v>1</v>
      </c>
      <c r="L552" s="8">
        <v>1</v>
      </c>
      <c r="M552" s="9">
        <v>1</v>
      </c>
    </row>
    <row r="553" spans="1:13" x14ac:dyDescent="0.3">
      <c r="A553" s="3" t="s">
        <v>16</v>
      </c>
      <c r="B553" s="7">
        <v>0</v>
      </c>
      <c r="C553" s="8">
        <v>1</v>
      </c>
      <c r="D553" s="8">
        <v>1</v>
      </c>
      <c r="E553" s="8">
        <v>1</v>
      </c>
      <c r="F553" s="8">
        <v>1</v>
      </c>
      <c r="G553" s="8">
        <v>1</v>
      </c>
      <c r="H553" s="8">
        <v>1</v>
      </c>
      <c r="I553" s="8">
        <v>1</v>
      </c>
      <c r="J553" s="8">
        <v>1</v>
      </c>
      <c r="K553" s="8">
        <v>1</v>
      </c>
      <c r="L553" s="8">
        <v>1</v>
      </c>
      <c r="M553" s="9">
        <v>1</v>
      </c>
    </row>
    <row r="554" spans="1:13" x14ac:dyDescent="0.3">
      <c r="A554" s="3" t="s">
        <v>17</v>
      </c>
      <c r="B554" s="10">
        <v>0</v>
      </c>
      <c r="C554" s="11">
        <v>1</v>
      </c>
      <c r="D554" s="11">
        <v>1</v>
      </c>
      <c r="E554" s="11">
        <v>1</v>
      </c>
      <c r="F554" s="11">
        <v>1</v>
      </c>
      <c r="G554" s="11">
        <v>1</v>
      </c>
      <c r="H554" s="11">
        <v>1</v>
      </c>
      <c r="I554" s="11">
        <v>1</v>
      </c>
      <c r="J554" s="11">
        <v>1</v>
      </c>
      <c r="K554" s="11">
        <v>1</v>
      </c>
      <c r="L554" s="11">
        <v>1</v>
      </c>
      <c r="M554" s="12">
        <v>1</v>
      </c>
    </row>
    <row r="556" spans="1:13" x14ac:dyDescent="0.3">
      <c r="A556" s="2" t="s">
        <v>63</v>
      </c>
    </row>
    <row r="557" spans="1:13" x14ac:dyDescent="0.3">
      <c r="B557" t="s">
        <v>9</v>
      </c>
    </row>
    <row r="558" spans="1:13" x14ac:dyDescent="0.3">
      <c r="B558" s="3">
        <v>1</v>
      </c>
      <c r="C558" s="3">
        <v>2</v>
      </c>
      <c r="D558" s="3">
        <v>3</v>
      </c>
      <c r="E558" s="3">
        <v>4</v>
      </c>
      <c r="F558" s="3">
        <v>5</v>
      </c>
      <c r="G558" s="3">
        <v>6</v>
      </c>
      <c r="H558" s="3">
        <v>7</v>
      </c>
      <c r="I558" s="3">
        <v>8</v>
      </c>
      <c r="J558" s="3">
        <v>9</v>
      </c>
      <c r="K558" s="3">
        <v>10</v>
      </c>
      <c r="L558" s="3">
        <v>11</v>
      </c>
      <c r="M558" s="3">
        <v>12</v>
      </c>
    </row>
    <row r="559" spans="1:13" x14ac:dyDescent="0.3">
      <c r="A559" s="3" t="s">
        <v>10</v>
      </c>
      <c r="B559" s="4">
        <v>33</v>
      </c>
      <c r="C559" s="5">
        <v>37</v>
      </c>
      <c r="D559" s="5">
        <v>205</v>
      </c>
      <c r="E559" s="5">
        <v>75</v>
      </c>
      <c r="F559" s="5">
        <v>43</v>
      </c>
      <c r="G559" s="5">
        <v>56</v>
      </c>
      <c r="H559" s="5">
        <v>47</v>
      </c>
      <c r="I559" s="5">
        <v>53</v>
      </c>
      <c r="J559" s="5">
        <v>45</v>
      </c>
      <c r="K559" s="5">
        <v>38</v>
      </c>
      <c r="L559" s="5">
        <v>954</v>
      </c>
      <c r="M559" s="6">
        <v>126</v>
      </c>
    </row>
    <row r="560" spans="1:13" x14ac:dyDescent="0.3">
      <c r="A560" s="3" t="s">
        <v>11</v>
      </c>
      <c r="B560" s="7">
        <v>35</v>
      </c>
      <c r="C560" s="8">
        <v>39</v>
      </c>
      <c r="D560" s="8">
        <v>222</v>
      </c>
      <c r="E560" s="8">
        <v>79</v>
      </c>
      <c r="F560" s="8">
        <v>47</v>
      </c>
      <c r="G560" s="8">
        <v>58</v>
      </c>
      <c r="H560" s="8">
        <v>45</v>
      </c>
      <c r="I560" s="8">
        <v>54</v>
      </c>
      <c r="J560" s="8">
        <v>50</v>
      </c>
      <c r="K560" s="8">
        <v>49</v>
      </c>
      <c r="L560" s="8">
        <v>764</v>
      </c>
      <c r="M560" s="9">
        <v>566</v>
      </c>
    </row>
    <row r="561" spans="1:13" x14ac:dyDescent="0.3">
      <c r="A561" s="3" t="s">
        <v>12</v>
      </c>
      <c r="B561" s="7">
        <v>35</v>
      </c>
      <c r="C561" s="8">
        <v>40</v>
      </c>
      <c r="D561" s="8">
        <v>644</v>
      </c>
      <c r="E561" s="8">
        <v>68</v>
      </c>
      <c r="F561" s="8">
        <v>52</v>
      </c>
      <c r="G561" s="8">
        <v>56</v>
      </c>
      <c r="H561" s="8">
        <v>53</v>
      </c>
      <c r="I561" s="8">
        <v>53</v>
      </c>
      <c r="J561" s="8">
        <v>40</v>
      </c>
      <c r="K561" s="8">
        <v>58</v>
      </c>
      <c r="L561" s="8">
        <v>351</v>
      </c>
      <c r="M561" s="9">
        <v>168</v>
      </c>
    </row>
    <row r="562" spans="1:13" x14ac:dyDescent="0.3">
      <c r="A562" s="3" t="s">
        <v>13</v>
      </c>
      <c r="B562" s="7">
        <v>34</v>
      </c>
      <c r="C562" s="8">
        <v>35</v>
      </c>
      <c r="D562" s="8">
        <v>152</v>
      </c>
      <c r="E562" s="8">
        <v>75</v>
      </c>
      <c r="F562" s="8">
        <v>59</v>
      </c>
      <c r="G562" s="8">
        <v>62</v>
      </c>
      <c r="H562" s="8">
        <v>55</v>
      </c>
      <c r="I562" s="8">
        <v>56</v>
      </c>
      <c r="J562" s="8">
        <v>37</v>
      </c>
      <c r="K562" s="8">
        <v>38</v>
      </c>
      <c r="L562" s="8">
        <v>741</v>
      </c>
      <c r="M562" s="9">
        <v>124</v>
      </c>
    </row>
    <row r="563" spans="1:13" x14ac:dyDescent="0.3">
      <c r="A563" s="3" t="s">
        <v>14</v>
      </c>
      <c r="B563" s="7">
        <v>37</v>
      </c>
      <c r="C563" s="8">
        <v>39</v>
      </c>
      <c r="D563" s="8">
        <v>90</v>
      </c>
      <c r="E563" s="8">
        <v>40</v>
      </c>
      <c r="F563" s="8">
        <v>45</v>
      </c>
      <c r="G563" s="8">
        <v>52</v>
      </c>
      <c r="H563" s="8">
        <v>54</v>
      </c>
      <c r="I563" s="8">
        <v>44</v>
      </c>
      <c r="J563" s="8">
        <v>39</v>
      </c>
      <c r="K563" s="8">
        <v>41</v>
      </c>
      <c r="L563" s="8">
        <v>192</v>
      </c>
      <c r="M563" s="9">
        <v>177</v>
      </c>
    </row>
    <row r="564" spans="1:13" x14ac:dyDescent="0.3">
      <c r="A564" s="3" t="s">
        <v>15</v>
      </c>
      <c r="B564" s="7">
        <v>40</v>
      </c>
      <c r="C564" s="8">
        <v>39</v>
      </c>
      <c r="D564" s="8">
        <v>59</v>
      </c>
      <c r="E564" s="8">
        <v>38</v>
      </c>
      <c r="F564" s="8">
        <v>39</v>
      </c>
      <c r="G564" s="8">
        <v>39</v>
      </c>
      <c r="H564" s="8">
        <v>39</v>
      </c>
      <c r="I564" s="8">
        <v>38</v>
      </c>
      <c r="J564" s="8">
        <v>39</v>
      </c>
      <c r="K564" s="8">
        <v>38</v>
      </c>
      <c r="L564" s="8">
        <v>165</v>
      </c>
      <c r="M564" s="9">
        <v>327</v>
      </c>
    </row>
    <row r="565" spans="1:13" x14ac:dyDescent="0.3">
      <c r="A565" s="3" t="s">
        <v>16</v>
      </c>
      <c r="B565" s="7">
        <v>38</v>
      </c>
      <c r="C565" s="8">
        <v>39</v>
      </c>
      <c r="D565" s="8">
        <v>75</v>
      </c>
      <c r="E565" s="8">
        <v>41</v>
      </c>
      <c r="F565" s="8">
        <v>44</v>
      </c>
      <c r="G565" s="8">
        <v>49</v>
      </c>
      <c r="H565" s="8">
        <v>51</v>
      </c>
      <c r="I565" s="8">
        <v>41</v>
      </c>
      <c r="J565" s="8">
        <v>37</v>
      </c>
      <c r="K565" s="8">
        <v>39</v>
      </c>
      <c r="L565" s="8">
        <v>187</v>
      </c>
      <c r="M565" s="9">
        <v>314</v>
      </c>
    </row>
    <row r="566" spans="1:13" x14ac:dyDescent="0.3">
      <c r="A566" s="3" t="s">
        <v>17</v>
      </c>
      <c r="B566" s="10">
        <v>38</v>
      </c>
      <c r="C566" s="11">
        <v>39</v>
      </c>
      <c r="D566" s="11">
        <v>48</v>
      </c>
      <c r="E566" s="11">
        <v>35</v>
      </c>
      <c r="F566" s="11">
        <v>42</v>
      </c>
      <c r="G566" s="11">
        <v>51</v>
      </c>
      <c r="H566" s="11">
        <v>59</v>
      </c>
      <c r="I566" s="11">
        <v>47</v>
      </c>
      <c r="J566" s="11">
        <v>39</v>
      </c>
      <c r="K566" s="11">
        <v>37</v>
      </c>
      <c r="L566" s="11">
        <v>199</v>
      </c>
      <c r="M566" s="12">
        <v>301</v>
      </c>
    </row>
    <row r="568" spans="1:13" x14ac:dyDescent="0.3">
      <c r="A568" s="2" t="s">
        <v>64</v>
      </c>
    </row>
    <row r="569" spans="1:13" x14ac:dyDescent="0.3">
      <c r="B569" t="s">
        <v>9</v>
      </c>
    </row>
    <row r="570" spans="1:13" x14ac:dyDescent="0.3">
      <c r="B570" s="3">
        <v>1</v>
      </c>
      <c r="C570" s="3">
        <v>2</v>
      </c>
      <c r="D570" s="3">
        <v>3</v>
      </c>
      <c r="E570" s="3">
        <v>4</v>
      </c>
      <c r="F570" s="3">
        <v>5</v>
      </c>
      <c r="G570" s="3">
        <v>6</v>
      </c>
      <c r="H570" s="3">
        <v>7</v>
      </c>
      <c r="I570" s="3">
        <v>8</v>
      </c>
      <c r="J570" s="3">
        <v>9</v>
      </c>
      <c r="K570" s="3">
        <v>10</v>
      </c>
      <c r="L570" s="3">
        <v>11</v>
      </c>
      <c r="M570" s="3">
        <v>12</v>
      </c>
    </row>
    <row r="571" spans="1:13" x14ac:dyDescent="0.3">
      <c r="A571" s="3" t="s">
        <v>10</v>
      </c>
      <c r="B571" s="4">
        <v>1</v>
      </c>
      <c r="C571" s="5">
        <v>1</v>
      </c>
      <c r="D571" s="5">
        <v>1</v>
      </c>
      <c r="E571" s="5">
        <v>1</v>
      </c>
      <c r="F571" s="5">
        <v>1</v>
      </c>
      <c r="G571" s="5">
        <v>1</v>
      </c>
      <c r="H571" s="5">
        <v>1</v>
      </c>
      <c r="I571" s="5">
        <v>1</v>
      </c>
      <c r="J571" s="5">
        <v>1</v>
      </c>
      <c r="K571" s="5">
        <v>1</v>
      </c>
      <c r="L571" s="5">
        <v>1</v>
      </c>
      <c r="M571" s="6">
        <v>1</v>
      </c>
    </row>
    <row r="572" spans="1:13" x14ac:dyDescent="0.3">
      <c r="A572" s="3" t="s">
        <v>11</v>
      </c>
      <c r="B572" s="7">
        <v>0</v>
      </c>
      <c r="C572" s="8">
        <v>1</v>
      </c>
      <c r="D572" s="8">
        <v>1</v>
      </c>
      <c r="E572" s="8">
        <v>1</v>
      </c>
      <c r="F572" s="8">
        <v>1</v>
      </c>
      <c r="G572" s="8">
        <v>1</v>
      </c>
      <c r="H572" s="8">
        <v>1</v>
      </c>
      <c r="I572" s="8">
        <v>1</v>
      </c>
      <c r="J572" s="8">
        <v>1</v>
      </c>
      <c r="K572" s="8">
        <v>1</v>
      </c>
      <c r="L572" s="8">
        <v>1</v>
      </c>
      <c r="M572" s="9">
        <v>1</v>
      </c>
    </row>
    <row r="573" spans="1:13" x14ac:dyDescent="0.3">
      <c r="A573" s="3" t="s">
        <v>12</v>
      </c>
      <c r="B573" s="7">
        <v>0</v>
      </c>
      <c r="C573" s="8">
        <v>1</v>
      </c>
      <c r="D573" s="8">
        <v>1</v>
      </c>
      <c r="E573" s="8">
        <v>1</v>
      </c>
      <c r="F573" s="8">
        <v>1</v>
      </c>
      <c r="G573" s="8">
        <v>1</v>
      </c>
      <c r="H573" s="8">
        <v>1</v>
      </c>
      <c r="I573" s="8">
        <v>1</v>
      </c>
      <c r="J573" s="8">
        <v>1</v>
      </c>
      <c r="K573" s="8">
        <v>1</v>
      </c>
      <c r="L573" s="8">
        <v>1</v>
      </c>
      <c r="M573" s="9">
        <v>1</v>
      </c>
    </row>
    <row r="574" spans="1:13" x14ac:dyDescent="0.3">
      <c r="A574" s="3" t="s">
        <v>13</v>
      </c>
      <c r="B574" s="7">
        <v>0</v>
      </c>
      <c r="C574" s="8">
        <v>1</v>
      </c>
      <c r="D574" s="8">
        <v>1</v>
      </c>
      <c r="E574" s="8">
        <v>1</v>
      </c>
      <c r="F574" s="8">
        <v>1</v>
      </c>
      <c r="G574" s="8">
        <v>1</v>
      </c>
      <c r="H574" s="8">
        <v>1</v>
      </c>
      <c r="I574" s="8">
        <v>1</v>
      </c>
      <c r="J574" s="8">
        <v>1</v>
      </c>
      <c r="K574" s="8">
        <v>1</v>
      </c>
      <c r="L574" s="8">
        <v>1</v>
      </c>
      <c r="M574" s="9">
        <v>1</v>
      </c>
    </row>
    <row r="575" spans="1:13" x14ac:dyDescent="0.3">
      <c r="A575" s="3" t="s">
        <v>14</v>
      </c>
      <c r="B575" s="7">
        <v>0</v>
      </c>
      <c r="C575" s="8">
        <v>1</v>
      </c>
      <c r="D575" s="8">
        <v>2</v>
      </c>
      <c r="E575" s="8">
        <v>1</v>
      </c>
      <c r="F575" s="8">
        <v>1</v>
      </c>
      <c r="G575" s="8">
        <v>1</v>
      </c>
      <c r="H575" s="8">
        <v>1</v>
      </c>
      <c r="I575" s="8">
        <v>1</v>
      </c>
      <c r="J575" s="8">
        <v>1</v>
      </c>
      <c r="K575" s="8">
        <v>1</v>
      </c>
      <c r="L575" s="8">
        <v>1</v>
      </c>
      <c r="M575" s="9">
        <v>1</v>
      </c>
    </row>
    <row r="576" spans="1:13" x14ac:dyDescent="0.3">
      <c r="A576" s="3" t="s">
        <v>15</v>
      </c>
      <c r="B576" s="7">
        <v>0</v>
      </c>
      <c r="C576" s="8">
        <v>1</v>
      </c>
      <c r="D576" s="8">
        <v>1</v>
      </c>
      <c r="E576" s="8">
        <v>1</v>
      </c>
      <c r="F576" s="8">
        <v>1</v>
      </c>
      <c r="G576" s="8">
        <v>1</v>
      </c>
      <c r="H576" s="8">
        <v>1</v>
      </c>
      <c r="I576" s="8">
        <v>1</v>
      </c>
      <c r="J576" s="8">
        <v>1</v>
      </c>
      <c r="K576" s="8">
        <v>1</v>
      </c>
      <c r="L576" s="8">
        <v>1</v>
      </c>
      <c r="M576" s="9">
        <v>1</v>
      </c>
    </row>
    <row r="577" spans="1:13" x14ac:dyDescent="0.3">
      <c r="A577" s="3" t="s">
        <v>16</v>
      </c>
      <c r="B577" s="7">
        <v>0</v>
      </c>
      <c r="C577" s="8">
        <v>1</v>
      </c>
      <c r="D577" s="8">
        <v>1</v>
      </c>
      <c r="E577" s="8">
        <v>1</v>
      </c>
      <c r="F577" s="8">
        <v>1</v>
      </c>
      <c r="G577" s="8">
        <v>1</v>
      </c>
      <c r="H577" s="8">
        <v>1</v>
      </c>
      <c r="I577" s="8">
        <v>1</v>
      </c>
      <c r="J577" s="8">
        <v>1</v>
      </c>
      <c r="K577" s="8">
        <v>1</v>
      </c>
      <c r="L577" s="8">
        <v>1</v>
      </c>
      <c r="M577" s="9">
        <v>1</v>
      </c>
    </row>
    <row r="578" spans="1:13" x14ac:dyDescent="0.3">
      <c r="A578" s="3" t="s">
        <v>17</v>
      </c>
      <c r="B578" s="10">
        <v>0</v>
      </c>
      <c r="C578" s="11">
        <v>1</v>
      </c>
      <c r="D578" s="11">
        <v>1</v>
      </c>
      <c r="E578" s="11">
        <v>1</v>
      </c>
      <c r="F578" s="11">
        <v>1</v>
      </c>
      <c r="G578" s="11">
        <v>1</v>
      </c>
      <c r="H578" s="11">
        <v>1</v>
      </c>
      <c r="I578" s="11">
        <v>1</v>
      </c>
      <c r="J578" s="11">
        <v>1</v>
      </c>
      <c r="K578" s="11">
        <v>1</v>
      </c>
      <c r="L578" s="11">
        <v>1</v>
      </c>
      <c r="M578" s="12">
        <v>1</v>
      </c>
    </row>
    <row r="580" spans="1:13" x14ac:dyDescent="0.3">
      <c r="A580" s="2" t="s">
        <v>65</v>
      </c>
    </row>
    <row r="581" spans="1:13" x14ac:dyDescent="0.3">
      <c r="B581" t="s">
        <v>9</v>
      </c>
    </row>
    <row r="582" spans="1:13" x14ac:dyDescent="0.3">
      <c r="B582" s="3">
        <v>1</v>
      </c>
      <c r="C582" s="3">
        <v>2</v>
      </c>
      <c r="D582" s="3">
        <v>3</v>
      </c>
      <c r="E582" s="3">
        <v>4</v>
      </c>
      <c r="F582" s="3">
        <v>5</v>
      </c>
      <c r="G582" s="3">
        <v>6</v>
      </c>
      <c r="H582" s="3">
        <v>7</v>
      </c>
      <c r="I582" s="3">
        <v>8</v>
      </c>
      <c r="J582" s="3">
        <v>9</v>
      </c>
      <c r="K582" s="3">
        <v>10</v>
      </c>
      <c r="L582" s="3">
        <v>11</v>
      </c>
      <c r="M582" s="3">
        <v>12</v>
      </c>
    </row>
    <row r="583" spans="1:13" x14ac:dyDescent="0.3">
      <c r="A583" s="3" t="s">
        <v>10</v>
      </c>
      <c r="B583" s="4">
        <v>32</v>
      </c>
      <c r="C583" s="5">
        <v>39</v>
      </c>
      <c r="D583" s="5">
        <v>209</v>
      </c>
      <c r="E583" s="5">
        <v>73</v>
      </c>
      <c r="F583" s="5">
        <v>41</v>
      </c>
      <c r="G583" s="5">
        <v>57</v>
      </c>
      <c r="H583" s="5">
        <v>52</v>
      </c>
      <c r="I583" s="5">
        <v>53</v>
      </c>
      <c r="J583" s="5">
        <v>50</v>
      </c>
      <c r="K583" s="5">
        <v>35</v>
      </c>
      <c r="L583" s="5">
        <v>966</v>
      </c>
      <c r="M583" s="6">
        <v>135</v>
      </c>
    </row>
    <row r="584" spans="1:13" x14ac:dyDescent="0.3">
      <c r="A584" s="3" t="s">
        <v>11</v>
      </c>
      <c r="B584" s="7">
        <v>32</v>
      </c>
      <c r="C584" s="8">
        <v>40</v>
      </c>
      <c r="D584" s="8">
        <v>221</v>
      </c>
      <c r="E584" s="8">
        <v>77</v>
      </c>
      <c r="F584" s="8">
        <v>45</v>
      </c>
      <c r="G584" s="8">
        <v>58</v>
      </c>
      <c r="H584" s="8">
        <v>45</v>
      </c>
      <c r="I584" s="8">
        <v>54</v>
      </c>
      <c r="J584" s="8">
        <v>51</v>
      </c>
      <c r="K584" s="8">
        <v>51</v>
      </c>
      <c r="L584" s="8">
        <v>779</v>
      </c>
      <c r="M584" s="9">
        <v>571</v>
      </c>
    </row>
    <row r="585" spans="1:13" x14ac:dyDescent="0.3">
      <c r="A585" s="3" t="s">
        <v>12</v>
      </c>
      <c r="B585" s="7">
        <v>37</v>
      </c>
      <c r="C585" s="8">
        <v>41</v>
      </c>
      <c r="D585" s="8">
        <v>648</v>
      </c>
      <c r="E585" s="8">
        <v>69</v>
      </c>
      <c r="F585" s="8">
        <v>56</v>
      </c>
      <c r="G585" s="8">
        <v>58</v>
      </c>
      <c r="H585" s="8">
        <v>50</v>
      </c>
      <c r="I585" s="8">
        <v>52</v>
      </c>
      <c r="J585" s="8">
        <v>35</v>
      </c>
      <c r="K585" s="8">
        <v>64</v>
      </c>
      <c r="L585" s="8">
        <v>353</v>
      </c>
      <c r="M585" s="9">
        <v>167</v>
      </c>
    </row>
    <row r="586" spans="1:13" x14ac:dyDescent="0.3">
      <c r="A586" s="3" t="s">
        <v>13</v>
      </c>
      <c r="B586" s="7">
        <v>37</v>
      </c>
      <c r="C586" s="8">
        <v>41</v>
      </c>
      <c r="D586" s="8">
        <v>147</v>
      </c>
      <c r="E586" s="8">
        <v>70</v>
      </c>
      <c r="F586" s="8">
        <v>60</v>
      </c>
      <c r="G586" s="8">
        <v>62</v>
      </c>
      <c r="H586" s="8">
        <v>53</v>
      </c>
      <c r="I586" s="8">
        <v>55</v>
      </c>
      <c r="J586" s="8">
        <v>36</v>
      </c>
      <c r="K586" s="8">
        <v>37</v>
      </c>
      <c r="L586" s="8">
        <v>759</v>
      </c>
      <c r="M586" s="9">
        <v>131</v>
      </c>
    </row>
    <row r="587" spans="1:13" x14ac:dyDescent="0.3">
      <c r="A587" s="3" t="s">
        <v>14</v>
      </c>
      <c r="B587" s="7">
        <v>38</v>
      </c>
      <c r="C587" s="8">
        <v>38</v>
      </c>
      <c r="D587" s="8">
        <v>97</v>
      </c>
      <c r="E587" s="8">
        <v>38</v>
      </c>
      <c r="F587" s="8">
        <v>44</v>
      </c>
      <c r="G587" s="8">
        <v>51</v>
      </c>
      <c r="H587" s="8">
        <v>50</v>
      </c>
      <c r="I587" s="8">
        <v>49</v>
      </c>
      <c r="J587" s="8">
        <v>39</v>
      </c>
      <c r="K587" s="8">
        <v>41</v>
      </c>
      <c r="L587" s="8">
        <v>184</v>
      </c>
      <c r="M587" s="9">
        <v>178</v>
      </c>
    </row>
    <row r="588" spans="1:13" x14ac:dyDescent="0.3">
      <c r="A588" s="3" t="s">
        <v>15</v>
      </c>
      <c r="B588" s="7">
        <v>43</v>
      </c>
      <c r="C588" s="8">
        <v>38</v>
      </c>
      <c r="D588" s="8">
        <v>59</v>
      </c>
      <c r="E588" s="8">
        <v>39</v>
      </c>
      <c r="F588" s="8">
        <v>37</v>
      </c>
      <c r="G588" s="8">
        <v>39</v>
      </c>
      <c r="H588" s="8">
        <v>40</v>
      </c>
      <c r="I588" s="8">
        <v>41</v>
      </c>
      <c r="J588" s="8">
        <v>40</v>
      </c>
      <c r="K588" s="8">
        <v>38</v>
      </c>
      <c r="L588" s="8">
        <v>163</v>
      </c>
      <c r="M588" s="9">
        <v>326</v>
      </c>
    </row>
    <row r="589" spans="1:13" x14ac:dyDescent="0.3">
      <c r="A589" s="3" t="s">
        <v>16</v>
      </c>
      <c r="B589" s="7">
        <v>40</v>
      </c>
      <c r="C589" s="8">
        <v>44</v>
      </c>
      <c r="D589" s="8">
        <v>76</v>
      </c>
      <c r="E589" s="8">
        <v>45</v>
      </c>
      <c r="F589" s="8">
        <v>42</v>
      </c>
      <c r="G589" s="8">
        <v>49</v>
      </c>
      <c r="H589" s="8">
        <v>49</v>
      </c>
      <c r="I589" s="8">
        <v>43</v>
      </c>
      <c r="J589" s="8">
        <v>42</v>
      </c>
      <c r="K589" s="8">
        <v>37</v>
      </c>
      <c r="L589" s="8">
        <v>191</v>
      </c>
      <c r="M589" s="9">
        <v>314</v>
      </c>
    </row>
    <row r="590" spans="1:13" x14ac:dyDescent="0.3">
      <c r="A590" s="3" t="s">
        <v>17</v>
      </c>
      <c r="B590" s="10">
        <v>40</v>
      </c>
      <c r="C590" s="11">
        <v>41</v>
      </c>
      <c r="D590" s="11">
        <v>49</v>
      </c>
      <c r="E590" s="11">
        <v>43</v>
      </c>
      <c r="F590" s="11">
        <v>43</v>
      </c>
      <c r="G590" s="11">
        <v>50</v>
      </c>
      <c r="H590" s="11">
        <v>54</v>
      </c>
      <c r="I590" s="11">
        <v>50</v>
      </c>
      <c r="J590" s="11">
        <v>41</v>
      </c>
      <c r="K590" s="11">
        <v>39</v>
      </c>
      <c r="L590" s="11">
        <v>199</v>
      </c>
      <c r="M590" s="12">
        <v>302</v>
      </c>
    </row>
    <row r="592" spans="1:13" x14ac:dyDescent="0.3">
      <c r="A592" s="2" t="s">
        <v>66</v>
      </c>
    </row>
    <row r="593" spans="1:13" x14ac:dyDescent="0.3">
      <c r="B593" t="s">
        <v>9</v>
      </c>
    </row>
    <row r="594" spans="1:13" x14ac:dyDescent="0.3">
      <c r="B594" s="3">
        <v>1</v>
      </c>
      <c r="C594" s="3">
        <v>2</v>
      </c>
      <c r="D594" s="3">
        <v>3</v>
      </c>
      <c r="E594" s="3">
        <v>4</v>
      </c>
      <c r="F594" s="3">
        <v>5</v>
      </c>
      <c r="G594" s="3">
        <v>6</v>
      </c>
      <c r="H594" s="3">
        <v>7</v>
      </c>
      <c r="I594" s="3">
        <v>8</v>
      </c>
      <c r="J594" s="3">
        <v>9</v>
      </c>
      <c r="K594" s="3">
        <v>10</v>
      </c>
      <c r="L594" s="3">
        <v>11</v>
      </c>
      <c r="M594" s="3">
        <v>12</v>
      </c>
    </row>
    <row r="595" spans="1:13" x14ac:dyDescent="0.3">
      <c r="A595" s="3" t="s">
        <v>10</v>
      </c>
      <c r="B595" s="4">
        <v>1</v>
      </c>
      <c r="C595" s="5">
        <v>1</v>
      </c>
      <c r="D595" s="5">
        <v>1</v>
      </c>
      <c r="E595" s="5">
        <v>1</v>
      </c>
      <c r="F595" s="5">
        <v>1</v>
      </c>
      <c r="G595" s="5">
        <v>1</v>
      </c>
      <c r="H595" s="5">
        <v>1</v>
      </c>
      <c r="I595" s="5">
        <v>1</v>
      </c>
      <c r="J595" s="5">
        <v>1</v>
      </c>
      <c r="K595" s="5">
        <v>1</v>
      </c>
      <c r="L595" s="5">
        <v>1</v>
      </c>
      <c r="M595" s="6">
        <v>1</v>
      </c>
    </row>
    <row r="596" spans="1:13" x14ac:dyDescent="0.3">
      <c r="A596" s="3" t="s">
        <v>11</v>
      </c>
      <c r="B596" s="7">
        <v>0</v>
      </c>
      <c r="C596" s="8">
        <v>1</v>
      </c>
      <c r="D596" s="8">
        <v>1</v>
      </c>
      <c r="E596" s="8">
        <v>1</v>
      </c>
      <c r="F596" s="8">
        <v>1</v>
      </c>
      <c r="G596" s="8">
        <v>1</v>
      </c>
      <c r="H596" s="8">
        <v>1</v>
      </c>
      <c r="I596" s="8">
        <v>1</v>
      </c>
      <c r="J596" s="8">
        <v>1</v>
      </c>
      <c r="K596" s="8">
        <v>1</v>
      </c>
      <c r="L596" s="8">
        <v>1</v>
      </c>
      <c r="M596" s="9">
        <v>1</v>
      </c>
    </row>
    <row r="597" spans="1:13" x14ac:dyDescent="0.3">
      <c r="A597" s="3" t="s">
        <v>12</v>
      </c>
      <c r="B597" s="7">
        <v>0</v>
      </c>
      <c r="C597" s="8">
        <v>1</v>
      </c>
      <c r="D597" s="8">
        <v>1</v>
      </c>
      <c r="E597" s="8">
        <v>1</v>
      </c>
      <c r="F597" s="8">
        <v>1</v>
      </c>
      <c r="G597" s="8">
        <v>1</v>
      </c>
      <c r="H597" s="8">
        <v>1</v>
      </c>
      <c r="I597" s="8">
        <v>1</v>
      </c>
      <c r="J597" s="8">
        <v>1</v>
      </c>
      <c r="K597" s="8">
        <v>1</v>
      </c>
      <c r="L597" s="8">
        <v>1</v>
      </c>
      <c r="M597" s="9">
        <v>1</v>
      </c>
    </row>
    <row r="598" spans="1:13" x14ac:dyDescent="0.3">
      <c r="A598" s="3" t="s">
        <v>13</v>
      </c>
      <c r="B598" s="7">
        <v>0</v>
      </c>
      <c r="C598" s="8">
        <v>1</v>
      </c>
      <c r="D598" s="8">
        <v>1</v>
      </c>
      <c r="E598" s="8">
        <v>1</v>
      </c>
      <c r="F598" s="8">
        <v>1</v>
      </c>
      <c r="G598" s="8">
        <v>1</v>
      </c>
      <c r="H598" s="8">
        <v>1</v>
      </c>
      <c r="I598" s="8">
        <v>1</v>
      </c>
      <c r="J598" s="8">
        <v>1</v>
      </c>
      <c r="K598" s="8">
        <v>1</v>
      </c>
      <c r="L598" s="8">
        <v>1</v>
      </c>
      <c r="M598" s="9">
        <v>1</v>
      </c>
    </row>
    <row r="599" spans="1:13" x14ac:dyDescent="0.3">
      <c r="A599" s="3" t="s">
        <v>14</v>
      </c>
      <c r="B599" s="7">
        <v>0</v>
      </c>
      <c r="C599" s="8">
        <v>1</v>
      </c>
      <c r="D599" s="8">
        <v>2</v>
      </c>
      <c r="E599" s="8">
        <v>1</v>
      </c>
      <c r="F599" s="8">
        <v>1</v>
      </c>
      <c r="G599" s="8">
        <v>1</v>
      </c>
      <c r="H599" s="8">
        <v>1</v>
      </c>
      <c r="I599" s="8">
        <v>1</v>
      </c>
      <c r="J599" s="8">
        <v>1</v>
      </c>
      <c r="K599" s="8">
        <v>1</v>
      </c>
      <c r="L599" s="8">
        <v>1</v>
      </c>
      <c r="M599" s="9">
        <v>1</v>
      </c>
    </row>
    <row r="600" spans="1:13" x14ac:dyDescent="0.3">
      <c r="A600" s="3" t="s">
        <v>15</v>
      </c>
      <c r="B600" s="7">
        <v>0</v>
      </c>
      <c r="C600" s="8">
        <v>1</v>
      </c>
      <c r="D600" s="8">
        <v>1</v>
      </c>
      <c r="E600" s="8">
        <v>1</v>
      </c>
      <c r="F600" s="8">
        <v>1</v>
      </c>
      <c r="G600" s="8">
        <v>1</v>
      </c>
      <c r="H600" s="8">
        <v>1</v>
      </c>
      <c r="I600" s="8">
        <v>1</v>
      </c>
      <c r="J600" s="8">
        <v>1</v>
      </c>
      <c r="K600" s="8">
        <v>1</v>
      </c>
      <c r="L600" s="8">
        <v>1</v>
      </c>
      <c r="M600" s="9">
        <v>1</v>
      </c>
    </row>
    <row r="601" spans="1:13" x14ac:dyDescent="0.3">
      <c r="A601" s="3" t="s">
        <v>16</v>
      </c>
      <c r="B601" s="7">
        <v>0</v>
      </c>
      <c r="C601" s="8">
        <v>1</v>
      </c>
      <c r="D601" s="8">
        <v>1</v>
      </c>
      <c r="E601" s="8">
        <v>1</v>
      </c>
      <c r="F601" s="8">
        <v>1</v>
      </c>
      <c r="G601" s="8">
        <v>1</v>
      </c>
      <c r="H601" s="8">
        <v>1</v>
      </c>
      <c r="I601" s="8">
        <v>1</v>
      </c>
      <c r="J601" s="8">
        <v>1</v>
      </c>
      <c r="K601" s="8">
        <v>1</v>
      </c>
      <c r="L601" s="8">
        <v>1</v>
      </c>
      <c r="M601" s="9">
        <v>1</v>
      </c>
    </row>
    <row r="602" spans="1:13" x14ac:dyDescent="0.3">
      <c r="A602" s="3" t="s">
        <v>17</v>
      </c>
      <c r="B602" s="10">
        <v>0</v>
      </c>
      <c r="C602" s="11">
        <v>1</v>
      </c>
      <c r="D602" s="11">
        <v>1</v>
      </c>
      <c r="E602" s="11">
        <v>1</v>
      </c>
      <c r="F602" s="11">
        <v>1</v>
      </c>
      <c r="G602" s="11">
        <v>1</v>
      </c>
      <c r="H602" s="11">
        <v>1</v>
      </c>
      <c r="I602" s="11">
        <v>1</v>
      </c>
      <c r="J602" s="11">
        <v>1</v>
      </c>
      <c r="K602" s="11">
        <v>1</v>
      </c>
      <c r="L602" s="11">
        <v>1</v>
      </c>
      <c r="M602" s="12">
        <v>1</v>
      </c>
    </row>
    <row r="604" spans="1:13" x14ac:dyDescent="0.3">
      <c r="A604" s="2" t="s">
        <v>67</v>
      </c>
    </row>
    <row r="605" spans="1:13" x14ac:dyDescent="0.3">
      <c r="B605" t="s">
        <v>9</v>
      </c>
    </row>
    <row r="606" spans="1:13" x14ac:dyDescent="0.3">
      <c r="B606" s="3">
        <v>1</v>
      </c>
      <c r="C606" s="3">
        <v>2</v>
      </c>
      <c r="D606" s="3">
        <v>3</v>
      </c>
      <c r="E606" s="3">
        <v>4</v>
      </c>
      <c r="F606" s="3">
        <v>5</v>
      </c>
      <c r="G606" s="3">
        <v>6</v>
      </c>
      <c r="H606" s="3">
        <v>7</v>
      </c>
      <c r="I606" s="3">
        <v>8</v>
      </c>
      <c r="J606" s="3">
        <v>9</v>
      </c>
      <c r="K606" s="3">
        <v>10</v>
      </c>
      <c r="L606" s="3">
        <v>11</v>
      </c>
      <c r="M606" s="3">
        <v>12</v>
      </c>
    </row>
    <row r="607" spans="1:13" x14ac:dyDescent="0.3">
      <c r="A607" s="3" t="s">
        <v>10</v>
      </c>
      <c r="B607" s="4">
        <v>34</v>
      </c>
      <c r="C607" s="5">
        <v>32</v>
      </c>
      <c r="D607" s="5">
        <v>210</v>
      </c>
      <c r="E607" s="5">
        <v>74</v>
      </c>
      <c r="F607" s="5">
        <v>43</v>
      </c>
      <c r="G607" s="5">
        <v>55</v>
      </c>
      <c r="H607" s="5">
        <v>48</v>
      </c>
      <c r="I607" s="5">
        <v>50</v>
      </c>
      <c r="J607" s="5">
        <v>46</v>
      </c>
      <c r="K607" s="5">
        <v>35</v>
      </c>
      <c r="L607" s="5">
        <v>970</v>
      </c>
      <c r="M607" s="6">
        <v>136</v>
      </c>
    </row>
    <row r="608" spans="1:13" x14ac:dyDescent="0.3">
      <c r="A608" s="3" t="s">
        <v>11</v>
      </c>
      <c r="B608" s="7">
        <v>32</v>
      </c>
      <c r="C608" s="8">
        <v>37</v>
      </c>
      <c r="D608" s="8">
        <v>229</v>
      </c>
      <c r="E608" s="8">
        <v>80</v>
      </c>
      <c r="F608" s="8">
        <v>47</v>
      </c>
      <c r="G608" s="8">
        <v>56</v>
      </c>
      <c r="H608" s="8">
        <v>42</v>
      </c>
      <c r="I608" s="8">
        <v>51</v>
      </c>
      <c r="J608" s="8">
        <v>50</v>
      </c>
      <c r="K608" s="8">
        <v>49</v>
      </c>
      <c r="L608" s="8">
        <v>779</v>
      </c>
      <c r="M608" s="9">
        <v>569</v>
      </c>
    </row>
    <row r="609" spans="1:13" x14ac:dyDescent="0.3">
      <c r="A609" s="3" t="s">
        <v>12</v>
      </c>
      <c r="B609" s="7">
        <v>35</v>
      </c>
      <c r="C609" s="8">
        <v>39</v>
      </c>
      <c r="D609" s="8">
        <v>640</v>
      </c>
      <c r="E609" s="8">
        <v>70</v>
      </c>
      <c r="F609" s="8">
        <v>59</v>
      </c>
      <c r="G609" s="8">
        <v>59</v>
      </c>
      <c r="H609" s="8">
        <v>48</v>
      </c>
      <c r="I609" s="8">
        <v>53</v>
      </c>
      <c r="J609" s="8">
        <v>41</v>
      </c>
      <c r="K609" s="8">
        <v>65</v>
      </c>
      <c r="L609" s="8">
        <v>368</v>
      </c>
      <c r="M609" s="9">
        <v>166</v>
      </c>
    </row>
    <row r="610" spans="1:13" x14ac:dyDescent="0.3">
      <c r="A610" s="3" t="s">
        <v>13</v>
      </c>
      <c r="B610" s="7">
        <v>36</v>
      </c>
      <c r="C610" s="8">
        <v>35</v>
      </c>
      <c r="D610" s="8">
        <v>147</v>
      </c>
      <c r="E610" s="8">
        <v>79</v>
      </c>
      <c r="F610" s="8">
        <v>64</v>
      </c>
      <c r="G610" s="8">
        <v>63</v>
      </c>
      <c r="H610" s="8">
        <v>57</v>
      </c>
      <c r="I610" s="8">
        <v>56</v>
      </c>
      <c r="J610" s="8">
        <v>39</v>
      </c>
      <c r="K610" s="8">
        <v>42</v>
      </c>
      <c r="L610" s="8">
        <v>770</v>
      </c>
      <c r="M610" s="9">
        <v>131</v>
      </c>
    </row>
    <row r="611" spans="1:13" x14ac:dyDescent="0.3">
      <c r="A611" s="3" t="s">
        <v>14</v>
      </c>
      <c r="B611" s="7">
        <v>37</v>
      </c>
      <c r="C611" s="8">
        <v>36</v>
      </c>
      <c r="D611" s="8">
        <v>97</v>
      </c>
      <c r="E611" s="8">
        <v>40</v>
      </c>
      <c r="F611" s="8">
        <v>44</v>
      </c>
      <c r="G611" s="8">
        <v>47</v>
      </c>
      <c r="H611" s="8">
        <v>51</v>
      </c>
      <c r="I611" s="8">
        <v>51</v>
      </c>
      <c r="J611" s="8">
        <v>35</v>
      </c>
      <c r="K611" s="8">
        <v>40</v>
      </c>
      <c r="L611" s="8">
        <v>177</v>
      </c>
      <c r="M611" s="9">
        <v>177</v>
      </c>
    </row>
    <row r="612" spans="1:13" x14ac:dyDescent="0.3">
      <c r="A612" s="3" t="s">
        <v>15</v>
      </c>
      <c r="B612" s="7">
        <v>39</v>
      </c>
      <c r="C612" s="8">
        <v>37</v>
      </c>
      <c r="D612" s="8">
        <v>59</v>
      </c>
      <c r="E612" s="8">
        <v>42</v>
      </c>
      <c r="F612" s="8">
        <v>41</v>
      </c>
      <c r="G612" s="8">
        <v>41</v>
      </c>
      <c r="H612" s="8">
        <v>39</v>
      </c>
      <c r="I612" s="8">
        <v>41</v>
      </c>
      <c r="J612" s="8">
        <v>37</v>
      </c>
      <c r="K612" s="8">
        <v>43</v>
      </c>
      <c r="L612" s="8">
        <v>166</v>
      </c>
      <c r="M612" s="9">
        <v>325</v>
      </c>
    </row>
    <row r="613" spans="1:13" x14ac:dyDescent="0.3">
      <c r="A613" s="3" t="s">
        <v>16</v>
      </c>
      <c r="B613" s="7">
        <v>38</v>
      </c>
      <c r="C613" s="8">
        <v>40</v>
      </c>
      <c r="D613" s="8">
        <v>75</v>
      </c>
      <c r="E613" s="8">
        <v>42</v>
      </c>
      <c r="F613" s="8">
        <v>42</v>
      </c>
      <c r="G613" s="8">
        <v>51</v>
      </c>
      <c r="H613" s="8">
        <v>51</v>
      </c>
      <c r="I613" s="8">
        <v>40</v>
      </c>
      <c r="J613" s="8">
        <v>43</v>
      </c>
      <c r="K613" s="8">
        <v>40</v>
      </c>
      <c r="L613" s="8">
        <v>187</v>
      </c>
      <c r="M613" s="9">
        <v>316</v>
      </c>
    </row>
    <row r="614" spans="1:13" x14ac:dyDescent="0.3">
      <c r="A614" s="3" t="s">
        <v>17</v>
      </c>
      <c r="B614" s="10">
        <v>40</v>
      </c>
      <c r="C614" s="11">
        <v>38</v>
      </c>
      <c r="D614" s="11">
        <v>47</v>
      </c>
      <c r="E614" s="11">
        <v>38</v>
      </c>
      <c r="F614" s="11">
        <v>45</v>
      </c>
      <c r="G614" s="11">
        <v>48</v>
      </c>
      <c r="H614" s="11">
        <v>59</v>
      </c>
      <c r="I614" s="11">
        <v>49</v>
      </c>
      <c r="J614" s="11">
        <v>39</v>
      </c>
      <c r="K614" s="11">
        <v>37</v>
      </c>
      <c r="L614" s="11">
        <v>202</v>
      </c>
      <c r="M614" s="12">
        <v>303</v>
      </c>
    </row>
    <row r="616" spans="1:13" x14ac:dyDescent="0.3">
      <c r="A616" s="2" t="s">
        <v>68</v>
      </c>
    </row>
    <row r="617" spans="1:13" x14ac:dyDescent="0.3">
      <c r="B617" t="s">
        <v>9</v>
      </c>
    </row>
    <row r="618" spans="1:13" x14ac:dyDescent="0.3">
      <c r="B618" s="3">
        <v>1</v>
      </c>
      <c r="C618" s="3">
        <v>2</v>
      </c>
      <c r="D618" s="3">
        <v>3</v>
      </c>
      <c r="E618" s="3">
        <v>4</v>
      </c>
      <c r="F618" s="3">
        <v>5</v>
      </c>
      <c r="G618" s="3">
        <v>6</v>
      </c>
      <c r="H618" s="3">
        <v>7</v>
      </c>
      <c r="I618" s="3">
        <v>8</v>
      </c>
      <c r="J618" s="3">
        <v>9</v>
      </c>
      <c r="K618" s="3">
        <v>10</v>
      </c>
      <c r="L618" s="3">
        <v>11</v>
      </c>
      <c r="M618" s="3">
        <v>12</v>
      </c>
    </row>
    <row r="619" spans="1:13" x14ac:dyDescent="0.3">
      <c r="A619" s="3" t="s">
        <v>10</v>
      </c>
      <c r="B619" s="4">
        <v>1</v>
      </c>
      <c r="C619" s="5">
        <v>1</v>
      </c>
      <c r="D619" s="5">
        <v>1</v>
      </c>
      <c r="E619" s="5">
        <v>1</v>
      </c>
      <c r="F619" s="5">
        <v>1</v>
      </c>
      <c r="G619" s="5">
        <v>1</v>
      </c>
      <c r="H619" s="5">
        <v>1</v>
      </c>
      <c r="I619" s="5">
        <v>1</v>
      </c>
      <c r="J619" s="5">
        <v>1</v>
      </c>
      <c r="K619" s="5">
        <v>1</v>
      </c>
      <c r="L619" s="5">
        <v>1</v>
      </c>
      <c r="M619" s="6">
        <v>1</v>
      </c>
    </row>
    <row r="620" spans="1:13" x14ac:dyDescent="0.3">
      <c r="A620" s="3" t="s">
        <v>11</v>
      </c>
      <c r="B620" s="7">
        <v>0</v>
      </c>
      <c r="C620" s="8">
        <v>1</v>
      </c>
      <c r="D620" s="8">
        <v>1</v>
      </c>
      <c r="E620" s="8">
        <v>1</v>
      </c>
      <c r="F620" s="8">
        <v>1</v>
      </c>
      <c r="G620" s="8">
        <v>1</v>
      </c>
      <c r="H620" s="8">
        <v>1</v>
      </c>
      <c r="I620" s="8">
        <v>1</v>
      </c>
      <c r="J620" s="8">
        <v>1</v>
      </c>
      <c r="K620" s="8">
        <v>1</v>
      </c>
      <c r="L620" s="8">
        <v>1</v>
      </c>
      <c r="M620" s="9">
        <v>1</v>
      </c>
    </row>
    <row r="621" spans="1:13" x14ac:dyDescent="0.3">
      <c r="A621" s="3" t="s">
        <v>12</v>
      </c>
      <c r="B621" s="7">
        <v>0</v>
      </c>
      <c r="C621" s="8">
        <v>1</v>
      </c>
      <c r="D621" s="8">
        <v>1</v>
      </c>
      <c r="E621" s="8">
        <v>1</v>
      </c>
      <c r="F621" s="8">
        <v>1</v>
      </c>
      <c r="G621" s="8">
        <v>1</v>
      </c>
      <c r="H621" s="8">
        <v>1</v>
      </c>
      <c r="I621" s="8">
        <v>1</v>
      </c>
      <c r="J621" s="8">
        <v>1</v>
      </c>
      <c r="K621" s="8">
        <v>1</v>
      </c>
      <c r="L621" s="8">
        <v>1</v>
      </c>
      <c r="M621" s="9">
        <v>1</v>
      </c>
    </row>
    <row r="622" spans="1:13" x14ac:dyDescent="0.3">
      <c r="A622" s="3" t="s">
        <v>13</v>
      </c>
      <c r="B622" s="7">
        <v>0</v>
      </c>
      <c r="C622" s="8">
        <v>1</v>
      </c>
      <c r="D622" s="8">
        <v>1</v>
      </c>
      <c r="E622" s="8">
        <v>1</v>
      </c>
      <c r="F622" s="8">
        <v>1</v>
      </c>
      <c r="G622" s="8">
        <v>1</v>
      </c>
      <c r="H622" s="8">
        <v>1</v>
      </c>
      <c r="I622" s="8">
        <v>1</v>
      </c>
      <c r="J622" s="8">
        <v>1</v>
      </c>
      <c r="K622" s="8">
        <v>1</v>
      </c>
      <c r="L622" s="8">
        <v>1</v>
      </c>
      <c r="M622" s="9">
        <v>1</v>
      </c>
    </row>
    <row r="623" spans="1:13" x14ac:dyDescent="0.3">
      <c r="A623" s="3" t="s">
        <v>14</v>
      </c>
      <c r="B623" s="7">
        <v>0</v>
      </c>
      <c r="C623" s="8">
        <v>1</v>
      </c>
      <c r="D623" s="8">
        <v>2</v>
      </c>
      <c r="E623" s="8">
        <v>1</v>
      </c>
      <c r="F623" s="8">
        <v>1</v>
      </c>
      <c r="G623" s="8">
        <v>1</v>
      </c>
      <c r="H623" s="8">
        <v>1</v>
      </c>
      <c r="I623" s="8">
        <v>1</v>
      </c>
      <c r="J623" s="8">
        <v>1</v>
      </c>
      <c r="K623" s="8">
        <v>1</v>
      </c>
      <c r="L623" s="8">
        <v>1</v>
      </c>
      <c r="M623" s="9">
        <v>1</v>
      </c>
    </row>
    <row r="624" spans="1:13" x14ac:dyDescent="0.3">
      <c r="A624" s="3" t="s">
        <v>15</v>
      </c>
      <c r="B624" s="7">
        <v>0</v>
      </c>
      <c r="C624" s="8">
        <v>1</v>
      </c>
      <c r="D624" s="8">
        <v>1</v>
      </c>
      <c r="E624" s="8">
        <v>1</v>
      </c>
      <c r="F624" s="8">
        <v>1</v>
      </c>
      <c r="G624" s="8">
        <v>1</v>
      </c>
      <c r="H624" s="8">
        <v>1</v>
      </c>
      <c r="I624" s="8">
        <v>1</v>
      </c>
      <c r="J624" s="8">
        <v>1</v>
      </c>
      <c r="K624" s="8">
        <v>1</v>
      </c>
      <c r="L624" s="8">
        <v>1</v>
      </c>
      <c r="M624" s="9">
        <v>1</v>
      </c>
    </row>
    <row r="625" spans="1:13" x14ac:dyDescent="0.3">
      <c r="A625" s="3" t="s">
        <v>16</v>
      </c>
      <c r="B625" s="7">
        <v>0</v>
      </c>
      <c r="C625" s="8">
        <v>1</v>
      </c>
      <c r="D625" s="8">
        <v>1</v>
      </c>
      <c r="E625" s="8">
        <v>1</v>
      </c>
      <c r="F625" s="8">
        <v>1</v>
      </c>
      <c r="G625" s="8">
        <v>1</v>
      </c>
      <c r="H625" s="8">
        <v>1</v>
      </c>
      <c r="I625" s="8">
        <v>1</v>
      </c>
      <c r="J625" s="8">
        <v>1</v>
      </c>
      <c r="K625" s="8">
        <v>1</v>
      </c>
      <c r="L625" s="8">
        <v>1</v>
      </c>
      <c r="M625" s="9">
        <v>1</v>
      </c>
    </row>
    <row r="626" spans="1:13" x14ac:dyDescent="0.3">
      <c r="A626" s="3" t="s">
        <v>17</v>
      </c>
      <c r="B626" s="10">
        <v>0</v>
      </c>
      <c r="C626" s="11">
        <v>1</v>
      </c>
      <c r="D626" s="11">
        <v>1</v>
      </c>
      <c r="E626" s="11">
        <v>1</v>
      </c>
      <c r="F626" s="11">
        <v>1</v>
      </c>
      <c r="G626" s="11">
        <v>1</v>
      </c>
      <c r="H626" s="11">
        <v>1</v>
      </c>
      <c r="I626" s="11">
        <v>1</v>
      </c>
      <c r="J626" s="11">
        <v>1</v>
      </c>
      <c r="K626" s="11">
        <v>1</v>
      </c>
      <c r="L626" s="11">
        <v>1</v>
      </c>
      <c r="M626" s="12">
        <v>1</v>
      </c>
    </row>
    <row r="628" spans="1:13" x14ac:dyDescent="0.3">
      <c r="A628" s="2" t="s">
        <v>69</v>
      </c>
    </row>
    <row r="629" spans="1:13" x14ac:dyDescent="0.3">
      <c r="B629" t="s">
        <v>9</v>
      </c>
    </row>
    <row r="630" spans="1:13" x14ac:dyDescent="0.3">
      <c r="B630" s="3">
        <v>1</v>
      </c>
      <c r="C630" s="3">
        <v>2</v>
      </c>
      <c r="D630" s="3">
        <v>3</v>
      </c>
      <c r="E630" s="3">
        <v>4</v>
      </c>
      <c r="F630" s="3">
        <v>5</v>
      </c>
      <c r="G630" s="3">
        <v>6</v>
      </c>
      <c r="H630" s="3">
        <v>7</v>
      </c>
      <c r="I630" s="3">
        <v>8</v>
      </c>
      <c r="J630" s="3">
        <v>9</v>
      </c>
      <c r="K630" s="3">
        <v>10</v>
      </c>
      <c r="L630" s="3">
        <v>11</v>
      </c>
      <c r="M630" s="3">
        <v>12</v>
      </c>
    </row>
    <row r="631" spans="1:13" x14ac:dyDescent="0.3">
      <c r="A631" s="3" t="s">
        <v>10</v>
      </c>
      <c r="B631" s="4">
        <v>34</v>
      </c>
      <c r="C631" s="5">
        <v>37</v>
      </c>
      <c r="D631" s="5">
        <v>206</v>
      </c>
      <c r="E631" s="5">
        <v>73</v>
      </c>
      <c r="F631" s="5">
        <v>45</v>
      </c>
      <c r="G631" s="5">
        <v>57</v>
      </c>
      <c r="H631" s="5">
        <v>48</v>
      </c>
      <c r="I631" s="5">
        <v>54</v>
      </c>
      <c r="J631" s="5">
        <v>52</v>
      </c>
      <c r="K631" s="5">
        <v>37</v>
      </c>
      <c r="L631" s="5">
        <v>977</v>
      </c>
      <c r="M631" s="6">
        <v>141</v>
      </c>
    </row>
    <row r="632" spans="1:13" x14ac:dyDescent="0.3">
      <c r="A632" s="3" t="s">
        <v>11</v>
      </c>
      <c r="B632" s="7">
        <v>37</v>
      </c>
      <c r="C632" s="8">
        <v>39</v>
      </c>
      <c r="D632" s="8">
        <v>224</v>
      </c>
      <c r="E632" s="8">
        <v>80</v>
      </c>
      <c r="F632" s="8">
        <v>45</v>
      </c>
      <c r="G632" s="8">
        <v>57</v>
      </c>
      <c r="H632" s="8">
        <v>46</v>
      </c>
      <c r="I632" s="8">
        <v>48</v>
      </c>
      <c r="J632" s="8">
        <v>45</v>
      </c>
      <c r="K632" s="8">
        <v>50</v>
      </c>
      <c r="L632" s="8">
        <v>778</v>
      </c>
      <c r="M632" s="9">
        <v>567</v>
      </c>
    </row>
    <row r="633" spans="1:13" x14ac:dyDescent="0.3">
      <c r="A633" s="3" t="s">
        <v>12</v>
      </c>
      <c r="B633" s="7">
        <v>37</v>
      </c>
      <c r="C633" s="8">
        <v>39</v>
      </c>
      <c r="D633" s="8">
        <v>643</v>
      </c>
      <c r="E633" s="8">
        <v>69</v>
      </c>
      <c r="F633" s="8">
        <v>58</v>
      </c>
      <c r="G633" s="8">
        <v>58</v>
      </c>
      <c r="H633" s="8">
        <v>49</v>
      </c>
      <c r="I633" s="8">
        <v>52</v>
      </c>
      <c r="J633" s="8">
        <v>38</v>
      </c>
      <c r="K633" s="8">
        <v>63</v>
      </c>
      <c r="L633" s="8">
        <v>370</v>
      </c>
      <c r="M633" s="9">
        <v>164</v>
      </c>
    </row>
    <row r="634" spans="1:13" x14ac:dyDescent="0.3">
      <c r="A634" s="3" t="s">
        <v>13</v>
      </c>
      <c r="B634" s="7">
        <v>34</v>
      </c>
      <c r="C634" s="8">
        <v>38</v>
      </c>
      <c r="D634" s="8">
        <v>151</v>
      </c>
      <c r="E634" s="8">
        <v>76</v>
      </c>
      <c r="F634" s="8">
        <v>64</v>
      </c>
      <c r="G634" s="8">
        <v>64</v>
      </c>
      <c r="H634" s="8">
        <v>54</v>
      </c>
      <c r="I634" s="8">
        <v>58</v>
      </c>
      <c r="J634" s="8">
        <v>39</v>
      </c>
      <c r="K634" s="8">
        <v>41</v>
      </c>
      <c r="L634" s="8">
        <v>785</v>
      </c>
      <c r="M634" s="9">
        <v>131</v>
      </c>
    </row>
    <row r="635" spans="1:13" x14ac:dyDescent="0.3">
      <c r="A635" s="3" t="s">
        <v>14</v>
      </c>
      <c r="B635" s="7">
        <v>36</v>
      </c>
      <c r="C635" s="8">
        <v>40</v>
      </c>
      <c r="D635" s="8">
        <v>89</v>
      </c>
      <c r="E635" s="8">
        <v>42</v>
      </c>
      <c r="F635" s="8">
        <v>48</v>
      </c>
      <c r="G635" s="8">
        <v>51</v>
      </c>
      <c r="H635" s="8">
        <v>52</v>
      </c>
      <c r="I635" s="8">
        <v>51</v>
      </c>
      <c r="J635" s="8">
        <v>40</v>
      </c>
      <c r="K635" s="8">
        <v>42</v>
      </c>
      <c r="L635" s="8">
        <v>186</v>
      </c>
      <c r="M635" s="9">
        <v>175</v>
      </c>
    </row>
    <row r="636" spans="1:13" x14ac:dyDescent="0.3">
      <c r="A636" s="3" t="s">
        <v>15</v>
      </c>
      <c r="B636" s="7">
        <v>42</v>
      </c>
      <c r="C636" s="8">
        <v>39</v>
      </c>
      <c r="D636" s="8">
        <v>59</v>
      </c>
      <c r="E636" s="8">
        <v>41</v>
      </c>
      <c r="F636" s="8">
        <v>40</v>
      </c>
      <c r="G636" s="8">
        <v>38</v>
      </c>
      <c r="H636" s="8">
        <v>39</v>
      </c>
      <c r="I636" s="8">
        <v>41</v>
      </c>
      <c r="J636" s="8">
        <v>41</v>
      </c>
      <c r="K636" s="8">
        <v>38</v>
      </c>
      <c r="L636" s="8">
        <v>162</v>
      </c>
      <c r="M636" s="9">
        <v>333</v>
      </c>
    </row>
    <row r="637" spans="1:13" x14ac:dyDescent="0.3">
      <c r="A637" s="3" t="s">
        <v>16</v>
      </c>
      <c r="B637" s="7">
        <v>37</v>
      </c>
      <c r="C637" s="8">
        <v>43</v>
      </c>
      <c r="D637" s="8">
        <v>72</v>
      </c>
      <c r="E637" s="8">
        <v>43</v>
      </c>
      <c r="F637" s="8">
        <v>44</v>
      </c>
      <c r="G637" s="8">
        <v>49</v>
      </c>
      <c r="H637" s="8">
        <v>54</v>
      </c>
      <c r="I637" s="8">
        <v>40</v>
      </c>
      <c r="J637" s="8">
        <v>38</v>
      </c>
      <c r="K637" s="8">
        <v>36</v>
      </c>
      <c r="L637" s="8">
        <v>183</v>
      </c>
      <c r="M637" s="9">
        <v>313</v>
      </c>
    </row>
    <row r="638" spans="1:13" x14ac:dyDescent="0.3">
      <c r="A638" s="3" t="s">
        <v>17</v>
      </c>
      <c r="B638" s="10">
        <v>37</v>
      </c>
      <c r="C638" s="11">
        <v>41</v>
      </c>
      <c r="D638" s="11">
        <v>46</v>
      </c>
      <c r="E638" s="11">
        <v>41</v>
      </c>
      <c r="F638" s="11">
        <v>44</v>
      </c>
      <c r="G638" s="11">
        <v>49</v>
      </c>
      <c r="H638" s="11">
        <v>57</v>
      </c>
      <c r="I638" s="11">
        <v>49</v>
      </c>
      <c r="J638" s="11">
        <v>37</v>
      </c>
      <c r="K638" s="11">
        <v>39</v>
      </c>
      <c r="L638" s="11">
        <v>197</v>
      </c>
      <c r="M638" s="12">
        <v>299</v>
      </c>
    </row>
    <row r="640" spans="1:13" x14ac:dyDescent="0.3">
      <c r="A640" s="2" t="s">
        <v>70</v>
      </c>
    </row>
    <row r="641" spans="1:13" x14ac:dyDescent="0.3">
      <c r="B641" t="s">
        <v>9</v>
      </c>
    </row>
    <row r="642" spans="1:13" x14ac:dyDescent="0.3">
      <c r="B642" s="3">
        <v>1</v>
      </c>
      <c r="C642" s="3">
        <v>2</v>
      </c>
      <c r="D642" s="3">
        <v>3</v>
      </c>
      <c r="E642" s="3">
        <v>4</v>
      </c>
      <c r="F642" s="3">
        <v>5</v>
      </c>
      <c r="G642" s="3">
        <v>6</v>
      </c>
      <c r="H642" s="3">
        <v>7</v>
      </c>
      <c r="I642" s="3">
        <v>8</v>
      </c>
      <c r="J642" s="3">
        <v>9</v>
      </c>
      <c r="K642" s="3">
        <v>10</v>
      </c>
      <c r="L642" s="3">
        <v>11</v>
      </c>
      <c r="M642" s="3">
        <v>12</v>
      </c>
    </row>
    <row r="643" spans="1:13" x14ac:dyDescent="0.3">
      <c r="A643" s="3" t="s">
        <v>10</v>
      </c>
      <c r="B643" s="4">
        <v>1</v>
      </c>
      <c r="C643" s="5">
        <v>1</v>
      </c>
      <c r="D643" s="5">
        <v>1</v>
      </c>
      <c r="E643" s="5">
        <v>1</v>
      </c>
      <c r="F643" s="5">
        <v>1</v>
      </c>
      <c r="G643" s="5">
        <v>1</v>
      </c>
      <c r="H643" s="5">
        <v>1</v>
      </c>
      <c r="I643" s="5">
        <v>1</v>
      </c>
      <c r="J643" s="5">
        <v>1</v>
      </c>
      <c r="K643" s="5">
        <v>1</v>
      </c>
      <c r="L643" s="5">
        <v>1</v>
      </c>
      <c r="M643" s="6">
        <v>1</v>
      </c>
    </row>
    <row r="644" spans="1:13" x14ac:dyDescent="0.3">
      <c r="A644" s="3" t="s">
        <v>11</v>
      </c>
      <c r="B644" s="7">
        <v>0</v>
      </c>
      <c r="C644" s="8">
        <v>1</v>
      </c>
      <c r="D644" s="8">
        <v>1</v>
      </c>
      <c r="E644" s="8">
        <v>1</v>
      </c>
      <c r="F644" s="8">
        <v>1</v>
      </c>
      <c r="G644" s="8">
        <v>1</v>
      </c>
      <c r="H644" s="8">
        <v>1</v>
      </c>
      <c r="I644" s="8">
        <v>1</v>
      </c>
      <c r="J644" s="8">
        <v>1</v>
      </c>
      <c r="K644" s="8">
        <v>1</v>
      </c>
      <c r="L644" s="8">
        <v>1</v>
      </c>
      <c r="M644" s="9">
        <v>1</v>
      </c>
    </row>
    <row r="645" spans="1:13" x14ac:dyDescent="0.3">
      <c r="A645" s="3" t="s">
        <v>12</v>
      </c>
      <c r="B645" s="7">
        <v>0</v>
      </c>
      <c r="C645" s="8">
        <v>1</v>
      </c>
      <c r="D645" s="8">
        <v>1</v>
      </c>
      <c r="E645" s="8">
        <v>1</v>
      </c>
      <c r="F645" s="8">
        <v>1</v>
      </c>
      <c r="G645" s="8">
        <v>1</v>
      </c>
      <c r="H645" s="8">
        <v>1</v>
      </c>
      <c r="I645" s="8">
        <v>1</v>
      </c>
      <c r="J645" s="8">
        <v>1</v>
      </c>
      <c r="K645" s="8">
        <v>1</v>
      </c>
      <c r="L645" s="8">
        <v>1</v>
      </c>
      <c r="M645" s="9">
        <v>1</v>
      </c>
    </row>
    <row r="646" spans="1:13" x14ac:dyDescent="0.3">
      <c r="A646" s="3" t="s">
        <v>13</v>
      </c>
      <c r="B646" s="7">
        <v>0</v>
      </c>
      <c r="C646" s="8">
        <v>1</v>
      </c>
      <c r="D646" s="8">
        <v>1</v>
      </c>
      <c r="E646" s="8">
        <v>1</v>
      </c>
      <c r="F646" s="8">
        <v>1</v>
      </c>
      <c r="G646" s="8">
        <v>1</v>
      </c>
      <c r="H646" s="8">
        <v>1</v>
      </c>
      <c r="I646" s="8">
        <v>1</v>
      </c>
      <c r="J646" s="8">
        <v>1</v>
      </c>
      <c r="K646" s="8">
        <v>1</v>
      </c>
      <c r="L646" s="8">
        <v>1</v>
      </c>
      <c r="M646" s="9">
        <v>1</v>
      </c>
    </row>
    <row r="647" spans="1:13" x14ac:dyDescent="0.3">
      <c r="A647" s="3" t="s">
        <v>14</v>
      </c>
      <c r="B647" s="7">
        <v>0</v>
      </c>
      <c r="C647" s="8">
        <v>1</v>
      </c>
      <c r="D647" s="8">
        <v>2</v>
      </c>
      <c r="E647" s="8">
        <v>1</v>
      </c>
      <c r="F647" s="8">
        <v>1</v>
      </c>
      <c r="G647" s="8">
        <v>1</v>
      </c>
      <c r="H647" s="8">
        <v>1</v>
      </c>
      <c r="I647" s="8">
        <v>1</v>
      </c>
      <c r="J647" s="8">
        <v>1</v>
      </c>
      <c r="K647" s="8">
        <v>1</v>
      </c>
      <c r="L647" s="8">
        <v>1</v>
      </c>
      <c r="M647" s="9">
        <v>1</v>
      </c>
    </row>
    <row r="648" spans="1:13" x14ac:dyDescent="0.3">
      <c r="A648" s="3" t="s">
        <v>15</v>
      </c>
      <c r="B648" s="7">
        <v>0</v>
      </c>
      <c r="C648" s="8">
        <v>1</v>
      </c>
      <c r="D648" s="8">
        <v>1</v>
      </c>
      <c r="E648" s="8">
        <v>1</v>
      </c>
      <c r="F648" s="8">
        <v>1</v>
      </c>
      <c r="G648" s="8">
        <v>1</v>
      </c>
      <c r="H648" s="8">
        <v>1</v>
      </c>
      <c r="I648" s="8">
        <v>1</v>
      </c>
      <c r="J648" s="8">
        <v>1</v>
      </c>
      <c r="K648" s="8">
        <v>1</v>
      </c>
      <c r="L648" s="8">
        <v>1</v>
      </c>
      <c r="M648" s="9">
        <v>1</v>
      </c>
    </row>
    <row r="649" spans="1:13" x14ac:dyDescent="0.3">
      <c r="A649" s="3" t="s">
        <v>16</v>
      </c>
      <c r="B649" s="7">
        <v>0</v>
      </c>
      <c r="C649" s="8">
        <v>1</v>
      </c>
      <c r="D649" s="8">
        <v>1</v>
      </c>
      <c r="E649" s="8">
        <v>1</v>
      </c>
      <c r="F649" s="8">
        <v>1</v>
      </c>
      <c r="G649" s="8">
        <v>1</v>
      </c>
      <c r="H649" s="8">
        <v>1</v>
      </c>
      <c r="I649" s="8">
        <v>1</v>
      </c>
      <c r="J649" s="8">
        <v>1</v>
      </c>
      <c r="K649" s="8">
        <v>1</v>
      </c>
      <c r="L649" s="8">
        <v>1</v>
      </c>
      <c r="M649" s="9">
        <v>1</v>
      </c>
    </row>
    <row r="650" spans="1:13" x14ac:dyDescent="0.3">
      <c r="A650" s="3" t="s">
        <v>17</v>
      </c>
      <c r="B650" s="10">
        <v>0</v>
      </c>
      <c r="C650" s="11">
        <v>1</v>
      </c>
      <c r="D650" s="11">
        <v>1</v>
      </c>
      <c r="E650" s="11">
        <v>1</v>
      </c>
      <c r="F650" s="11">
        <v>1</v>
      </c>
      <c r="G650" s="11">
        <v>1</v>
      </c>
      <c r="H650" s="11">
        <v>1</v>
      </c>
      <c r="I650" s="11">
        <v>1</v>
      </c>
      <c r="J650" s="11">
        <v>1</v>
      </c>
      <c r="K650" s="11">
        <v>1</v>
      </c>
      <c r="L650" s="11">
        <v>1</v>
      </c>
      <c r="M650" s="12">
        <v>1</v>
      </c>
    </row>
    <row r="652" spans="1:13" x14ac:dyDescent="0.3">
      <c r="A652" s="2" t="s">
        <v>71</v>
      </c>
    </row>
    <row r="653" spans="1:13" x14ac:dyDescent="0.3">
      <c r="B653" t="s">
        <v>9</v>
      </c>
    </row>
    <row r="654" spans="1:13" x14ac:dyDescent="0.3">
      <c r="B654" s="3">
        <v>1</v>
      </c>
      <c r="C654" s="3">
        <v>2</v>
      </c>
      <c r="D654" s="3">
        <v>3</v>
      </c>
      <c r="E654" s="3">
        <v>4</v>
      </c>
      <c r="F654" s="3">
        <v>5</v>
      </c>
      <c r="G654" s="3">
        <v>6</v>
      </c>
      <c r="H654" s="3">
        <v>7</v>
      </c>
      <c r="I654" s="3">
        <v>8</v>
      </c>
      <c r="J654" s="3">
        <v>9</v>
      </c>
      <c r="K654" s="3">
        <v>10</v>
      </c>
      <c r="L654" s="3">
        <v>11</v>
      </c>
      <c r="M654" s="3">
        <v>12</v>
      </c>
    </row>
    <row r="655" spans="1:13" x14ac:dyDescent="0.3">
      <c r="A655" s="3" t="s">
        <v>10</v>
      </c>
      <c r="B655" s="4">
        <v>33</v>
      </c>
      <c r="C655" s="5">
        <v>39</v>
      </c>
      <c r="D655" s="5">
        <v>206</v>
      </c>
      <c r="E655" s="5">
        <v>74</v>
      </c>
      <c r="F655" s="5">
        <v>41</v>
      </c>
      <c r="G655" s="5">
        <v>53</v>
      </c>
      <c r="H655" s="5">
        <v>50</v>
      </c>
      <c r="I655" s="5">
        <v>55</v>
      </c>
      <c r="J655" s="5">
        <v>50</v>
      </c>
      <c r="K655" s="5">
        <v>36</v>
      </c>
      <c r="L655" s="5">
        <v>980</v>
      </c>
      <c r="M655" s="6">
        <v>142</v>
      </c>
    </row>
    <row r="656" spans="1:13" x14ac:dyDescent="0.3">
      <c r="A656" s="3" t="s">
        <v>11</v>
      </c>
      <c r="B656" s="7">
        <v>32</v>
      </c>
      <c r="C656" s="8">
        <v>37</v>
      </c>
      <c r="D656" s="8">
        <v>232</v>
      </c>
      <c r="E656" s="8">
        <v>75</v>
      </c>
      <c r="F656" s="8">
        <v>47</v>
      </c>
      <c r="G656" s="8">
        <v>59</v>
      </c>
      <c r="H656" s="8">
        <v>44</v>
      </c>
      <c r="I656" s="8">
        <v>49</v>
      </c>
      <c r="J656" s="8">
        <v>52</v>
      </c>
      <c r="K656" s="8">
        <v>48</v>
      </c>
      <c r="L656" s="8">
        <v>791</v>
      </c>
      <c r="M656" s="9">
        <v>578</v>
      </c>
    </row>
    <row r="657" spans="1:13" x14ac:dyDescent="0.3">
      <c r="A657" s="3" t="s">
        <v>12</v>
      </c>
      <c r="B657" s="7">
        <v>38</v>
      </c>
      <c r="C657" s="8">
        <v>37</v>
      </c>
      <c r="D657" s="8">
        <v>659</v>
      </c>
      <c r="E657" s="8">
        <v>71</v>
      </c>
      <c r="F657" s="8">
        <v>53</v>
      </c>
      <c r="G657" s="8">
        <v>60</v>
      </c>
      <c r="H657" s="8">
        <v>49</v>
      </c>
      <c r="I657" s="8">
        <v>54</v>
      </c>
      <c r="J657" s="8">
        <v>39</v>
      </c>
      <c r="K657" s="8">
        <v>63</v>
      </c>
      <c r="L657" s="8">
        <v>374</v>
      </c>
      <c r="M657" s="9">
        <v>170</v>
      </c>
    </row>
    <row r="658" spans="1:13" x14ac:dyDescent="0.3">
      <c r="A658" s="3" t="s">
        <v>13</v>
      </c>
      <c r="B658" s="7">
        <v>37</v>
      </c>
      <c r="C658" s="8">
        <v>37</v>
      </c>
      <c r="D658" s="8">
        <v>149</v>
      </c>
      <c r="E658" s="8">
        <v>79</v>
      </c>
      <c r="F658" s="8">
        <v>64</v>
      </c>
      <c r="G658" s="8">
        <v>62</v>
      </c>
      <c r="H658" s="8">
        <v>57</v>
      </c>
      <c r="I658" s="8">
        <v>53</v>
      </c>
      <c r="J658" s="8">
        <v>38</v>
      </c>
      <c r="K658" s="8">
        <v>43</v>
      </c>
      <c r="L658" s="8">
        <v>791</v>
      </c>
      <c r="M658" s="9">
        <v>136</v>
      </c>
    </row>
    <row r="659" spans="1:13" x14ac:dyDescent="0.3">
      <c r="A659" s="3" t="s">
        <v>14</v>
      </c>
      <c r="B659" s="7">
        <v>37</v>
      </c>
      <c r="C659" s="8">
        <v>41</v>
      </c>
      <c r="D659" s="8">
        <v>93</v>
      </c>
      <c r="E659" s="8">
        <v>40</v>
      </c>
      <c r="F659" s="8">
        <v>48</v>
      </c>
      <c r="G659" s="8">
        <v>50</v>
      </c>
      <c r="H659" s="8">
        <v>53</v>
      </c>
      <c r="I659" s="8">
        <v>45</v>
      </c>
      <c r="J659" s="8">
        <v>38</v>
      </c>
      <c r="K659" s="8">
        <v>38</v>
      </c>
      <c r="L659" s="8">
        <v>186</v>
      </c>
      <c r="M659" s="9">
        <v>179</v>
      </c>
    </row>
    <row r="660" spans="1:13" x14ac:dyDescent="0.3">
      <c r="A660" s="3" t="s">
        <v>15</v>
      </c>
      <c r="B660" s="7">
        <v>39</v>
      </c>
      <c r="C660" s="8">
        <v>41</v>
      </c>
      <c r="D660" s="8">
        <v>59</v>
      </c>
      <c r="E660" s="8">
        <v>41</v>
      </c>
      <c r="F660" s="8">
        <v>39</v>
      </c>
      <c r="G660" s="8">
        <v>41</v>
      </c>
      <c r="H660" s="8">
        <v>38</v>
      </c>
      <c r="I660" s="8">
        <v>40</v>
      </c>
      <c r="J660" s="8">
        <v>39</v>
      </c>
      <c r="K660" s="8">
        <v>36</v>
      </c>
      <c r="L660" s="8">
        <v>169</v>
      </c>
      <c r="M660" s="9">
        <v>331</v>
      </c>
    </row>
    <row r="661" spans="1:13" x14ac:dyDescent="0.3">
      <c r="A661" s="3" t="s">
        <v>16</v>
      </c>
      <c r="B661" s="7">
        <v>38</v>
      </c>
      <c r="C661" s="8">
        <v>36</v>
      </c>
      <c r="D661" s="8">
        <v>76</v>
      </c>
      <c r="E661" s="8">
        <v>41</v>
      </c>
      <c r="F661" s="8">
        <v>42</v>
      </c>
      <c r="G661" s="8">
        <v>48</v>
      </c>
      <c r="H661" s="8">
        <v>55</v>
      </c>
      <c r="I661" s="8">
        <v>44</v>
      </c>
      <c r="J661" s="8">
        <v>35</v>
      </c>
      <c r="K661" s="8">
        <v>39</v>
      </c>
      <c r="L661" s="8">
        <v>192</v>
      </c>
      <c r="M661" s="9">
        <v>320</v>
      </c>
    </row>
    <row r="662" spans="1:13" x14ac:dyDescent="0.3">
      <c r="A662" s="3" t="s">
        <v>17</v>
      </c>
      <c r="B662" s="10">
        <v>37</v>
      </c>
      <c r="C662" s="11">
        <v>39</v>
      </c>
      <c r="D662" s="11">
        <v>45</v>
      </c>
      <c r="E662" s="11">
        <v>38</v>
      </c>
      <c r="F662" s="11">
        <v>44</v>
      </c>
      <c r="G662" s="11">
        <v>50</v>
      </c>
      <c r="H662" s="11">
        <v>57</v>
      </c>
      <c r="I662" s="11">
        <v>51</v>
      </c>
      <c r="J662" s="11">
        <v>36</v>
      </c>
      <c r="K662" s="11">
        <v>37</v>
      </c>
      <c r="L662" s="11">
        <v>200</v>
      </c>
      <c r="M662" s="12">
        <v>305</v>
      </c>
    </row>
    <row r="664" spans="1:13" x14ac:dyDescent="0.3">
      <c r="A664" s="2" t="s">
        <v>72</v>
      </c>
    </row>
    <row r="665" spans="1:13" x14ac:dyDescent="0.3">
      <c r="B665" t="s">
        <v>9</v>
      </c>
    </row>
    <row r="666" spans="1:13" x14ac:dyDescent="0.3">
      <c r="B666" s="3">
        <v>1</v>
      </c>
      <c r="C666" s="3">
        <v>2</v>
      </c>
      <c r="D666" s="3">
        <v>3</v>
      </c>
      <c r="E666" s="3">
        <v>4</v>
      </c>
      <c r="F666" s="3">
        <v>5</v>
      </c>
      <c r="G666" s="3">
        <v>6</v>
      </c>
      <c r="H666" s="3">
        <v>7</v>
      </c>
      <c r="I666" s="3">
        <v>8</v>
      </c>
      <c r="J666" s="3">
        <v>9</v>
      </c>
      <c r="K666" s="3">
        <v>10</v>
      </c>
      <c r="L666" s="3">
        <v>11</v>
      </c>
      <c r="M666" s="3">
        <v>12</v>
      </c>
    </row>
    <row r="667" spans="1:13" x14ac:dyDescent="0.3">
      <c r="A667" s="3" t="s">
        <v>10</v>
      </c>
      <c r="B667" s="4">
        <v>1</v>
      </c>
      <c r="C667" s="5">
        <v>1</v>
      </c>
      <c r="D667" s="5">
        <v>1</v>
      </c>
      <c r="E667" s="5">
        <v>1</v>
      </c>
      <c r="F667" s="5">
        <v>1</v>
      </c>
      <c r="G667" s="5">
        <v>1</v>
      </c>
      <c r="H667" s="5">
        <v>1</v>
      </c>
      <c r="I667" s="5">
        <v>1</v>
      </c>
      <c r="J667" s="5">
        <v>1</v>
      </c>
      <c r="K667" s="5">
        <v>1</v>
      </c>
      <c r="L667" s="5">
        <v>1</v>
      </c>
      <c r="M667" s="6">
        <v>1</v>
      </c>
    </row>
    <row r="668" spans="1:13" x14ac:dyDescent="0.3">
      <c r="A668" s="3" t="s">
        <v>11</v>
      </c>
      <c r="B668" s="7">
        <v>0</v>
      </c>
      <c r="C668" s="8">
        <v>1</v>
      </c>
      <c r="D668" s="8">
        <v>1</v>
      </c>
      <c r="E668" s="8">
        <v>1</v>
      </c>
      <c r="F668" s="8">
        <v>1</v>
      </c>
      <c r="G668" s="8">
        <v>1</v>
      </c>
      <c r="H668" s="8">
        <v>1</v>
      </c>
      <c r="I668" s="8">
        <v>1</v>
      </c>
      <c r="J668" s="8">
        <v>1</v>
      </c>
      <c r="K668" s="8">
        <v>1</v>
      </c>
      <c r="L668" s="8">
        <v>1</v>
      </c>
      <c r="M668" s="9">
        <v>1</v>
      </c>
    </row>
    <row r="669" spans="1:13" x14ac:dyDescent="0.3">
      <c r="A669" s="3" t="s">
        <v>12</v>
      </c>
      <c r="B669" s="7">
        <v>0</v>
      </c>
      <c r="C669" s="8">
        <v>1</v>
      </c>
      <c r="D669" s="8">
        <v>1</v>
      </c>
      <c r="E669" s="8">
        <v>1</v>
      </c>
      <c r="F669" s="8">
        <v>1</v>
      </c>
      <c r="G669" s="8">
        <v>1</v>
      </c>
      <c r="H669" s="8">
        <v>1</v>
      </c>
      <c r="I669" s="8">
        <v>1</v>
      </c>
      <c r="J669" s="8">
        <v>1</v>
      </c>
      <c r="K669" s="8">
        <v>1</v>
      </c>
      <c r="L669" s="8">
        <v>1</v>
      </c>
      <c r="M669" s="9">
        <v>1</v>
      </c>
    </row>
    <row r="670" spans="1:13" x14ac:dyDescent="0.3">
      <c r="A670" s="3" t="s">
        <v>13</v>
      </c>
      <c r="B670" s="7">
        <v>0</v>
      </c>
      <c r="C670" s="8">
        <v>1</v>
      </c>
      <c r="D670" s="8">
        <v>1</v>
      </c>
      <c r="E670" s="8">
        <v>1</v>
      </c>
      <c r="F670" s="8">
        <v>1</v>
      </c>
      <c r="G670" s="8">
        <v>1</v>
      </c>
      <c r="H670" s="8">
        <v>1</v>
      </c>
      <c r="I670" s="8">
        <v>1</v>
      </c>
      <c r="J670" s="8">
        <v>1</v>
      </c>
      <c r="K670" s="8">
        <v>1</v>
      </c>
      <c r="L670" s="8">
        <v>1</v>
      </c>
      <c r="M670" s="9">
        <v>1</v>
      </c>
    </row>
    <row r="671" spans="1:13" x14ac:dyDescent="0.3">
      <c r="A671" s="3" t="s">
        <v>14</v>
      </c>
      <c r="B671" s="7">
        <v>0</v>
      </c>
      <c r="C671" s="8">
        <v>1</v>
      </c>
      <c r="D671" s="8">
        <v>2</v>
      </c>
      <c r="E671" s="8">
        <v>1</v>
      </c>
      <c r="F671" s="8">
        <v>1</v>
      </c>
      <c r="G671" s="8">
        <v>1</v>
      </c>
      <c r="H671" s="8">
        <v>1</v>
      </c>
      <c r="I671" s="8">
        <v>1</v>
      </c>
      <c r="J671" s="8">
        <v>1</v>
      </c>
      <c r="K671" s="8">
        <v>1</v>
      </c>
      <c r="L671" s="8">
        <v>1</v>
      </c>
      <c r="M671" s="9">
        <v>1</v>
      </c>
    </row>
    <row r="672" spans="1:13" x14ac:dyDescent="0.3">
      <c r="A672" s="3" t="s">
        <v>15</v>
      </c>
      <c r="B672" s="7">
        <v>0</v>
      </c>
      <c r="C672" s="8">
        <v>1</v>
      </c>
      <c r="D672" s="8">
        <v>1</v>
      </c>
      <c r="E672" s="8">
        <v>1</v>
      </c>
      <c r="F672" s="8">
        <v>1</v>
      </c>
      <c r="G672" s="8">
        <v>1</v>
      </c>
      <c r="H672" s="8">
        <v>1</v>
      </c>
      <c r="I672" s="8">
        <v>1</v>
      </c>
      <c r="J672" s="8">
        <v>1</v>
      </c>
      <c r="K672" s="8">
        <v>1</v>
      </c>
      <c r="L672" s="8">
        <v>1</v>
      </c>
      <c r="M672" s="9">
        <v>1</v>
      </c>
    </row>
    <row r="673" spans="1:13" x14ac:dyDescent="0.3">
      <c r="A673" s="3" t="s">
        <v>16</v>
      </c>
      <c r="B673" s="7">
        <v>0</v>
      </c>
      <c r="C673" s="8">
        <v>1</v>
      </c>
      <c r="D673" s="8">
        <v>1</v>
      </c>
      <c r="E673" s="8">
        <v>1</v>
      </c>
      <c r="F673" s="8">
        <v>1</v>
      </c>
      <c r="G673" s="8">
        <v>1</v>
      </c>
      <c r="H673" s="8">
        <v>1</v>
      </c>
      <c r="I673" s="8">
        <v>1</v>
      </c>
      <c r="J673" s="8">
        <v>1</v>
      </c>
      <c r="K673" s="8">
        <v>1</v>
      </c>
      <c r="L673" s="8">
        <v>1</v>
      </c>
      <c r="M673" s="9">
        <v>1</v>
      </c>
    </row>
    <row r="674" spans="1:13" x14ac:dyDescent="0.3">
      <c r="A674" s="3" t="s">
        <v>17</v>
      </c>
      <c r="B674" s="10">
        <v>0</v>
      </c>
      <c r="C674" s="11">
        <v>1</v>
      </c>
      <c r="D674" s="11">
        <v>1</v>
      </c>
      <c r="E674" s="11">
        <v>1</v>
      </c>
      <c r="F674" s="11">
        <v>1</v>
      </c>
      <c r="G674" s="11">
        <v>1</v>
      </c>
      <c r="H674" s="11">
        <v>1</v>
      </c>
      <c r="I674" s="11">
        <v>1</v>
      </c>
      <c r="J674" s="11">
        <v>1</v>
      </c>
      <c r="K674" s="11">
        <v>1</v>
      </c>
      <c r="L674" s="11">
        <v>1</v>
      </c>
      <c r="M674" s="12">
        <v>1</v>
      </c>
    </row>
    <row r="676" spans="1:13" x14ac:dyDescent="0.3">
      <c r="A676" s="2" t="s">
        <v>73</v>
      </c>
    </row>
    <row r="677" spans="1:13" x14ac:dyDescent="0.3">
      <c r="B677" t="s">
        <v>9</v>
      </c>
    </row>
    <row r="678" spans="1:13" x14ac:dyDescent="0.3">
      <c r="B678" s="3">
        <v>1</v>
      </c>
      <c r="C678" s="3">
        <v>2</v>
      </c>
      <c r="D678" s="3">
        <v>3</v>
      </c>
      <c r="E678" s="3">
        <v>4</v>
      </c>
      <c r="F678" s="3">
        <v>5</v>
      </c>
      <c r="G678" s="3">
        <v>6</v>
      </c>
      <c r="H678" s="3">
        <v>7</v>
      </c>
      <c r="I678" s="3">
        <v>8</v>
      </c>
      <c r="J678" s="3">
        <v>9</v>
      </c>
      <c r="K678" s="3">
        <v>10</v>
      </c>
      <c r="L678" s="3">
        <v>11</v>
      </c>
      <c r="M678" s="3">
        <v>12</v>
      </c>
    </row>
    <row r="679" spans="1:13" x14ac:dyDescent="0.3">
      <c r="A679" s="3" t="s">
        <v>10</v>
      </c>
      <c r="B679" s="4">
        <v>35</v>
      </c>
      <c r="C679" s="5">
        <v>37</v>
      </c>
      <c r="D679" s="5">
        <v>213</v>
      </c>
      <c r="E679" s="5">
        <v>75</v>
      </c>
      <c r="F679" s="5">
        <v>43</v>
      </c>
      <c r="G679" s="5">
        <v>56</v>
      </c>
      <c r="H679" s="5">
        <v>50</v>
      </c>
      <c r="I679" s="5">
        <v>53</v>
      </c>
      <c r="J679" s="5">
        <v>49</v>
      </c>
      <c r="K679" s="5">
        <v>39</v>
      </c>
      <c r="L679" s="5">
        <v>998</v>
      </c>
      <c r="M679" s="6">
        <v>150</v>
      </c>
    </row>
    <row r="680" spans="1:13" x14ac:dyDescent="0.3">
      <c r="A680" s="3" t="s">
        <v>11</v>
      </c>
      <c r="B680" s="7">
        <v>34</v>
      </c>
      <c r="C680" s="8">
        <v>39</v>
      </c>
      <c r="D680" s="8">
        <v>230</v>
      </c>
      <c r="E680" s="8">
        <v>81</v>
      </c>
      <c r="F680" s="8">
        <v>49</v>
      </c>
      <c r="G680" s="8">
        <v>58</v>
      </c>
      <c r="H680" s="8">
        <v>43</v>
      </c>
      <c r="I680" s="8">
        <v>52</v>
      </c>
      <c r="J680" s="8">
        <v>51</v>
      </c>
      <c r="K680" s="8">
        <v>50</v>
      </c>
      <c r="L680" s="8">
        <v>799</v>
      </c>
      <c r="M680" s="9">
        <v>584</v>
      </c>
    </row>
    <row r="681" spans="1:13" x14ac:dyDescent="0.3">
      <c r="A681" s="3" t="s">
        <v>12</v>
      </c>
      <c r="B681" s="7">
        <v>38</v>
      </c>
      <c r="C681" s="8">
        <v>43</v>
      </c>
      <c r="D681" s="8">
        <v>659</v>
      </c>
      <c r="E681" s="8">
        <v>72</v>
      </c>
      <c r="F681" s="8">
        <v>57</v>
      </c>
      <c r="G681" s="8">
        <v>61</v>
      </c>
      <c r="H681" s="8">
        <v>54</v>
      </c>
      <c r="I681" s="8">
        <v>54</v>
      </c>
      <c r="J681" s="8">
        <v>38</v>
      </c>
      <c r="K681" s="8">
        <v>64</v>
      </c>
      <c r="L681" s="8">
        <v>393</v>
      </c>
      <c r="M681" s="9">
        <v>174</v>
      </c>
    </row>
    <row r="682" spans="1:13" x14ac:dyDescent="0.3">
      <c r="A682" s="3" t="s">
        <v>13</v>
      </c>
      <c r="B682" s="7">
        <v>38</v>
      </c>
      <c r="C682" s="8">
        <v>41</v>
      </c>
      <c r="D682" s="8">
        <v>150</v>
      </c>
      <c r="E682" s="8">
        <v>82</v>
      </c>
      <c r="F682" s="8">
        <v>63</v>
      </c>
      <c r="G682" s="8">
        <v>64</v>
      </c>
      <c r="H682" s="8">
        <v>59</v>
      </c>
      <c r="I682" s="8">
        <v>62</v>
      </c>
      <c r="J682" s="8">
        <v>40</v>
      </c>
      <c r="K682" s="8">
        <v>39</v>
      </c>
      <c r="L682" s="8">
        <v>806</v>
      </c>
      <c r="M682" s="9">
        <v>141</v>
      </c>
    </row>
    <row r="683" spans="1:13" x14ac:dyDescent="0.3">
      <c r="A683" s="3" t="s">
        <v>14</v>
      </c>
      <c r="B683" s="7">
        <v>35</v>
      </c>
      <c r="C683" s="8">
        <v>41</v>
      </c>
      <c r="D683" s="8">
        <v>96</v>
      </c>
      <c r="E683" s="8">
        <v>38</v>
      </c>
      <c r="F683" s="8">
        <v>44</v>
      </c>
      <c r="G683" s="8">
        <v>51</v>
      </c>
      <c r="H683" s="8">
        <v>53</v>
      </c>
      <c r="I683" s="8">
        <v>50</v>
      </c>
      <c r="J683" s="8">
        <v>38</v>
      </c>
      <c r="K683" s="8">
        <v>40</v>
      </c>
      <c r="L683" s="8">
        <v>184</v>
      </c>
      <c r="M683" s="9">
        <v>179</v>
      </c>
    </row>
    <row r="684" spans="1:13" x14ac:dyDescent="0.3">
      <c r="A684" s="3" t="s">
        <v>15</v>
      </c>
      <c r="B684" s="7">
        <v>41</v>
      </c>
      <c r="C684" s="8">
        <v>40</v>
      </c>
      <c r="D684" s="8">
        <v>58</v>
      </c>
      <c r="E684" s="8">
        <v>41</v>
      </c>
      <c r="F684" s="8">
        <v>42</v>
      </c>
      <c r="G684" s="8">
        <v>37</v>
      </c>
      <c r="H684" s="8">
        <v>38</v>
      </c>
      <c r="I684" s="8">
        <v>38</v>
      </c>
      <c r="J684" s="8">
        <v>39</v>
      </c>
      <c r="K684" s="8">
        <v>41</v>
      </c>
      <c r="L684" s="8">
        <v>164</v>
      </c>
      <c r="M684" s="9">
        <v>327</v>
      </c>
    </row>
    <row r="685" spans="1:13" x14ac:dyDescent="0.3">
      <c r="A685" s="3" t="s">
        <v>16</v>
      </c>
      <c r="B685" s="7">
        <v>38</v>
      </c>
      <c r="C685" s="8">
        <v>40</v>
      </c>
      <c r="D685" s="8">
        <v>77</v>
      </c>
      <c r="E685" s="8">
        <v>43</v>
      </c>
      <c r="F685" s="8">
        <v>43</v>
      </c>
      <c r="G685" s="8">
        <v>52</v>
      </c>
      <c r="H685" s="8">
        <v>52</v>
      </c>
      <c r="I685" s="8">
        <v>42</v>
      </c>
      <c r="J685" s="8">
        <v>40</v>
      </c>
      <c r="K685" s="8">
        <v>36</v>
      </c>
      <c r="L685" s="8">
        <v>187</v>
      </c>
      <c r="M685" s="9">
        <v>324</v>
      </c>
    </row>
    <row r="686" spans="1:13" x14ac:dyDescent="0.3">
      <c r="A686" s="3" t="s">
        <v>17</v>
      </c>
      <c r="B686" s="10">
        <v>40</v>
      </c>
      <c r="C686" s="11">
        <v>36</v>
      </c>
      <c r="D686" s="11">
        <v>47</v>
      </c>
      <c r="E686" s="11">
        <v>39</v>
      </c>
      <c r="F686" s="11">
        <v>43</v>
      </c>
      <c r="G686" s="11">
        <v>54</v>
      </c>
      <c r="H686" s="11">
        <v>56</v>
      </c>
      <c r="I686" s="11">
        <v>51</v>
      </c>
      <c r="J686" s="11">
        <v>41</v>
      </c>
      <c r="K686" s="11">
        <v>40</v>
      </c>
      <c r="L686" s="11">
        <v>201</v>
      </c>
      <c r="M686" s="12">
        <v>305</v>
      </c>
    </row>
    <row r="688" spans="1:13" x14ac:dyDescent="0.3">
      <c r="A688" s="2" t="s">
        <v>74</v>
      </c>
    </row>
    <row r="689" spans="1:13" x14ac:dyDescent="0.3">
      <c r="B689" t="s">
        <v>9</v>
      </c>
    </row>
    <row r="690" spans="1:13" x14ac:dyDescent="0.3">
      <c r="B690" s="3">
        <v>1</v>
      </c>
      <c r="C690" s="3">
        <v>2</v>
      </c>
      <c r="D690" s="3">
        <v>3</v>
      </c>
      <c r="E690" s="3">
        <v>4</v>
      </c>
      <c r="F690" s="3">
        <v>5</v>
      </c>
      <c r="G690" s="3">
        <v>6</v>
      </c>
      <c r="H690" s="3">
        <v>7</v>
      </c>
      <c r="I690" s="3">
        <v>8</v>
      </c>
      <c r="J690" s="3">
        <v>9</v>
      </c>
      <c r="K690" s="3">
        <v>10</v>
      </c>
      <c r="L690" s="3">
        <v>11</v>
      </c>
      <c r="M690" s="3">
        <v>12</v>
      </c>
    </row>
    <row r="691" spans="1:13" x14ac:dyDescent="0.3">
      <c r="A691" s="3" t="s">
        <v>10</v>
      </c>
      <c r="B691" s="4">
        <v>1</v>
      </c>
      <c r="C691" s="5">
        <v>1</v>
      </c>
      <c r="D691" s="5">
        <v>1</v>
      </c>
      <c r="E691" s="5">
        <v>1</v>
      </c>
      <c r="F691" s="5">
        <v>1</v>
      </c>
      <c r="G691" s="5">
        <v>1</v>
      </c>
      <c r="H691" s="5">
        <v>1</v>
      </c>
      <c r="I691" s="5">
        <v>1</v>
      </c>
      <c r="J691" s="5">
        <v>1</v>
      </c>
      <c r="K691" s="5">
        <v>1</v>
      </c>
      <c r="L691" s="5">
        <v>1</v>
      </c>
      <c r="M691" s="6">
        <v>1</v>
      </c>
    </row>
    <row r="692" spans="1:13" x14ac:dyDescent="0.3">
      <c r="A692" s="3" t="s">
        <v>11</v>
      </c>
      <c r="B692" s="7">
        <v>0</v>
      </c>
      <c r="C692" s="8">
        <v>1</v>
      </c>
      <c r="D692" s="8">
        <v>1</v>
      </c>
      <c r="E692" s="8">
        <v>1</v>
      </c>
      <c r="F692" s="8">
        <v>1</v>
      </c>
      <c r="G692" s="8">
        <v>1</v>
      </c>
      <c r="H692" s="8">
        <v>1</v>
      </c>
      <c r="I692" s="8">
        <v>1</v>
      </c>
      <c r="J692" s="8">
        <v>1</v>
      </c>
      <c r="K692" s="8">
        <v>1</v>
      </c>
      <c r="L692" s="8">
        <v>1</v>
      </c>
      <c r="M692" s="9">
        <v>1</v>
      </c>
    </row>
    <row r="693" spans="1:13" x14ac:dyDescent="0.3">
      <c r="A693" s="3" t="s">
        <v>12</v>
      </c>
      <c r="B693" s="7">
        <v>0</v>
      </c>
      <c r="C693" s="8">
        <v>1</v>
      </c>
      <c r="D693" s="8">
        <v>1</v>
      </c>
      <c r="E693" s="8">
        <v>1</v>
      </c>
      <c r="F693" s="8">
        <v>1</v>
      </c>
      <c r="G693" s="8">
        <v>1</v>
      </c>
      <c r="H693" s="8">
        <v>1</v>
      </c>
      <c r="I693" s="8">
        <v>1</v>
      </c>
      <c r="J693" s="8">
        <v>1</v>
      </c>
      <c r="K693" s="8">
        <v>1</v>
      </c>
      <c r="L693" s="8">
        <v>1</v>
      </c>
      <c r="M693" s="9">
        <v>1</v>
      </c>
    </row>
    <row r="694" spans="1:13" x14ac:dyDescent="0.3">
      <c r="A694" s="3" t="s">
        <v>13</v>
      </c>
      <c r="B694" s="7">
        <v>0</v>
      </c>
      <c r="C694" s="8">
        <v>1</v>
      </c>
      <c r="D694" s="8">
        <v>1</v>
      </c>
      <c r="E694" s="8">
        <v>1</v>
      </c>
      <c r="F694" s="8">
        <v>1</v>
      </c>
      <c r="G694" s="8">
        <v>1</v>
      </c>
      <c r="H694" s="8">
        <v>1</v>
      </c>
      <c r="I694" s="8">
        <v>1</v>
      </c>
      <c r="J694" s="8">
        <v>1</v>
      </c>
      <c r="K694" s="8">
        <v>1</v>
      </c>
      <c r="L694" s="8">
        <v>1</v>
      </c>
      <c r="M694" s="9">
        <v>1</v>
      </c>
    </row>
    <row r="695" spans="1:13" x14ac:dyDescent="0.3">
      <c r="A695" s="3" t="s">
        <v>14</v>
      </c>
      <c r="B695" s="7">
        <v>0</v>
      </c>
      <c r="C695" s="8">
        <v>1</v>
      </c>
      <c r="D695" s="8">
        <v>2</v>
      </c>
      <c r="E695" s="8">
        <v>1</v>
      </c>
      <c r="F695" s="8">
        <v>1</v>
      </c>
      <c r="G695" s="8">
        <v>1</v>
      </c>
      <c r="H695" s="8">
        <v>1</v>
      </c>
      <c r="I695" s="8">
        <v>1</v>
      </c>
      <c r="J695" s="8">
        <v>1</v>
      </c>
      <c r="K695" s="8">
        <v>1</v>
      </c>
      <c r="L695" s="8">
        <v>1</v>
      </c>
      <c r="M695" s="9">
        <v>1</v>
      </c>
    </row>
    <row r="696" spans="1:13" x14ac:dyDescent="0.3">
      <c r="A696" s="3" t="s">
        <v>15</v>
      </c>
      <c r="B696" s="7">
        <v>0</v>
      </c>
      <c r="C696" s="8">
        <v>1</v>
      </c>
      <c r="D696" s="8">
        <v>1</v>
      </c>
      <c r="E696" s="8">
        <v>1</v>
      </c>
      <c r="F696" s="8">
        <v>1</v>
      </c>
      <c r="G696" s="8">
        <v>1</v>
      </c>
      <c r="H696" s="8">
        <v>1</v>
      </c>
      <c r="I696" s="8">
        <v>1</v>
      </c>
      <c r="J696" s="8">
        <v>1</v>
      </c>
      <c r="K696" s="8">
        <v>1</v>
      </c>
      <c r="L696" s="8">
        <v>1</v>
      </c>
      <c r="M696" s="9">
        <v>1</v>
      </c>
    </row>
    <row r="697" spans="1:13" x14ac:dyDescent="0.3">
      <c r="A697" s="3" t="s">
        <v>16</v>
      </c>
      <c r="B697" s="7">
        <v>0</v>
      </c>
      <c r="C697" s="8">
        <v>1</v>
      </c>
      <c r="D697" s="8">
        <v>1</v>
      </c>
      <c r="E697" s="8">
        <v>1</v>
      </c>
      <c r="F697" s="8">
        <v>1</v>
      </c>
      <c r="G697" s="8">
        <v>1</v>
      </c>
      <c r="H697" s="8">
        <v>1</v>
      </c>
      <c r="I697" s="8">
        <v>1</v>
      </c>
      <c r="J697" s="8">
        <v>1</v>
      </c>
      <c r="K697" s="8">
        <v>1</v>
      </c>
      <c r="L697" s="8">
        <v>1</v>
      </c>
      <c r="M697" s="9">
        <v>1</v>
      </c>
    </row>
    <row r="698" spans="1:13" x14ac:dyDescent="0.3">
      <c r="A698" s="3" t="s">
        <v>17</v>
      </c>
      <c r="B698" s="10">
        <v>0</v>
      </c>
      <c r="C698" s="11">
        <v>1</v>
      </c>
      <c r="D698" s="11">
        <v>1</v>
      </c>
      <c r="E698" s="11">
        <v>1</v>
      </c>
      <c r="F698" s="11">
        <v>1</v>
      </c>
      <c r="G698" s="11">
        <v>1</v>
      </c>
      <c r="H698" s="11">
        <v>1</v>
      </c>
      <c r="I698" s="11">
        <v>1</v>
      </c>
      <c r="J698" s="11">
        <v>1</v>
      </c>
      <c r="K698" s="11">
        <v>1</v>
      </c>
      <c r="L698" s="11">
        <v>1</v>
      </c>
      <c r="M698" s="12">
        <v>1</v>
      </c>
    </row>
    <row r="700" spans="1:13" x14ac:dyDescent="0.3">
      <c r="A700" s="2" t="s">
        <v>75</v>
      </c>
    </row>
    <row r="701" spans="1:13" x14ac:dyDescent="0.3">
      <c r="B701" t="s">
        <v>9</v>
      </c>
    </row>
    <row r="702" spans="1:13" x14ac:dyDescent="0.3">
      <c r="B702" s="3">
        <v>1</v>
      </c>
      <c r="C702" s="3">
        <v>2</v>
      </c>
      <c r="D702" s="3">
        <v>3</v>
      </c>
      <c r="E702" s="3">
        <v>4</v>
      </c>
      <c r="F702" s="3">
        <v>5</v>
      </c>
      <c r="G702" s="3">
        <v>6</v>
      </c>
      <c r="H702" s="3">
        <v>7</v>
      </c>
      <c r="I702" s="3">
        <v>8</v>
      </c>
      <c r="J702" s="3">
        <v>9</v>
      </c>
      <c r="K702" s="3">
        <v>10</v>
      </c>
      <c r="L702" s="3">
        <v>11</v>
      </c>
      <c r="M702" s="3">
        <v>12</v>
      </c>
    </row>
    <row r="703" spans="1:13" x14ac:dyDescent="0.3">
      <c r="A703" s="3" t="s">
        <v>10</v>
      </c>
      <c r="B703" s="4">
        <v>33</v>
      </c>
      <c r="C703" s="5">
        <v>37</v>
      </c>
      <c r="D703" s="5">
        <v>214</v>
      </c>
      <c r="E703" s="5">
        <v>78</v>
      </c>
      <c r="F703" s="5">
        <v>43</v>
      </c>
      <c r="G703" s="5">
        <v>59</v>
      </c>
      <c r="H703" s="5">
        <v>47</v>
      </c>
      <c r="I703" s="5">
        <v>55</v>
      </c>
      <c r="J703" s="5">
        <v>50</v>
      </c>
      <c r="K703" s="5">
        <v>38</v>
      </c>
      <c r="L703" s="5">
        <v>983</v>
      </c>
      <c r="M703" s="6">
        <v>152</v>
      </c>
    </row>
    <row r="704" spans="1:13" x14ac:dyDescent="0.3">
      <c r="A704" s="3" t="s">
        <v>11</v>
      </c>
      <c r="B704" s="7">
        <v>33</v>
      </c>
      <c r="C704" s="8">
        <v>38</v>
      </c>
      <c r="D704" s="8">
        <v>226</v>
      </c>
      <c r="E704" s="8">
        <v>79</v>
      </c>
      <c r="F704" s="8">
        <v>46</v>
      </c>
      <c r="G704" s="8">
        <v>61</v>
      </c>
      <c r="H704" s="8">
        <v>42</v>
      </c>
      <c r="I704" s="8">
        <v>49</v>
      </c>
      <c r="J704" s="8">
        <v>52</v>
      </c>
      <c r="K704" s="8">
        <v>49</v>
      </c>
      <c r="L704" s="8">
        <v>803</v>
      </c>
      <c r="M704" s="9">
        <v>583</v>
      </c>
    </row>
    <row r="705" spans="1:13" x14ac:dyDescent="0.3">
      <c r="A705" s="3" t="s">
        <v>12</v>
      </c>
      <c r="B705" s="7">
        <v>36</v>
      </c>
      <c r="C705" s="8">
        <v>37</v>
      </c>
      <c r="D705" s="8">
        <v>668</v>
      </c>
      <c r="E705" s="8">
        <v>67</v>
      </c>
      <c r="F705" s="8">
        <v>57</v>
      </c>
      <c r="G705" s="8">
        <v>57</v>
      </c>
      <c r="H705" s="8">
        <v>48</v>
      </c>
      <c r="I705" s="8">
        <v>49</v>
      </c>
      <c r="J705" s="8">
        <v>37</v>
      </c>
      <c r="K705" s="8">
        <v>63</v>
      </c>
      <c r="L705" s="8">
        <v>391</v>
      </c>
      <c r="M705" s="9">
        <v>174</v>
      </c>
    </row>
    <row r="706" spans="1:13" x14ac:dyDescent="0.3">
      <c r="A706" s="3" t="s">
        <v>13</v>
      </c>
      <c r="B706" s="7">
        <v>37</v>
      </c>
      <c r="C706" s="8">
        <v>40</v>
      </c>
      <c r="D706" s="8">
        <v>151</v>
      </c>
      <c r="E706" s="8">
        <v>78</v>
      </c>
      <c r="F706" s="8">
        <v>61</v>
      </c>
      <c r="G706" s="8">
        <v>61</v>
      </c>
      <c r="H706" s="8">
        <v>53</v>
      </c>
      <c r="I706" s="8">
        <v>61</v>
      </c>
      <c r="J706" s="8">
        <v>37</v>
      </c>
      <c r="K706" s="8">
        <v>39</v>
      </c>
      <c r="L706" s="8">
        <v>815</v>
      </c>
      <c r="M706" s="9">
        <v>143</v>
      </c>
    </row>
    <row r="707" spans="1:13" x14ac:dyDescent="0.3">
      <c r="A707" s="3" t="s">
        <v>14</v>
      </c>
      <c r="B707" s="7">
        <v>34</v>
      </c>
      <c r="C707" s="8">
        <v>40</v>
      </c>
      <c r="D707" s="8">
        <v>91</v>
      </c>
      <c r="E707" s="8">
        <v>36</v>
      </c>
      <c r="F707" s="8">
        <v>44</v>
      </c>
      <c r="G707" s="8">
        <v>52</v>
      </c>
      <c r="H707" s="8">
        <v>52</v>
      </c>
      <c r="I707" s="8">
        <v>46</v>
      </c>
      <c r="J707" s="8">
        <v>34</v>
      </c>
      <c r="K707" s="8">
        <v>39</v>
      </c>
      <c r="L707" s="8">
        <v>182</v>
      </c>
      <c r="M707" s="9">
        <v>177</v>
      </c>
    </row>
    <row r="708" spans="1:13" x14ac:dyDescent="0.3">
      <c r="A708" s="3" t="s">
        <v>15</v>
      </c>
      <c r="B708" s="7">
        <v>45</v>
      </c>
      <c r="C708" s="8">
        <v>38</v>
      </c>
      <c r="D708" s="8">
        <v>57</v>
      </c>
      <c r="E708" s="8">
        <v>37</v>
      </c>
      <c r="F708" s="8">
        <v>41</v>
      </c>
      <c r="G708" s="8">
        <v>41</v>
      </c>
      <c r="H708" s="8">
        <v>38</v>
      </c>
      <c r="I708" s="8">
        <v>37</v>
      </c>
      <c r="J708" s="8">
        <v>36</v>
      </c>
      <c r="K708" s="8">
        <v>39</v>
      </c>
      <c r="L708" s="8">
        <v>165</v>
      </c>
      <c r="M708" s="9">
        <v>320</v>
      </c>
    </row>
    <row r="709" spans="1:13" x14ac:dyDescent="0.3">
      <c r="A709" s="3" t="s">
        <v>16</v>
      </c>
      <c r="B709" s="7">
        <v>37</v>
      </c>
      <c r="C709" s="8">
        <v>39</v>
      </c>
      <c r="D709" s="8">
        <v>73</v>
      </c>
      <c r="E709" s="8">
        <v>43</v>
      </c>
      <c r="F709" s="8">
        <v>46</v>
      </c>
      <c r="G709" s="8">
        <v>56</v>
      </c>
      <c r="H709" s="8">
        <v>54</v>
      </c>
      <c r="I709" s="8">
        <v>39</v>
      </c>
      <c r="J709" s="8">
        <v>36</v>
      </c>
      <c r="K709" s="8">
        <v>39</v>
      </c>
      <c r="L709" s="8">
        <v>187</v>
      </c>
      <c r="M709" s="9">
        <v>312</v>
      </c>
    </row>
    <row r="710" spans="1:13" x14ac:dyDescent="0.3">
      <c r="A710" s="3" t="s">
        <v>17</v>
      </c>
      <c r="B710" s="10">
        <v>37</v>
      </c>
      <c r="C710" s="11">
        <v>38</v>
      </c>
      <c r="D710" s="11">
        <v>46</v>
      </c>
      <c r="E710" s="11">
        <v>39</v>
      </c>
      <c r="F710" s="11">
        <v>43</v>
      </c>
      <c r="G710" s="11">
        <v>52</v>
      </c>
      <c r="H710" s="11">
        <v>51</v>
      </c>
      <c r="I710" s="11">
        <v>47</v>
      </c>
      <c r="J710" s="11">
        <v>37</v>
      </c>
      <c r="K710" s="11">
        <v>40</v>
      </c>
      <c r="L710" s="11">
        <v>196</v>
      </c>
      <c r="M710" s="12">
        <v>304</v>
      </c>
    </row>
    <row r="712" spans="1:13" x14ac:dyDescent="0.3">
      <c r="A712" s="2" t="s">
        <v>76</v>
      </c>
    </row>
    <row r="713" spans="1:13" x14ac:dyDescent="0.3">
      <c r="B713" t="s">
        <v>9</v>
      </c>
    </row>
    <row r="714" spans="1:13" x14ac:dyDescent="0.3">
      <c r="B714" s="3">
        <v>1</v>
      </c>
      <c r="C714" s="3">
        <v>2</v>
      </c>
      <c r="D714" s="3">
        <v>3</v>
      </c>
      <c r="E714" s="3">
        <v>4</v>
      </c>
      <c r="F714" s="3">
        <v>5</v>
      </c>
      <c r="G714" s="3">
        <v>6</v>
      </c>
      <c r="H714" s="3">
        <v>7</v>
      </c>
      <c r="I714" s="3">
        <v>8</v>
      </c>
      <c r="J714" s="3">
        <v>9</v>
      </c>
      <c r="K714" s="3">
        <v>10</v>
      </c>
      <c r="L714" s="3">
        <v>11</v>
      </c>
      <c r="M714" s="3">
        <v>12</v>
      </c>
    </row>
    <row r="715" spans="1:13" x14ac:dyDescent="0.3">
      <c r="A715" s="3" t="s">
        <v>10</v>
      </c>
      <c r="B715" s="4">
        <v>1</v>
      </c>
      <c r="C715" s="5">
        <v>1</v>
      </c>
      <c r="D715" s="5">
        <v>1</v>
      </c>
      <c r="E715" s="5">
        <v>1</v>
      </c>
      <c r="F715" s="5">
        <v>1</v>
      </c>
      <c r="G715" s="5">
        <v>1</v>
      </c>
      <c r="H715" s="5">
        <v>1</v>
      </c>
      <c r="I715" s="5">
        <v>1</v>
      </c>
      <c r="J715" s="5">
        <v>1</v>
      </c>
      <c r="K715" s="5">
        <v>1</v>
      </c>
      <c r="L715" s="5">
        <v>1</v>
      </c>
      <c r="M715" s="6">
        <v>1</v>
      </c>
    </row>
    <row r="716" spans="1:13" x14ac:dyDescent="0.3">
      <c r="A716" s="3" t="s">
        <v>11</v>
      </c>
      <c r="B716" s="7">
        <v>0</v>
      </c>
      <c r="C716" s="8">
        <v>1</v>
      </c>
      <c r="D716" s="8">
        <v>1</v>
      </c>
      <c r="E716" s="8">
        <v>1</v>
      </c>
      <c r="F716" s="8">
        <v>1</v>
      </c>
      <c r="G716" s="8">
        <v>1</v>
      </c>
      <c r="H716" s="8">
        <v>1</v>
      </c>
      <c r="I716" s="8">
        <v>1</v>
      </c>
      <c r="J716" s="8">
        <v>1</v>
      </c>
      <c r="K716" s="8">
        <v>1</v>
      </c>
      <c r="L716" s="8">
        <v>1</v>
      </c>
      <c r="M716" s="9">
        <v>1</v>
      </c>
    </row>
    <row r="717" spans="1:13" x14ac:dyDescent="0.3">
      <c r="A717" s="3" t="s">
        <v>12</v>
      </c>
      <c r="B717" s="7">
        <v>0</v>
      </c>
      <c r="C717" s="8">
        <v>1</v>
      </c>
      <c r="D717" s="8">
        <v>1</v>
      </c>
      <c r="E717" s="8">
        <v>1</v>
      </c>
      <c r="F717" s="8">
        <v>1</v>
      </c>
      <c r="G717" s="8">
        <v>1</v>
      </c>
      <c r="H717" s="8">
        <v>1</v>
      </c>
      <c r="I717" s="8">
        <v>1</v>
      </c>
      <c r="J717" s="8">
        <v>1</v>
      </c>
      <c r="K717" s="8">
        <v>1</v>
      </c>
      <c r="L717" s="8">
        <v>1</v>
      </c>
      <c r="M717" s="9">
        <v>1</v>
      </c>
    </row>
    <row r="718" spans="1:13" x14ac:dyDescent="0.3">
      <c r="A718" s="3" t="s">
        <v>13</v>
      </c>
      <c r="B718" s="7">
        <v>0</v>
      </c>
      <c r="C718" s="8">
        <v>1</v>
      </c>
      <c r="D718" s="8">
        <v>1</v>
      </c>
      <c r="E718" s="8">
        <v>1</v>
      </c>
      <c r="F718" s="8">
        <v>1</v>
      </c>
      <c r="G718" s="8">
        <v>1</v>
      </c>
      <c r="H718" s="8">
        <v>1</v>
      </c>
      <c r="I718" s="8">
        <v>1</v>
      </c>
      <c r="J718" s="8">
        <v>1</v>
      </c>
      <c r="K718" s="8">
        <v>1</v>
      </c>
      <c r="L718" s="8">
        <v>1</v>
      </c>
      <c r="M718" s="9">
        <v>1</v>
      </c>
    </row>
    <row r="719" spans="1:13" x14ac:dyDescent="0.3">
      <c r="A719" s="3" t="s">
        <v>14</v>
      </c>
      <c r="B719" s="7">
        <v>0</v>
      </c>
      <c r="C719" s="8">
        <v>1</v>
      </c>
      <c r="D719" s="8">
        <v>2</v>
      </c>
      <c r="E719" s="8">
        <v>1</v>
      </c>
      <c r="F719" s="8">
        <v>1</v>
      </c>
      <c r="G719" s="8">
        <v>1</v>
      </c>
      <c r="H719" s="8">
        <v>1</v>
      </c>
      <c r="I719" s="8">
        <v>1</v>
      </c>
      <c r="J719" s="8">
        <v>1</v>
      </c>
      <c r="K719" s="8">
        <v>1</v>
      </c>
      <c r="L719" s="8">
        <v>1</v>
      </c>
      <c r="M719" s="9">
        <v>1</v>
      </c>
    </row>
    <row r="720" spans="1:13" x14ac:dyDescent="0.3">
      <c r="A720" s="3" t="s">
        <v>15</v>
      </c>
      <c r="B720" s="7">
        <v>0</v>
      </c>
      <c r="C720" s="8">
        <v>1</v>
      </c>
      <c r="D720" s="8">
        <v>1</v>
      </c>
      <c r="E720" s="8">
        <v>1</v>
      </c>
      <c r="F720" s="8">
        <v>1</v>
      </c>
      <c r="G720" s="8">
        <v>1</v>
      </c>
      <c r="H720" s="8">
        <v>1</v>
      </c>
      <c r="I720" s="8">
        <v>1</v>
      </c>
      <c r="J720" s="8">
        <v>1</v>
      </c>
      <c r="K720" s="8">
        <v>1</v>
      </c>
      <c r="L720" s="8">
        <v>1</v>
      </c>
      <c r="M720" s="9">
        <v>1</v>
      </c>
    </row>
    <row r="721" spans="1:13" x14ac:dyDescent="0.3">
      <c r="A721" s="3" t="s">
        <v>16</v>
      </c>
      <c r="B721" s="7">
        <v>0</v>
      </c>
      <c r="C721" s="8">
        <v>1</v>
      </c>
      <c r="D721" s="8">
        <v>1</v>
      </c>
      <c r="E721" s="8">
        <v>1</v>
      </c>
      <c r="F721" s="8">
        <v>1</v>
      </c>
      <c r="G721" s="8">
        <v>1</v>
      </c>
      <c r="H721" s="8">
        <v>1</v>
      </c>
      <c r="I721" s="8">
        <v>1</v>
      </c>
      <c r="J721" s="8">
        <v>1</v>
      </c>
      <c r="K721" s="8">
        <v>1</v>
      </c>
      <c r="L721" s="8">
        <v>1</v>
      </c>
      <c r="M721" s="9">
        <v>1</v>
      </c>
    </row>
    <row r="722" spans="1:13" x14ac:dyDescent="0.3">
      <c r="A722" s="3" t="s">
        <v>17</v>
      </c>
      <c r="B722" s="10">
        <v>0</v>
      </c>
      <c r="C722" s="11">
        <v>1</v>
      </c>
      <c r="D722" s="11">
        <v>1</v>
      </c>
      <c r="E722" s="11">
        <v>1</v>
      </c>
      <c r="F722" s="11">
        <v>1</v>
      </c>
      <c r="G722" s="11">
        <v>1</v>
      </c>
      <c r="H722" s="11">
        <v>1</v>
      </c>
      <c r="I722" s="11">
        <v>1</v>
      </c>
      <c r="J722" s="11">
        <v>1</v>
      </c>
      <c r="K722" s="11">
        <v>1</v>
      </c>
      <c r="L722" s="11">
        <v>1</v>
      </c>
      <c r="M722" s="12">
        <v>1</v>
      </c>
    </row>
    <row r="724" spans="1:13" x14ac:dyDescent="0.3">
      <c r="A724" s="2" t="s">
        <v>77</v>
      </c>
    </row>
    <row r="725" spans="1:13" x14ac:dyDescent="0.3">
      <c r="B725" t="s">
        <v>9</v>
      </c>
    </row>
    <row r="726" spans="1:13" x14ac:dyDescent="0.3">
      <c r="B726" s="3">
        <v>1</v>
      </c>
      <c r="C726" s="3">
        <v>2</v>
      </c>
      <c r="D726" s="3">
        <v>3</v>
      </c>
      <c r="E726" s="3">
        <v>4</v>
      </c>
      <c r="F726" s="3">
        <v>5</v>
      </c>
      <c r="G726" s="3">
        <v>6</v>
      </c>
      <c r="H726" s="3">
        <v>7</v>
      </c>
      <c r="I726" s="3">
        <v>8</v>
      </c>
      <c r="J726" s="3">
        <v>9</v>
      </c>
      <c r="K726" s="3">
        <v>10</v>
      </c>
      <c r="L726" s="3">
        <v>11</v>
      </c>
      <c r="M726" s="3">
        <v>12</v>
      </c>
    </row>
    <row r="727" spans="1:13" x14ac:dyDescent="0.3">
      <c r="A727" s="3" t="s">
        <v>10</v>
      </c>
      <c r="B727" s="4">
        <v>35</v>
      </c>
      <c r="C727" s="5">
        <v>37</v>
      </c>
      <c r="D727" s="5">
        <v>213</v>
      </c>
      <c r="E727" s="5">
        <v>79</v>
      </c>
      <c r="F727" s="5">
        <v>45</v>
      </c>
      <c r="G727" s="5">
        <v>56</v>
      </c>
      <c r="H727" s="5">
        <v>50</v>
      </c>
      <c r="I727" s="5">
        <v>55</v>
      </c>
      <c r="J727" s="5">
        <v>50</v>
      </c>
      <c r="K727" s="5">
        <v>38</v>
      </c>
      <c r="L727" s="5">
        <v>1004</v>
      </c>
      <c r="M727" s="6">
        <v>166</v>
      </c>
    </row>
    <row r="728" spans="1:13" x14ac:dyDescent="0.3">
      <c r="A728" s="3" t="s">
        <v>11</v>
      </c>
      <c r="B728" s="7">
        <v>32</v>
      </c>
      <c r="C728" s="8">
        <v>40</v>
      </c>
      <c r="D728" s="8">
        <v>237</v>
      </c>
      <c r="E728" s="8">
        <v>82</v>
      </c>
      <c r="F728" s="8">
        <v>50</v>
      </c>
      <c r="G728" s="8">
        <v>59</v>
      </c>
      <c r="H728" s="8">
        <v>41</v>
      </c>
      <c r="I728" s="8">
        <v>53</v>
      </c>
      <c r="J728" s="8">
        <v>49</v>
      </c>
      <c r="K728" s="8">
        <v>50</v>
      </c>
      <c r="L728" s="8">
        <v>810</v>
      </c>
      <c r="M728" s="9">
        <v>590</v>
      </c>
    </row>
    <row r="729" spans="1:13" x14ac:dyDescent="0.3">
      <c r="A729" s="3" t="s">
        <v>12</v>
      </c>
      <c r="B729" s="7">
        <v>36</v>
      </c>
      <c r="C729" s="8">
        <v>40</v>
      </c>
      <c r="D729" s="8">
        <v>673</v>
      </c>
      <c r="E729" s="8">
        <v>74</v>
      </c>
      <c r="F729" s="8">
        <v>57</v>
      </c>
      <c r="G729" s="8">
        <v>57</v>
      </c>
      <c r="H729" s="8">
        <v>47</v>
      </c>
      <c r="I729" s="8">
        <v>55</v>
      </c>
      <c r="J729" s="8">
        <v>41</v>
      </c>
      <c r="K729" s="8">
        <v>64</v>
      </c>
      <c r="L729" s="8">
        <v>406</v>
      </c>
      <c r="M729" s="9">
        <v>176</v>
      </c>
    </row>
    <row r="730" spans="1:13" x14ac:dyDescent="0.3">
      <c r="A730" s="3" t="s">
        <v>13</v>
      </c>
      <c r="B730" s="7">
        <v>41</v>
      </c>
      <c r="C730" s="8">
        <v>40</v>
      </c>
      <c r="D730" s="8">
        <v>155</v>
      </c>
      <c r="E730" s="8">
        <v>83</v>
      </c>
      <c r="F730" s="8">
        <v>67</v>
      </c>
      <c r="G730" s="8">
        <v>64</v>
      </c>
      <c r="H730" s="8">
        <v>59</v>
      </c>
      <c r="I730" s="8">
        <v>58</v>
      </c>
      <c r="J730" s="8">
        <v>39</v>
      </c>
      <c r="K730" s="8">
        <v>42</v>
      </c>
      <c r="L730" s="8">
        <v>825</v>
      </c>
      <c r="M730" s="9">
        <v>146</v>
      </c>
    </row>
    <row r="731" spans="1:13" x14ac:dyDescent="0.3">
      <c r="A731" s="3" t="s">
        <v>14</v>
      </c>
      <c r="B731" s="7">
        <v>40</v>
      </c>
      <c r="C731" s="8">
        <v>40</v>
      </c>
      <c r="D731" s="8">
        <v>95</v>
      </c>
      <c r="E731" s="8">
        <v>40</v>
      </c>
      <c r="F731" s="8">
        <v>48</v>
      </c>
      <c r="G731" s="8">
        <v>49</v>
      </c>
      <c r="H731" s="8">
        <v>51</v>
      </c>
      <c r="I731" s="8">
        <v>50</v>
      </c>
      <c r="J731" s="8">
        <v>42</v>
      </c>
      <c r="K731" s="8">
        <v>39</v>
      </c>
      <c r="L731" s="8">
        <v>180</v>
      </c>
      <c r="M731" s="9">
        <v>180</v>
      </c>
    </row>
    <row r="732" spans="1:13" x14ac:dyDescent="0.3">
      <c r="A732" s="3" t="s">
        <v>15</v>
      </c>
      <c r="B732" s="7">
        <v>39</v>
      </c>
      <c r="C732" s="8">
        <v>41</v>
      </c>
      <c r="D732" s="8">
        <v>60</v>
      </c>
      <c r="E732" s="8">
        <v>37</v>
      </c>
      <c r="F732" s="8">
        <v>37</v>
      </c>
      <c r="G732" s="8">
        <v>43</v>
      </c>
      <c r="H732" s="8">
        <v>37</v>
      </c>
      <c r="I732" s="8">
        <v>40</v>
      </c>
      <c r="J732" s="8">
        <v>41</v>
      </c>
      <c r="K732" s="8">
        <v>42</v>
      </c>
      <c r="L732" s="8">
        <v>164</v>
      </c>
      <c r="M732" s="9">
        <v>329</v>
      </c>
    </row>
    <row r="733" spans="1:13" x14ac:dyDescent="0.3">
      <c r="A733" s="3" t="s">
        <v>16</v>
      </c>
      <c r="B733" s="7">
        <v>38</v>
      </c>
      <c r="C733" s="8">
        <v>38</v>
      </c>
      <c r="D733" s="8">
        <v>70</v>
      </c>
      <c r="E733" s="8">
        <v>40</v>
      </c>
      <c r="F733" s="8">
        <v>45</v>
      </c>
      <c r="G733" s="8">
        <v>52</v>
      </c>
      <c r="H733" s="8">
        <v>53</v>
      </c>
      <c r="I733" s="8">
        <v>43</v>
      </c>
      <c r="J733" s="8">
        <v>37</v>
      </c>
      <c r="K733" s="8">
        <v>38</v>
      </c>
      <c r="L733" s="8">
        <v>187</v>
      </c>
      <c r="M733" s="9">
        <v>319</v>
      </c>
    </row>
    <row r="734" spans="1:13" x14ac:dyDescent="0.3">
      <c r="A734" s="3" t="s">
        <v>17</v>
      </c>
      <c r="B734" s="10">
        <v>40</v>
      </c>
      <c r="C734" s="11">
        <v>40</v>
      </c>
      <c r="D734" s="11">
        <v>47</v>
      </c>
      <c r="E734" s="11">
        <v>38</v>
      </c>
      <c r="F734" s="11">
        <v>45</v>
      </c>
      <c r="G734" s="11">
        <v>50</v>
      </c>
      <c r="H734" s="11">
        <v>58</v>
      </c>
      <c r="I734" s="11">
        <v>50</v>
      </c>
      <c r="J734" s="11">
        <v>41</v>
      </c>
      <c r="K734" s="11">
        <v>38</v>
      </c>
      <c r="L734" s="11">
        <v>200</v>
      </c>
      <c r="M734" s="12">
        <v>307</v>
      </c>
    </row>
    <row r="736" spans="1:13" x14ac:dyDescent="0.3">
      <c r="A736" s="2" t="s">
        <v>78</v>
      </c>
    </row>
    <row r="737" spans="1:13" x14ac:dyDescent="0.3">
      <c r="B737" t="s">
        <v>9</v>
      </c>
    </row>
    <row r="738" spans="1:13" x14ac:dyDescent="0.3">
      <c r="B738" s="3">
        <v>1</v>
      </c>
      <c r="C738" s="3">
        <v>2</v>
      </c>
      <c r="D738" s="3">
        <v>3</v>
      </c>
      <c r="E738" s="3">
        <v>4</v>
      </c>
      <c r="F738" s="3">
        <v>5</v>
      </c>
      <c r="G738" s="3">
        <v>6</v>
      </c>
      <c r="H738" s="3">
        <v>7</v>
      </c>
      <c r="I738" s="3">
        <v>8</v>
      </c>
      <c r="J738" s="3">
        <v>9</v>
      </c>
      <c r="K738" s="3">
        <v>10</v>
      </c>
      <c r="L738" s="3">
        <v>11</v>
      </c>
      <c r="M738" s="3">
        <v>12</v>
      </c>
    </row>
    <row r="739" spans="1:13" x14ac:dyDescent="0.3">
      <c r="A739" s="3" t="s">
        <v>10</v>
      </c>
      <c r="B739" s="4">
        <v>1</v>
      </c>
      <c r="C739" s="5">
        <v>1</v>
      </c>
      <c r="D739" s="5">
        <v>1</v>
      </c>
      <c r="E739" s="5">
        <v>1</v>
      </c>
      <c r="F739" s="5">
        <v>1</v>
      </c>
      <c r="G739" s="5">
        <v>1</v>
      </c>
      <c r="H739" s="5">
        <v>1</v>
      </c>
      <c r="I739" s="5">
        <v>1</v>
      </c>
      <c r="J739" s="5">
        <v>1</v>
      </c>
      <c r="K739" s="5">
        <v>1</v>
      </c>
      <c r="L739" s="5">
        <v>1</v>
      </c>
      <c r="M739" s="6">
        <v>1</v>
      </c>
    </row>
    <row r="740" spans="1:13" x14ac:dyDescent="0.3">
      <c r="A740" s="3" t="s">
        <v>11</v>
      </c>
      <c r="B740" s="7">
        <v>0</v>
      </c>
      <c r="C740" s="8">
        <v>1</v>
      </c>
      <c r="D740" s="8">
        <v>1</v>
      </c>
      <c r="E740" s="8">
        <v>1</v>
      </c>
      <c r="F740" s="8">
        <v>1</v>
      </c>
      <c r="G740" s="8">
        <v>1</v>
      </c>
      <c r="H740" s="8">
        <v>1</v>
      </c>
      <c r="I740" s="8">
        <v>1</v>
      </c>
      <c r="J740" s="8">
        <v>1</v>
      </c>
      <c r="K740" s="8">
        <v>1</v>
      </c>
      <c r="L740" s="8">
        <v>1</v>
      </c>
      <c r="M740" s="9">
        <v>1</v>
      </c>
    </row>
    <row r="741" spans="1:13" x14ac:dyDescent="0.3">
      <c r="A741" s="3" t="s">
        <v>12</v>
      </c>
      <c r="B741" s="7">
        <v>0</v>
      </c>
      <c r="C741" s="8">
        <v>1</v>
      </c>
      <c r="D741" s="8">
        <v>1</v>
      </c>
      <c r="E741" s="8">
        <v>1</v>
      </c>
      <c r="F741" s="8">
        <v>1</v>
      </c>
      <c r="G741" s="8">
        <v>1</v>
      </c>
      <c r="H741" s="8">
        <v>1</v>
      </c>
      <c r="I741" s="8">
        <v>1</v>
      </c>
      <c r="J741" s="8">
        <v>1</v>
      </c>
      <c r="K741" s="8">
        <v>1</v>
      </c>
      <c r="L741" s="8">
        <v>1</v>
      </c>
      <c r="M741" s="9">
        <v>1</v>
      </c>
    </row>
    <row r="742" spans="1:13" x14ac:dyDescent="0.3">
      <c r="A742" s="3" t="s">
        <v>13</v>
      </c>
      <c r="B742" s="7">
        <v>0</v>
      </c>
      <c r="C742" s="8">
        <v>1</v>
      </c>
      <c r="D742" s="8">
        <v>1</v>
      </c>
      <c r="E742" s="8">
        <v>1</v>
      </c>
      <c r="F742" s="8">
        <v>1</v>
      </c>
      <c r="G742" s="8">
        <v>1</v>
      </c>
      <c r="H742" s="8">
        <v>1</v>
      </c>
      <c r="I742" s="8">
        <v>1</v>
      </c>
      <c r="J742" s="8">
        <v>1</v>
      </c>
      <c r="K742" s="8">
        <v>1</v>
      </c>
      <c r="L742" s="8">
        <v>1</v>
      </c>
      <c r="M742" s="9">
        <v>1</v>
      </c>
    </row>
    <row r="743" spans="1:13" x14ac:dyDescent="0.3">
      <c r="A743" s="3" t="s">
        <v>14</v>
      </c>
      <c r="B743" s="7">
        <v>0</v>
      </c>
      <c r="C743" s="8">
        <v>1</v>
      </c>
      <c r="D743" s="8">
        <v>2</v>
      </c>
      <c r="E743" s="8">
        <v>1</v>
      </c>
      <c r="F743" s="8">
        <v>1</v>
      </c>
      <c r="G743" s="8">
        <v>1</v>
      </c>
      <c r="H743" s="8">
        <v>1</v>
      </c>
      <c r="I743" s="8">
        <v>1</v>
      </c>
      <c r="J743" s="8">
        <v>1</v>
      </c>
      <c r="K743" s="8">
        <v>1</v>
      </c>
      <c r="L743" s="8">
        <v>1</v>
      </c>
      <c r="M743" s="9">
        <v>1</v>
      </c>
    </row>
    <row r="744" spans="1:13" x14ac:dyDescent="0.3">
      <c r="A744" s="3" t="s">
        <v>15</v>
      </c>
      <c r="B744" s="7">
        <v>0</v>
      </c>
      <c r="C744" s="8">
        <v>1</v>
      </c>
      <c r="D744" s="8">
        <v>1</v>
      </c>
      <c r="E744" s="8">
        <v>1</v>
      </c>
      <c r="F744" s="8">
        <v>1</v>
      </c>
      <c r="G744" s="8">
        <v>1</v>
      </c>
      <c r="H744" s="8">
        <v>1</v>
      </c>
      <c r="I744" s="8">
        <v>1</v>
      </c>
      <c r="J744" s="8">
        <v>1</v>
      </c>
      <c r="K744" s="8">
        <v>1</v>
      </c>
      <c r="L744" s="8">
        <v>1</v>
      </c>
      <c r="M744" s="9">
        <v>1</v>
      </c>
    </row>
    <row r="745" spans="1:13" x14ac:dyDescent="0.3">
      <c r="A745" s="3" t="s">
        <v>16</v>
      </c>
      <c r="B745" s="7">
        <v>0</v>
      </c>
      <c r="C745" s="8">
        <v>1</v>
      </c>
      <c r="D745" s="8">
        <v>1</v>
      </c>
      <c r="E745" s="8">
        <v>1</v>
      </c>
      <c r="F745" s="8">
        <v>1</v>
      </c>
      <c r="G745" s="8">
        <v>1</v>
      </c>
      <c r="H745" s="8">
        <v>1</v>
      </c>
      <c r="I745" s="8">
        <v>1</v>
      </c>
      <c r="J745" s="8">
        <v>1</v>
      </c>
      <c r="K745" s="8">
        <v>1</v>
      </c>
      <c r="L745" s="8">
        <v>1</v>
      </c>
      <c r="M745" s="9">
        <v>1</v>
      </c>
    </row>
    <row r="746" spans="1:13" x14ac:dyDescent="0.3">
      <c r="A746" s="3" t="s">
        <v>17</v>
      </c>
      <c r="B746" s="10">
        <v>0</v>
      </c>
      <c r="C746" s="11">
        <v>1</v>
      </c>
      <c r="D746" s="11">
        <v>1</v>
      </c>
      <c r="E746" s="11">
        <v>1</v>
      </c>
      <c r="F746" s="11">
        <v>1</v>
      </c>
      <c r="G746" s="11">
        <v>1</v>
      </c>
      <c r="H746" s="11">
        <v>1</v>
      </c>
      <c r="I746" s="11">
        <v>1</v>
      </c>
      <c r="J746" s="11">
        <v>1</v>
      </c>
      <c r="K746" s="11">
        <v>1</v>
      </c>
      <c r="L746" s="11">
        <v>1</v>
      </c>
      <c r="M746" s="12">
        <v>1</v>
      </c>
    </row>
    <row r="748" spans="1:13" x14ac:dyDescent="0.3">
      <c r="A748" s="2" t="s">
        <v>79</v>
      </c>
    </row>
    <row r="749" spans="1:13" x14ac:dyDescent="0.3">
      <c r="B749" t="s">
        <v>9</v>
      </c>
    </row>
    <row r="750" spans="1:13" x14ac:dyDescent="0.3">
      <c r="B750" s="3">
        <v>1</v>
      </c>
      <c r="C750" s="3">
        <v>2</v>
      </c>
      <c r="D750" s="3">
        <v>3</v>
      </c>
      <c r="E750" s="3">
        <v>4</v>
      </c>
      <c r="F750" s="3">
        <v>5</v>
      </c>
      <c r="G750" s="3">
        <v>6</v>
      </c>
      <c r="H750" s="3">
        <v>7</v>
      </c>
      <c r="I750" s="3">
        <v>8</v>
      </c>
      <c r="J750" s="3">
        <v>9</v>
      </c>
      <c r="K750" s="3">
        <v>10</v>
      </c>
      <c r="L750" s="3">
        <v>11</v>
      </c>
      <c r="M750" s="3">
        <v>12</v>
      </c>
    </row>
    <row r="751" spans="1:13" x14ac:dyDescent="0.3">
      <c r="A751" s="3" t="s">
        <v>10</v>
      </c>
      <c r="B751" s="4">
        <v>32</v>
      </c>
      <c r="C751" s="5">
        <v>39</v>
      </c>
      <c r="D751" s="5">
        <v>209</v>
      </c>
      <c r="E751" s="5">
        <v>77</v>
      </c>
      <c r="F751" s="5">
        <v>44</v>
      </c>
      <c r="G751" s="5">
        <v>59</v>
      </c>
      <c r="H751" s="5">
        <v>50</v>
      </c>
      <c r="I751" s="5">
        <v>55</v>
      </c>
      <c r="J751" s="5">
        <v>50</v>
      </c>
      <c r="K751" s="5">
        <v>37</v>
      </c>
      <c r="L751" s="5">
        <v>1005</v>
      </c>
      <c r="M751" s="6">
        <v>168</v>
      </c>
    </row>
    <row r="752" spans="1:13" x14ac:dyDescent="0.3">
      <c r="A752" s="3" t="s">
        <v>11</v>
      </c>
      <c r="B752" s="7">
        <v>34</v>
      </c>
      <c r="C752" s="8">
        <v>38</v>
      </c>
      <c r="D752" s="8">
        <v>237</v>
      </c>
      <c r="E752" s="8">
        <v>84</v>
      </c>
      <c r="F752" s="8">
        <v>49</v>
      </c>
      <c r="G752" s="8">
        <v>62</v>
      </c>
      <c r="H752" s="8">
        <v>45</v>
      </c>
      <c r="I752" s="8">
        <v>53</v>
      </c>
      <c r="J752" s="8">
        <v>49</v>
      </c>
      <c r="K752" s="8">
        <v>55</v>
      </c>
      <c r="L752" s="8">
        <v>810</v>
      </c>
      <c r="M752" s="9">
        <v>594</v>
      </c>
    </row>
    <row r="753" spans="1:13" x14ac:dyDescent="0.3">
      <c r="A753" s="3" t="s">
        <v>12</v>
      </c>
      <c r="B753" s="7">
        <v>36</v>
      </c>
      <c r="C753" s="8">
        <v>39</v>
      </c>
      <c r="D753" s="8">
        <v>673</v>
      </c>
      <c r="E753" s="8">
        <v>74</v>
      </c>
      <c r="F753" s="8">
        <v>57</v>
      </c>
      <c r="G753" s="8">
        <v>63</v>
      </c>
      <c r="H753" s="8">
        <v>50</v>
      </c>
      <c r="I753" s="8">
        <v>54</v>
      </c>
      <c r="J753" s="8">
        <v>40</v>
      </c>
      <c r="K753" s="8">
        <v>63</v>
      </c>
      <c r="L753" s="8">
        <v>425</v>
      </c>
      <c r="M753" s="9">
        <v>180</v>
      </c>
    </row>
    <row r="754" spans="1:13" x14ac:dyDescent="0.3">
      <c r="A754" s="3" t="s">
        <v>13</v>
      </c>
      <c r="B754" s="7">
        <v>35</v>
      </c>
      <c r="C754" s="8">
        <v>41</v>
      </c>
      <c r="D754" s="8">
        <v>153</v>
      </c>
      <c r="E754" s="8">
        <v>77</v>
      </c>
      <c r="F754" s="8">
        <v>63</v>
      </c>
      <c r="G754" s="8">
        <v>64</v>
      </c>
      <c r="H754" s="8">
        <v>57</v>
      </c>
      <c r="I754" s="8">
        <v>57</v>
      </c>
      <c r="J754" s="8">
        <v>37</v>
      </c>
      <c r="K754" s="8">
        <v>41</v>
      </c>
      <c r="L754" s="8">
        <v>837</v>
      </c>
      <c r="M754" s="9">
        <v>155</v>
      </c>
    </row>
    <row r="755" spans="1:13" x14ac:dyDescent="0.3">
      <c r="A755" s="3" t="s">
        <v>14</v>
      </c>
      <c r="B755" s="7">
        <v>36</v>
      </c>
      <c r="C755" s="8">
        <v>37</v>
      </c>
      <c r="D755" s="8">
        <v>95</v>
      </c>
      <c r="E755" s="8">
        <v>40</v>
      </c>
      <c r="F755" s="8">
        <v>47</v>
      </c>
      <c r="G755" s="8">
        <v>53</v>
      </c>
      <c r="H755" s="8">
        <v>52</v>
      </c>
      <c r="I755" s="8">
        <v>50</v>
      </c>
      <c r="J755" s="8">
        <v>37</v>
      </c>
      <c r="K755" s="8">
        <v>41</v>
      </c>
      <c r="L755" s="8">
        <v>182</v>
      </c>
      <c r="M755" s="9">
        <v>187</v>
      </c>
    </row>
    <row r="756" spans="1:13" x14ac:dyDescent="0.3">
      <c r="A756" s="3" t="s">
        <v>15</v>
      </c>
      <c r="B756" s="7">
        <v>41</v>
      </c>
      <c r="C756" s="8">
        <v>38</v>
      </c>
      <c r="D756" s="8">
        <v>61</v>
      </c>
      <c r="E756" s="8">
        <v>36</v>
      </c>
      <c r="F756" s="8">
        <v>40</v>
      </c>
      <c r="G756" s="8">
        <v>41</v>
      </c>
      <c r="H756" s="8">
        <v>38</v>
      </c>
      <c r="I756" s="8">
        <v>43</v>
      </c>
      <c r="J756" s="8">
        <v>40</v>
      </c>
      <c r="K756" s="8">
        <v>43</v>
      </c>
      <c r="L756" s="8">
        <v>164</v>
      </c>
      <c r="M756" s="9">
        <v>328</v>
      </c>
    </row>
    <row r="757" spans="1:13" x14ac:dyDescent="0.3">
      <c r="A757" s="3" t="s">
        <v>16</v>
      </c>
      <c r="B757" s="7">
        <v>39</v>
      </c>
      <c r="C757" s="8">
        <v>41</v>
      </c>
      <c r="D757" s="8">
        <v>77</v>
      </c>
      <c r="E757" s="8">
        <v>45</v>
      </c>
      <c r="F757" s="8">
        <v>47</v>
      </c>
      <c r="G757" s="8">
        <v>48</v>
      </c>
      <c r="H757" s="8">
        <v>52</v>
      </c>
      <c r="I757" s="8">
        <v>39</v>
      </c>
      <c r="J757" s="8">
        <v>38</v>
      </c>
      <c r="K757" s="8">
        <v>40</v>
      </c>
      <c r="L757" s="8">
        <v>190</v>
      </c>
      <c r="M757" s="9">
        <v>311</v>
      </c>
    </row>
    <row r="758" spans="1:13" x14ac:dyDescent="0.3">
      <c r="A758" s="3" t="s">
        <v>17</v>
      </c>
      <c r="B758" s="10">
        <v>40</v>
      </c>
      <c r="C758" s="11">
        <v>40</v>
      </c>
      <c r="D758" s="11">
        <v>46</v>
      </c>
      <c r="E758" s="11">
        <v>41</v>
      </c>
      <c r="F758" s="11">
        <v>46</v>
      </c>
      <c r="G758" s="11">
        <v>51</v>
      </c>
      <c r="H758" s="11">
        <v>58</v>
      </c>
      <c r="I758" s="11">
        <v>50</v>
      </c>
      <c r="J758" s="11">
        <v>43</v>
      </c>
      <c r="K758" s="11">
        <v>36</v>
      </c>
      <c r="L758" s="11">
        <v>196</v>
      </c>
      <c r="M758" s="12">
        <v>307</v>
      </c>
    </row>
    <row r="760" spans="1:13" x14ac:dyDescent="0.3">
      <c r="A760" s="2" t="s">
        <v>80</v>
      </c>
    </row>
    <row r="761" spans="1:13" x14ac:dyDescent="0.3">
      <c r="B761" t="s">
        <v>9</v>
      </c>
    </row>
    <row r="762" spans="1:13" x14ac:dyDescent="0.3">
      <c r="B762" s="3">
        <v>1</v>
      </c>
      <c r="C762" s="3">
        <v>2</v>
      </c>
      <c r="D762" s="3">
        <v>3</v>
      </c>
      <c r="E762" s="3">
        <v>4</v>
      </c>
      <c r="F762" s="3">
        <v>5</v>
      </c>
      <c r="G762" s="3">
        <v>6</v>
      </c>
      <c r="H762" s="3">
        <v>7</v>
      </c>
      <c r="I762" s="3">
        <v>8</v>
      </c>
      <c r="J762" s="3">
        <v>9</v>
      </c>
      <c r="K762" s="3">
        <v>10</v>
      </c>
      <c r="L762" s="3">
        <v>11</v>
      </c>
      <c r="M762" s="3">
        <v>12</v>
      </c>
    </row>
    <row r="763" spans="1:13" x14ac:dyDescent="0.3">
      <c r="A763" s="3" t="s">
        <v>10</v>
      </c>
      <c r="B763" s="4">
        <v>1</v>
      </c>
      <c r="C763" s="5">
        <v>1</v>
      </c>
      <c r="D763" s="5">
        <v>1</v>
      </c>
      <c r="E763" s="5">
        <v>1</v>
      </c>
      <c r="F763" s="5">
        <v>1</v>
      </c>
      <c r="G763" s="5">
        <v>1</v>
      </c>
      <c r="H763" s="5">
        <v>1</v>
      </c>
      <c r="I763" s="5">
        <v>1</v>
      </c>
      <c r="J763" s="5">
        <v>1</v>
      </c>
      <c r="K763" s="5">
        <v>1</v>
      </c>
      <c r="L763" s="5">
        <v>1</v>
      </c>
      <c r="M763" s="6">
        <v>1</v>
      </c>
    </row>
    <row r="764" spans="1:13" x14ac:dyDescent="0.3">
      <c r="A764" s="3" t="s">
        <v>11</v>
      </c>
      <c r="B764" s="7">
        <v>0</v>
      </c>
      <c r="C764" s="8">
        <v>1</v>
      </c>
      <c r="D764" s="8">
        <v>1</v>
      </c>
      <c r="E764" s="8">
        <v>1</v>
      </c>
      <c r="F764" s="8">
        <v>1</v>
      </c>
      <c r="G764" s="8">
        <v>1</v>
      </c>
      <c r="H764" s="8">
        <v>1</v>
      </c>
      <c r="I764" s="8">
        <v>1</v>
      </c>
      <c r="J764" s="8">
        <v>1</v>
      </c>
      <c r="K764" s="8">
        <v>1</v>
      </c>
      <c r="L764" s="8">
        <v>1</v>
      </c>
      <c r="M764" s="9">
        <v>1</v>
      </c>
    </row>
    <row r="765" spans="1:13" x14ac:dyDescent="0.3">
      <c r="A765" s="3" t="s">
        <v>12</v>
      </c>
      <c r="B765" s="7">
        <v>0</v>
      </c>
      <c r="C765" s="8">
        <v>1</v>
      </c>
      <c r="D765" s="8">
        <v>1</v>
      </c>
      <c r="E765" s="8">
        <v>1</v>
      </c>
      <c r="F765" s="8">
        <v>1</v>
      </c>
      <c r="G765" s="8">
        <v>1</v>
      </c>
      <c r="H765" s="8">
        <v>1</v>
      </c>
      <c r="I765" s="8">
        <v>1</v>
      </c>
      <c r="J765" s="8">
        <v>1</v>
      </c>
      <c r="K765" s="8">
        <v>1</v>
      </c>
      <c r="L765" s="8">
        <v>1</v>
      </c>
      <c r="M765" s="9">
        <v>1</v>
      </c>
    </row>
    <row r="766" spans="1:13" x14ac:dyDescent="0.3">
      <c r="A766" s="3" t="s">
        <v>13</v>
      </c>
      <c r="B766" s="7">
        <v>0</v>
      </c>
      <c r="C766" s="8">
        <v>1</v>
      </c>
      <c r="D766" s="8">
        <v>1</v>
      </c>
      <c r="E766" s="8">
        <v>1</v>
      </c>
      <c r="F766" s="8">
        <v>1</v>
      </c>
      <c r="G766" s="8">
        <v>1</v>
      </c>
      <c r="H766" s="8">
        <v>1</v>
      </c>
      <c r="I766" s="8">
        <v>1</v>
      </c>
      <c r="J766" s="8">
        <v>1</v>
      </c>
      <c r="K766" s="8">
        <v>1</v>
      </c>
      <c r="L766" s="8">
        <v>1</v>
      </c>
      <c r="M766" s="9">
        <v>1</v>
      </c>
    </row>
    <row r="767" spans="1:13" x14ac:dyDescent="0.3">
      <c r="A767" s="3" t="s">
        <v>14</v>
      </c>
      <c r="B767" s="7">
        <v>0</v>
      </c>
      <c r="C767" s="8">
        <v>1</v>
      </c>
      <c r="D767" s="8">
        <v>2</v>
      </c>
      <c r="E767" s="8">
        <v>1</v>
      </c>
      <c r="F767" s="8">
        <v>1</v>
      </c>
      <c r="G767" s="8">
        <v>1</v>
      </c>
      <c r="H767" s="8">
        <v>1</v>
      </c>
      <c r="I767" s="8">
        <v>1</v>
      </c>
      <c r="J767" s="8">
        <v>1</v>
      </c>
      <c r="K767" s="8">
        <v>1</v>
      </c>
      <c r="L767" s="8">
        <v>1</v>
      </c>
      <c r="M767" s="9">
        <v>1</v>
      </c>
    </row>
    <row r="768" spans="1:13" x14ac:dyDescent="0.3">
      <c r="A768" s="3" t="s">
        <v>15</v>
      </c>
      <c r="B768" s="7">
        <v>0</v>
      </c>
      <c r="C768" s="8">
        <v>1</v>
      </c>
      <c r="D768" s="8">
        <v>1</v>
      </c>
      <c r="E768" s="8">
        <v>1</v>
      </c>
      <c r="F768" s="8">
        <v>1</v>
      </c>
      <c r="G768" s="8">
        <v>1</v>
      </c>
      <c r="H768" s="8">
        <v>1</v>
      </c>
      <c r="I768" s="8">
        <v>1</v>
      </c>
      <c r="J768" s="8">
        <v>1</v>
      </c>
      <c r="K768" s="8">
        <v>1</v>
      </c>
      <c r="L768" s="8">
        <v>1</v>
      </c>
      <c r="M768" s="9">
        <v>1</v>
      </c>
    </row>
    <row r="769" spans="1:13" x14ac:dyDescent="0.3">
      <c r="A769" s="3" t="s">
        <v>16</v>
      </c>
      <c r="B769" s="7">
        <v>0</v>
      </c>
      <c r="C769" s="8">
        <v>1</v>
      </c>
      <c r="D769" s="8">
        <v>1</v>
      </c>
      <c r="E769" s="8">
        <v>1</v>
      </c>
      <c r="F769" s="8">
        <v>1</v>
      </c>
      <c r="G769" s="8">
        <v>1</v>
      </c>
      <c r="H769" s="8">
        <v>1</v>
      </c>
      <c r="I769" s="8">
        <v>1</v>
      </c>
      <c r="J769" s="8">
        <v>1</v>
      </c>
      <c r="K769" s="8">
        <v>1</v>
      </c>
      <c r="L769" s="8">
        <v>1</v>
      </c>
      <c r="M769" s="9">
        <v>1</v>
      </c>
    </row>
    <row r="770" spans="1:13" x14ac:dyDescent="0.3">
      <c r="A770" s="3" t="s">
        <v>17</v>
      </c>
      <c r="B770" s="10">
        <v>0</v>
      </c>
      <c r="C770" s="11">
        <v>1</v>
      </c>
      <c r="D770" s="11">
        <v>1</v>
      </c>
      <c r="E770" s="11">
        <v>1</v>
      </c>
      <c r="F770" s="11">
        <v>1</v>
      </c>
      <c r="G770" s="11">
        <v>1</v>
      </c>
      <c r="H770" s="11">
        <v>1</v>
      </c>
      <c r="I770" s="11">
        <v>1</v>
      </c>
      <c r="J770" s="11">
        <v>1</v>
      </c>
      <c r="K770" s="11">
        <v>1</v>
      </c>
      <c r="L770" s="11">
        <v>1</v>
      </c>
      <c r="M770" s="12">
        <v>1</v>
      </c>
    </row>
    <row r="772" spans="1:13" x14ac:dyDescent="0.3">
      <c r="A772" s="2" t="s">
        <v>81</v>
      </c>
    </row>
    <row r="773" spans="1:13" x14ac:dyDescent="0.3">
      <c r="B773" t="s">
        <v>9</v>
      </c>
    </row>
    <row r="774" spans="1:13" x14ac:dyDescent="0.3">
      <c r="B774" s="3">
        <v>1</v>
      </c>
      <c r="C774" s="3">
        <v>2</v>
      </c>
      <c r="D774" s="3">
        <v>3</v>
      </c>
      <c r="E774" s="3">
        <v>4</v>
      </c>
      <c r="F774" s="3">
        <v>5</v>
      </c>
      <c r="G774" s="3">
        <v>6</v>
      </c>
      <c r="H774" s="3">
        <v>7</v>
      </c>
      <c r="I774" s="3">
        <v>8</v>
      </c>
      <c r="J774" s="3">
        <v>9</v>
      </c>
      <c r="K774" s="3">
        <v>10</v>
      </c>
      <c r="L774" s="3">
        <v>11</v>
      </c>
      <c r="M774" s="3">
        <v>12</v>
      </c>
    </row>
    <row r="775" spans="1:13" x14ac:dyDescent="0.3">
      <c r="A775" s="3" t="s">
        <v>10</v>
      </c>
      <c r="B775" s="4">
        <v>37</v>
      </c>
      <c r="C775" s="5">
        <v>38</v>
      </c>
      <c r="D775" s="5">
        <v>214</v>
      </c>
      <c r="E775" s="5">
        <v>78</v>
      </c>
      <c r="F775" s="5">
        <v>45</v>
      </c>
      <c r="G775" s="5">
        <v>56</v>
      </c>
      <c r="H775" s="5">
        <v>49</v>
      </c>
      <c r="I775" s="5">
        <v>57</v>
      </c>
      <c r="J775" s="5">
        <v>49</v>
      </c>
      <c r="K775" s="5">
        <v>37</v>
      </c>
      <c r="L775" s="5">
        <v>1014</v>
      </c>
      <c r="M775" s="6">
        <v>175</v>
      </c>
    </row>
    <row r="776" spans="1:13" x14ac:dyDescent="0.3">
      <c r="A776" s="3" t="s">
        <v>11</v>
      </c>
      <c r="B776" s="7">
        <v>33</v>
      </c>
      <c r="C776" s="8">
        <v>40</v>
      </c>
      <c r="D776" s="8">
        <v>234</v>
      </c>
      <c r="E776" s="8">
        <v>81</v>
      </c>
      <c r="F776" s="8">
        <v>49</v>
      </c>
      <c r="G776" s="8">
        <v>60</v>
      </c>
      <c r="H776" s="8">
        <v>45</v>
      </c>
      <c r="I776" s="8">
        <v>54</v>
      </c>
      <c r="J776" s="8">
        <v>52</v>
      </c>
      <c r="K776" s="8">
        <v>51</v>
      </c>
      <c r="L776" s="8">
        <v>821</v>
      </c>
      <c r="M776" s="9">
        <v>594</v>
      </c>
    </row>
    <row r="777" spans="1:13" x14ac:dyDescent="0.3">
      <c r="A777" s="3" t="s">
        <v>12</v>
      </c>
      <c r="B777" s="7">
        <v>36</v>
      </c>
      <c r="C777" s="8">
        <v>43</v>
      </c>
      <c r="D777" s="8">
        <v>667</v>
      </c>
      <c r="E777" s="8">
        <v>70</v>
      </c>
      <c r="F777" s="8">
        <v>64</v>
      </c>
      <c r="G777" s="8">
        <v>60</v>
      </c>
      <c r="H777" s="8">
        <v>51</v>
      </c>
      <c r="I777" s="8">
        <v>56</v>
      </c>
      <c r="J777" s="8">
        <v>36</v>
      </c>
      <c r="K777" s="8">
        <v>68</v>
      </c>
      <c r="L777" s="8">
        <v>432</v>
      </c>
      <c r="M777" s="9">
        <v>177</v>
      </c>
    </row>
    <row r="778" spans="1:13" x14ac:dyDescent="0.3">
      <c r="A778" s="3" t="s">
        <v>13</v>
      </c>
      <c r="B778" s="7">
        <v>39</v>
      </c>
      <c r="C778" s="8">
        <v>39</v>
      </c>
      <c r="D778" s="8">
        <v>156</v>
      </c>
      <c r="E778" s="8">
        <v>77</v>
      </c>
      <c r="F778" s="8">
        <v>65</v>
      </c>
      <c r="G778" s="8">
        <v>64</v>
      </c>
      <c r="H778" s="8">
        <v>59</v>
      </c>
      <c r="I778" s="8">
        <v>60</v>
      </c>
      <c r="J778" s="8">
        <v>40</v>
      </c>
      <c r="K778" s="8">
        <v>40</v>
      </c>
      <c r="L778" s="8">
        <v>846</v>
      </c>
      <c r="M778" s="9">
        <v>165</v>
      </c>
    </row>
    <row r="779" spans="1:13" x14ac:dyDescent="0.3">
      <c r="A779" s="3" t="s">
        <v>14</v>
      </c>
      <c r="B779" s="7">
        <v>38</v>
      </c>
      <c r="C779" s="8">
        <v>37</v>
      </c>
      <c r="D779" s="8">
        <v>98</v>
      </c>
      <c r="E779" s="8">
        <v>40</v>
      </c>
      <c r="F779" s="8">
        <v>45</v>
      </c>
      <c r="G779" s="8">
        <v>53</v>
      </c>
      <c r="H779" s="8">
        <v>51</v>
      </c>
      <c r="I779" s="8">
        <v>49</v>
      </c>
      <c r="J779" s="8">
        <v>43</v>
      </c>
      <c r="K779" s="8">
        <v>37</v>
      </c>
      <c r="L779" s="8">
        <v>183</v>
      </c>
      <c r="M779" s="9">
        <v>183</v>
      </c>
    </row>
    <row r="780" spans="1:13" x14ac:dyDescent="0.3">
      <c r="A780" s="3" t="s">
        <v>15</v>
      </c>
      <c r="B780" s="7">
        <v>43</v>
      </c>
      <c r="C780" s="8">
        <v>42</v>
      </c>
      <c r="D780" s="8">
        <v>58</v>
      </c>
      <c r="E780" s="8">
        <v>42</v>
      </c>
      <c r="F780" s="8">
        <v>37</v>
      </c>
      <c r="G780" s="8">
        <v>39</v>
      </c>
      <c r="H780" s="8">
        <v>41</v>
      </c>
      <c r="I780" s="8">
        <v>43</v>
      </c>
      <c r="J780" s="8">
        <v>35</v>
      </c>
      <c r="K780" s="8">
        <v>39</v>
      </c>
      <c r="L780" s="8">
        <v>162</v>
      </c>
      <c r="M780" s="9">
        <v>324</v>
      </c>
    </row>
    <row r="781" spans="1:13" x14ac:dyDescent="0.3">
      <c r="A781" s="3" t="s">
        <v>16</v>
      </c>
      <c r="B781" s="7">
        <v>38</v>
      </c>
      <c r="C781" s="8">
        <v>37</v>
      </c>
      <c r="D781" s="8">
        <v>75</v>
      </c>
      <c r="E781" s="8">
        <v>43</v>
      </c>
      <c r="F781" s="8">
        <v>45</v>
      </c>
      <c r="G781" s="8">
        <v>54</v>
      </c>
      <c r="H781" s="8">
        <v>54</v>
      </c>
      <c r="I781" s="8">
        <v>41</v>
      </c>
      <c r="J781" s="8">
        <v>37</v>
      </c>
      <c r="K781" s="8">
        <v>36</v>
      </c>
      <c r="L781" s="8">
        <v>183</v>
      </c>
      <c r="M781" s="9">
        <v>324</v>
      </c>
    </row>
    <row r="782" spans="1:13" x14ac:dyDescent="0.3">
      <c r="A782" s="3" t="s">
        <v>17</v>
      </c>
      <c r="B782" s="10">
        <v>39</v>
      </c>
      <c r="C782" s="11">
        <v>39</v>
      </c>
      <c r="D782" s="11">
        <v>47</v>
      </c>
      <c r="E782" s="11">
        <v>44</v>
      </c>
      <c r="F782" s="11">
        <v>45</v>
      </c>
      <c r="G782" s="11">
        <v>56</v>
      </c>
      <c r="H782" s="11">
        <v>58</v>
      </c>
      <c r="I782" s="11">
        <v>51</v>
      </c>
      <c r="J782" s="11">
        <v>44</v>
      </c>
      <c r="K782" s="11">
        <v>38</v>
      </c>
      <c r="L782" s="11">
        <v>201</v>
      </c>
      <c r="M782" s="12">
        <v>312</v>
      </c>
    </row>
    <row r="784" spans="1:13" x14ac:dyDescent="0.3">
      <c r="A784" s="2" t="s">
        <v>82</v>
      </c>
    </row>
    <row r="785" spans="1:13" x14ac:dyDescent="0.3">
      <c r="B785" t="s">
        <v>9</v>
      </c>
    </row>
    <row r="786" spans="1:13" x14ac:dyDescent="0.3">
      <c r="B786" s="3">
        <v>1</v>
      </c>
      <c r="C786" s="3">
        <v>2</v>
      </c>
      <c r="D786" s="3">
        <v>3</v>
      </c>
      <c r="E786" s="3">
        <v>4</v>
      </c>
      <c r="F786" s="3">
        <v>5</v>
      </c>
      <c r="G786" s="3">
        <v>6</v>
      </c>
      <c r="H786" s="3">
        <v>7</v>
      </c>
      <c r="I786" s="3">
        <v>8</v>
      </c>
      <c r="J786" s="3">
        <v>9</v>
      </c>
      <c r="K786" s="3">
        <v>10</v>
      </c>
      <c r="L786" s="3">
        <v>11</v>
      </c>
      <c r="M786" s="3">
        <v>12</v>
      </c>
    </row>
    <row r="787" spans="1:13" x14ac:dyDescent="0.3">
      <c r="A787" s="3" t="s">
        <v>10</v>
      </c>
      <c r="B787" s="4">
        <v>1</v>
      </c>
      <c r="C787" s="5">
        <v>1</v>
      </c>
      <c r="D787" s="5">
        <v>1</v>
      </c>
      <c r="E787" s="5">
        <v>1</v>
      </c>
      <c r="F787" s="5">
        <v>1</v>
      </c>
      <c r="G787" s="5">
        <v>1</v>
      </c>
      <c r="H787" s="5">
        <v>1</v>
      </c>
      <c r="I787" s="5">
        <v>1</v>
      </c>
      <c r="J787" s="5">
        <v>1</v>
      </c>
      <c r="K787" s="5">
        <v>1</v>
      </c>
      <c r="L787" s="5">
        <v>1</v>
      </c>
      <c r="M787" s="6">
        <v>1</v>
      </c>
    </row>
    <row r="788" spans="1:13" x14ac:dyDescent="0.3">
      <c r="A788" s="3" t="s">
        <v>11</v>
      </c>
      <c r="B788" s="7">
        <v>0</v>
      </c>
      <c r="C788" s="8">
        <v>1</v>
      </c>
      <c r="D788" s="8">
        <v>1</v>
      </c>
      <c r="E788" s="8">
        <v>1</v>
      </c>
      <c r="F788" s="8">
        <v>1</v>
      </c>
      <c r="G788" s="8">
        <v>1</v>
      </c>
      <c r="H788" s="8">
        <v>1</v>
      </c>
      <c r="I788" s="8">
        <v>1</v>
      </c>
      <c r="J788" s="8">
        <v>1</v>
      </c>
      <c r="K788" s="8">
        <v>1</v>
      </c>
      <c r="L788" s="8">
        <v>1</v>
      </c>
      <c r="M788" s="9">
        <v>1</v>
      </c>
    </row>
    <row r="789" spans="1:13" x14ac:dyDescent="0.3">
      <c r="A789" s="3" t="s">
        <v>12</v>
      </c>
      <c r="B789" s="7">
        <v>0</v>
      </c>
      <c r="C789" s="8">
        <v>1</v>
      </c>
      <c r="D789" s="8">
        <v>1</v>
      </c>
      <c r="E789" s="8">
        <v>1</v>
      </c>
      <c r="F789" s="8">
        <v>1</v>
      </c>
      <c r="G789" s="8">
        <v>1</v>
      </c>
      <c r="H789" s="8">
        <v>1</v>
      </c>
      <c r="I789" s="8">
        <v>1</v>
      </c>
      <c r="J789" s="8">
        <v>1</v>
      </c>
      <c r="K789" s="8">
        <v>1</v>
      </c>
      <c r="L789" s="8">
        <v>1</v>
      </c>
      <c r="M789" s="9">
        <v>1</v>
      </c>
    </row>
    <row r="790" spans="1:13" x14ac:dyDescent="0.3">
      <c r="A790" s="3" t="s">
        <v>13</v>
      </c>
      <c r="B790" s="7">
        <v>0</v>
      </c>
      <c r="C790" s="8">
        <v>1</v>
      </c>
      <c r="D790" s="8">
        <v>1</v>
      </c>
      <c r="E790" s="8">
        <v>1</v>
      </c>
      <c r="F790" s="8">
        <v>1</v>
      </c>
      <c r="G790" s="8">
        <v>1</v>
      </c>
      <c r="H790" s="8">
        <v>1</v>
      </c>
      <c r="I790" s="8">
        <v>1</v>
      </c>
      <c r="J790" s="8">
        <v>1</v>
      </c>
      <c r="K790" s="8">
        <v>1</v>
      </c>
      <c r="L790" s="8">
        <v>1</v>
      </c>
      <c r="M790" s="9">
        <v>1</v>
      </c>
    </row>
    <row r="791" spans="1:13" x14ac:dyDescent="0.3">
      <c r="A791" s="3" t="s">
        <v>14</v>
      </c>
      <c r="B791" s="7">
        <v>0</v>
      </c>
      <c r="C791" s="8">
        <v>1</v>
      </c>
      <c r="D791" s="8">
        <v>2</v>
      </c>
      <c r="E791" s="8">
        <v>1</v>
      </c>
      <c r="F791" s="8">
        <v>1</v>
      </c>
      <c r="G791" s="8">
        <v>1</v>
      </c>
      <c r="H791" s="8">
        <v>1</v>
      </c>
      <c r="I791" s="8">
        <v>1</v>
      </c>
      <c r="J791" s="8">
        <v>1</v>
      </c>
      <c r="K791" s="8">
        <v>1</v>
      </c>
      <c r="L791" s="8">
        <v>1</v>
      </c>
      <c r="M791" s="9">
        <v>1</v>
      </c>
    </row>
    <row r="792" spans="1:13" x14ac:dyDescent="0.3">
      <c r="A792" s="3" t="s">
        <v>15</v>
      </c>
      <c r="B792" s="7">
        <v>0</v>
      </c>
      <c r="C792" s="8">
        <v>1</v>
      </c>
      <c r="D792" s="8">
        <v>1</v>
      </c>
      <c r="E792" s="8">
        <v>1</v>
      </c>
      <c r="F792" s="8">
        <v>1</v>
      </c>
      <c r="G792" s="8">
        <v>1</v>
      </c>
      <c r="H792" s="8">
        <v>1</v>
      </c>
      <c r="I792" s="8">
        <v>1</v>
      </c>
      <c r="J792" s="8">
        <v>1</v>
      </c>
      <c r="K792" s="8">
        <v>1</v>
      </c>
      <c r="L792" s="8">
        <v>1</v>
      </c>
      <c r="M792" s="9">
        <v>1</v>
      </c>
    </row>
    <row r="793" spans="1:13" x14ac:dyDescent="0.3">
      <c r="A793" s="3" t="s">
        <v>16</v>
      </c>
      <c r="B793" s="7">
        <v>0</v>
      </c>
      <c r="C793" s="8">
        <v>1</v>
      </c>
      <c r="D793" s="8">
        <v>1</v>
      </c>
      <c r="E793" s="8">
        <v>1</v>
      </c>
      <c r="F793" s="8">
        <v>1</v>
      </c>
      <c r="G793" s="8">
        <v>1</v>
      </c>
      <c r="H793" s="8">
        <v>1</v>
      </c>
      <c r="I793" s="8">
        <v>1</v>
      </c>
      <c r="J793" s="8">
        <v>1</v>
      </c>
      <c r="K793" s="8">
        <v>1</v>
      </c>
      <c r="L793" s="8">
        <v>1</v>
      </c>
      <c r="M793" s="9">
        <v>1</v>
      </c>
    </row>
    <row r="794" spans="1:13" x14ac:dyDescent="0.3">
      <c r="A794" s="3" t="s">
        <v>17</v>
      </c>
      <c r="B794" s="10">
        <v>0</v>
      </c>
      <c r="C794" s="11">
        <v>1</v>
      </c>
      <c r="D794" s="11">
        <v>1</v>
      </c>
      <c r="E794" s="11">
        <v>1</v>
      </c>
      <c r="F794" s="11">
        <v>1</v>
      </c>
      <c r="G794" s="11">
        <v>1</v>
      </c>
      <c r="H794" s="11">
        <v>1</v>
      </c>
      <c r="I794" s="11">
        <v>1</v>
      </c>
      <c r="J794" s="11">
        <v>1</v>
      </c>
      <c r="K794" s="11">
        <v>1</v>
      </c>
      <c r="L794" s="11">
        <v>1</v>
      </c>
      <c r="M794" s="12">
        <v>1</v>
      </c>
    </row>
    <row r="796" spans="1:13" x14ac:dyDescent="0.3">
      <c r="A796" s="2" t="s">
        <v>83</v>
      </c>
    </row>
    <row r="797" spans="1:13" x14ac:dyDescent="0.3">
      <c r="B797" t="s">
        <v>9</v>
      </c>
    </row>
    <row r="798" spans="1:13" x14ac:dyDescent="0.3">
      <c r="B798" s="3">
        <v>1</v>
      </c>
      <c r="C798" s="3">
        <v>2</v>
      </c>
      <c r="D798" s="3">
        <v>3</v>
      </c>
      <c r="E798" s="3">
        <v>4</v>
      </c>
      <c r="F798" s="3">
        <v>5</v>
      </c>
      <c r="G798" s="3">
        <v>6</v>
      </c>
      <c r="H798" s="3">
        <v>7</v>
      </c>
      <c r="I798" s="3">
        <v>8</v>
      </c>
      <c r="J798" s="3">
        <v>9</v>
      </c>
      <c r="K798" s="3">
        <v>10</v>
      </c>
      <c r="L798" s="3">
        <v>11</v>
      </c>
      <c r="M798" s="3">
        <v>12</v>
      </c>
    </row>
    <row r="799" spans="1:13" x14ac:dyDescent="0.3">
      <c r="A799" s="3" t="s">
        <v>10</v>
      </c>
      <c r="B799" s="4">
        <v>37</v>
      </c>
      <c r="C799" s="5">
        <v>39</v>
      </c>
      <c r="D799" s="5">
        <v>214</v>
      </c>
      <c r="E799" s="5">
        <v>78</v>
      </c>
      <c r="F799" s="5">
        <v>43</v>
      </c>
      <c r="G799" s="5">
        <v>59</v>
      </c>
      <c r="H799" s="5">
        <v>47</v>
      </c>
      <c r="I799" s="5">
        <v>57</v>
      </c>
      <c r="J799" s="5">
        <v>51</v>
      </c>
      <c r="K799" s="5">
        <v>39</v>
      </c>
      <c r="L799" s="5">
        <v>1013</v>
      </c>
      <c r="M799" s="6">
        <v>175</v>
      </c>
    </row>
    <row r="800" spans="1:13" x14ac:dyDescent="0.3">
      <c r="A800" s="3" t="s">
        <v>11</v>
      </c>
      <c r="B800" s="7">
        <v>32</v>
      </c>
      <c r="C800" s="8">
        <v>39</v>
      </c>
      <c r="D800" s="8">
        <v>238</v>
      </c>
      <c r="E800" s="8">
        <v>84</v>
      </c>
      <c r="F800" s="8">
        <v>47</v>
      </c>
      <c r="G800" s="8">
        <v>58</v>
      </c>
      <c r="H800" s="8">
        <v>43</v>
      </c>
      <c r="I800" s="8">
        <v>53</v>
      </c>
      <c r="J800" s="8">
        <v>55</v>
      </c>
      <c r="K800" s="8">
        <v>51</v>
      </c>
      <c r="L800" s="8">
        <v>823</v>
      </c>
      <c r="M800" s="9">
        <v>609</v>
      </c>
    </row>
    <row r="801" spans="1:13" x14ac:dyDescent="0.3">
      <c r="A801" s="3" t="s">
        <v>12</v>
      </c>
      <c r="B801" s="7">
        <v>36</v>
      </c>
      <c r="C801" s="8">
        <v>43</v>
      </c>
      <c r="D801" s="8">
        <v>684</v>
      </c>
      <c r="E801" s="8">
        <v>72</v>
      </c>
      <c r="F801" s="8">
        <v>59</v>
      </c>
      <c r="G801" s="8">
        <v>61</v>
      </c>
      <c r="H801" s="8">
        <v>52</v>
      </c>
      <c r="I801" s="8">
        <v>55</v>
      </c>
      <c r="J801" s="8">
        <v>40</v>
      </c>
      <c r="K801" s="8">
        <v>67</v>
      </c>
      <c r="L801" s="8">
        <v>434</v>
      </c>
      <c r="M801" s="9">
        <v>181</v>
      </c>
    </row>
    <row r="802" spans="1:13" x14ac:dyDescent="0.3">
      <c r="A802" s="3" t="s">
        <v>13</v>
      </c>
      <c r="B802" s="7">
        <v>37</v>
      </c>
      <c r="C802" s="8">
        <v>39</v>
      </c>
      <c r="D802" s="8">
        <v>153</v>
      </c>
      <c r="E802" s="8">
        <v>84</v>
      </c>
      <c r="F802" s="8">
        <v>64</v>
      </c>
      <c r="G802" s="8">
        <v>62</v>
      </c>
      <c r="H802" s="8">
        <v>58</v>
      </c>
      <c r="I802" s="8">
        <v>58</v>
      </c>
      <c r="J802" s="8">
        <v>39</v>
      </c>
      <c r="K802" s="8">
        <v>39</v>
      </c>
      <c r="L802" s="8">
        <v>854</v>
      </c>
      <c r="M802" s="9">
        <v>165</v>
      </c>
    </row>
    <row r="803" spans="1:13" x14ac:dyDescent="0.3">
      <c r="A803" s="3" t="s">
        <v>14</v>
      </c>
      <c r="B803" s="7">
        <v>38</v>
      </c>
      <c r="C803" s="8">
        <v>39</v>
      </c>
      <c r="D803" s="8">
        <v>93</v>
      </c>
      <c r="E803" s="8">
        <v>38</v>
      </c>
      <c r="F803" s="8">
        <v>46</v>
      </c>
      <c r="G803" s="8">
        <v>50</v>
      </c>
      <c r="H803" s="8">
        <v>52</v>
      </c>
      <c r="I803" s="8">
        <v>43</v>
      </c>
      <c r="J803" s="8">
        <v>40</v>
      </c>
      <c r="K803" s="8">
        <v>39</v>
      </c>
      <c r="L803" s="8">
        <v>189</v>
      </c>
      <c r="M803" s="9">
        <v>179</v>
      </c>
    </row>
    <row r="804" spans="1:13" x14ac:dyDescent="0.3">
      <c r="A804" s="3" t="s">
        <v>15</v>
      </c>
      <c r="B804" s="7">
        <v>39</v>
      </c>
      <c r="C804" s="8">
        <v>39</v>
      </c>
      <c r="D804" s="8">
        <v>58</v>
      </c>
      <c r="E804" s="8">
        <v>39</v>
      </c>
      <c r="F804" s="8">
        <v>39</v>
      </c>
      <c r="G804" s="8">
        <v>42</v>
      </c>
      <c r="H804" s="8">
        <v>40</v>
      </c>
      <c r="I804" s="8">
        <v>38</v>
      </c>
      <c r="J804" s="8">
        <v>40</v>
      </c>
      <c r="K804" s="8">
        <v>41</v>
      </c>
      <c r="L804" s="8">
        <v>159</v>
      </c>
      <c r="M804" s="9">
        <v>324</v>
      </c>
    </row>
    <row r="805" spans="1:13" x14ac:dyDescent="0.3">
      <c r="A805" s="3" t="s">
        <v>16</v>
      </c>
      <c r="B805" s="7">
        <v>37</v>
      </c>
      <c r="C805" s="8">
        <v>40</v>
      </c>
      <c r="D805" s="8">
        <v>72</v>
      </c>
      <c r="E805" s="8">
        <v>43</v>
      </c>
      <c r="F805" s="8">
        <v>45</v>
      </c>
      <c r="G805" s="8">
        <v>50</v>
      </c>
      <c r="H805" s="8">
        <v>52</v>
      </c>
      <c r="I805" s="8">
        <v>43</v>
      </c>
      <c r="J805" s="8">
        <v>37</v>
      </c>
      <c r="K805" s="8">
        <v>41</v>
      </c>
      <c r="L805" s="8">
        <v>187</v>
      </c>
      <c r="M805" s="9">
        <v>316</v>
      </c>
    </row>
    <row r="806" spans="1:13" x14ac:dyDescent="0.3">
      <c r="A806" s="3" t="s">
        <v>17</v>
      </c>
      <c r="B806" s="10">
        <v>41</v>
      </c>
      <c r="C806" s="11">
        <v>39</v>
      </c>
      <c r="D806" s="11">
        <v>48</v>
      </c>
      <c r="E806" s="11">
        <v>38</v>
      </c>
      <c r="F806" s="11">
        <v>43</v>
      </c>
      <c r="G806" s="11">
        <v>53</v>
      </c>
      <c r="H806" s="11">
        <v>60</v>
      </c>
      <c r="I806" s="11">
        <v>52</v>
      </c>
      <c r="J806" s="11">
        <v>42</v>
      </c>
      <c r="K806" s="11">
        <v>38</v>
      </c>
      <c r="L806" s="11">
        <v>198</v>
      </c>
      <c r="M806" s="12">
        <v>300</v>
      </c>
    </row>
    <row r="808" spans="1:13" x14ac:dyDescent="0.3">
      <c r="A808" s="2" t="s">
        <v>84</v>
      </c>
    </row>
    <row r="809" spans="1:13" x14ac:dyDescent="0.3">
      <c r="B809" t="s">
        <v>9</v>
      </c>
    </row>
    <row r="810" spans="1:13" x14ac:dyDescent="0.3">
      <c r="B810" s="3">
        <v>1</v>
      </c>
      <c r="C810" s="3">
        <v>2</v>
      </c>
      <c r="D810" s="3">
        <v>3</v>
      </c>
      <c r="E810" s="3">
        <v>4</v>
      </c>
      <c r="F810" s="3">
        <v>5</v>
      </c>
      <c r="G810" s="3">
        <v>6</v>
      </c>
      <c r="H810" s="3">
        <v>7</v>
      </c>
      <c r="I810" s="3">
        <v>8</v>
      </c>
      <c r="J810" s="3">
        <v>9</v>
      </c>
      <c r="K810" s="3">
        <v>10</v>
      </c>
      <c r="L810" s="3">
        <v>11</v>
      </c>
      <c r="M810" s="3">
        <v>12</v>
      </c>
    </row>
    <row r="811" spans="1:13" x14ac:dyDescent="0.3">
      <c r="A811" s="3" t="s">
        <v>10</v>
      </c>
      <c r="B811" s="4">
        <v>1</v>
      </c>
      <c r="C811" s="5">
        <v>1</v>
      </c>
      <c r="D811" s="5">
        <v>1</v>
      </c>
      <c r="E811" s="5">
        <v>1</v>
      </c>
      <c r="F811" s="5">
        <v>1</v>
      </c>
      <c r="G811" s="5">
        <v>1</v>
      </c>
      <c r="H811" s="5">
        <v>1</v>
      </c>
      <c r="I811" s="5">
        <v>1</v>
      </c>
      <c r="J811" s="5">
        <v>1</v>
      </c>
      <c r="K811" s="5">
        <v>1</v>
      </c>
      <c r="L811" s="5">
        <v>1</v>
      </c>
      <c r="M811" s="6">
        <v>1</v>
      </c>
    </row>
    <row r="812" spans="1:13" x14ac:dyDescent="0.3">
      <c r="A812" s="3" t="s">
        <v>11</v>
      </c>
      <c r="B812" s="7">
        <v>0</v>
      </c>
      <c r="C812" s="8">
        <v>1</v>
      </c>
      <c r="D812" s="8">
        <v>1</v>
      </c>
      <c r="E812" s="8">
        <v>1</v>
      </c>
      <c r="F812" s="8">
        <v>1</v>
      </c>
      <c r="G812" s="8">
        <v>1</v>
      </c>
      <c r="H812" s="8">
        <v>1</v>
      </c>
      <c r="I812" s="8">
        <v>1</v>
      </c>
      <c r="J812" s="8">
        <v>1</v>
      </c>
      <c r="K812" s="8">
        <v>1</v>
      </c>
      <c r="L812" s="8">
        <v>1</v>
      </c>
      <c r="M812" s="9">
        <v>1</v>
      </c>
    </row>
    <row r="813" spans="1:13" x14ac:dyDescent="0.3">
      <c r="A813" s="3" t="s">
        <v>12</v>
      </c>
      <c r="B813" s="7">
        <v>0</v>
      </c>
      <c r="C813" s="8">
        <v>1</v>
      </c>
      <c r="D813" s="8">
        <v>1</v>
      </c>
      <c r="E813" s="8">
        <v>1</v>
      </c>
      <c r="F813" s="8">
        <v>1</v>
      </c>
      <c r="G813" s="8">
        <v>1</v>
      </c>
      <c r="H813" s="8">
        <v>1</v>
      </c>
      <c r="I813" s="8">
        <v>1</v>
      </c>
      <c r="J813" s="8">
        <v>1</v>
      </c>
      <c r="K813" s="8">
        <v>1</v>
      </c>
      <c r="L813" s="8">
        <v>1</v>
      </c>
      <c r="M813" s="9">
        <v>1</v>
      </c>
    </row>
    <row r="814" spans="1:13" x14ac:dyDescent="0.3">
      <c r="A814" s="3" t="s">
        <v>13</v>
      </c>
      <c r="B814" s="7">
        <v>0</v>
      </c>
      <c r="C814" s="8">
        <v>1</v>
      </c>
      <c r="D814" s="8">
        <v>1</v>
      </c>
      <c r="E814" s="8">
        <v>1</v>
      </c>
      <c r="F814" s="8">
        <v>1</v>
      </c>
      <c r="G814" s="8">
        <v>1</v>
      </c>
      <c r="H814" s="8">
        <v>1</v>
      </c>
      <c r="I814" s="8">
        <v>1</v>
      </c>
      <c r="J814" s="8">
        <v>1</v>
      </c>
      <c r="K814" s="8">
        <v>1</v>
      </c>
      <c r="L814" s="8">
        <v>1</v>
      </c>
      <c r="M814" s="9">
        <v>1</v>
      </c>
    </row>
    <row r="815" spans="1:13" x14ac:dyDescent="0.3">
      <c r="A815" s="3" t="s">
        <v>14</v>
      </c>
      <c r="B815" s="7">
        <v>0</v>
      </c>
      <c r="C815" s="8">
        <v>1</v>
      </c>
      <c r="D815" s="8">
        <v>2</v>
      </c>
      <c r="E815" s="8">
        <v>1</v>
      </c>
      <c r="F815" s="8">
        <v>1</v>
      </c>
      <c r="G815" s="8">
        <v>1</v>
      </c>
      <c r="H815" s="8">
        <v>1</v>
      </c>
      <c r="I815" s="8">
        <v>1</v>
      </c>
      <c r="J815" s="8">
        <v>1</v>
      </c>
      <c r="K815" s="8">
        <v>1</v>
      </c>
      <c r="L815" s="8">
        <v>1</v>
      </c>
      <c r="M815" s="9">
        <v>1</v>
      </c>
    </row>
    <row r="816" spans="1:13" x14ac:dyDescent="0.3">
      <c r="A816" s="3" t="s">
        <v>15</v>
      </c>
      <c r="B816" s="7">
        <v>0</v>
      </c>
      <c r="C816" s="8">
        <v>1</v>
      </c>
      <c r="D816" s="8">
        <v>1</v>
      </c>
      <c r="E816" s="8">
        <v>1</v>
      </c>
      <c r="F816" s="8">
        <v>1</v>
      </c>
      <c r="G816" s="8">
        <v>1</v>
      </c>
      <c r="H816" s="8">
        <v>1</v>
      </c>
      <c r="I816" s="8">
        <v>1</v>
      </c>
      <c r="J816" s="8">
        <v>1</v>
      </c>
      <c r="K816" s="8">
        <v>1</v>
      </c>
      <c r="L816" s="8">
        <v>1</v>
      </c>
      <c r="M816" s="9">
        <v>1</v>
      </c>
    </row>
    <row r="817" spans="1:13" x14ac:dyDescent="0.3">
      <c r="A817" s="3" t="s">
        <v>16</v>
      </c>
      <c r="B817" s="7">
        <v>0</v>
      </c>
      <c r="C817" s="8">
        <v>1</v>
      </c>
      <c r="D817" s="8">
        <v>1</v>
      </c>
      <c r="E817" s="8">
        <v>1</v>
      </c>
      <c r="F817" s="8">
        <v>1</v>
      </c>
      <c r="G817" s="8">
        <v>1</v>
      </c>
      <c r="H817" s="8">
        <v>1</v>
      </c>
      <c r="I817" s="8">
        <v>1</v>
      </c>
      <c r="J817" s="8">
        <v>1</v>
      </c>
      <c r="K817" s="8">
        <v>1</v>
      </c>
      <c r="L817" s="8">
        <v>1</v>
      </c>
      <c r="M817" s="9">
        <v>1</v>
      </c>
    </row>
    <row r="818" spans="1:13" x14ac:dyDescent="0.3">
      <c r="A818" s="3" t="s">
        <v>17</v>
      </c>
      <c r="B818" s="10">
        <v>0</v>
      </c>
      <c r="C818" s="11">
        <v>1</v>
      </c>
      <c r="D818" s="11">
        <v>1</v>
      </c>
      <c r="E818" s="11">
        <v>1</v>
      </c>
      <c r="F818" s="11">
        <v>1</v>
      </c>
      <c r="G818" s="11">
        <v>1</v>
      </c>
      <c r="H818" s="11">
        <v>1</v>
      </c>
      <c r="I818" s="11">
        <v>1</v>
      </c>
      <c r="J818" s="11">
        <v>1</v>
      </c>
      <c r="K818" s="11">
        <v>1</v>
      </c>
      <c r="L818" s="11">
        <v>1</v>
      </c>
      <c r="M818" s="12">
        <v>1</v>
      </c>
    </row>
    <row r="820" spans="1:13" x14ac:dyDescent="0.3">
      <c r="A820" s="2" t="s">
        <v>85</v>
      </c>
    </row>
    <row r="821" spans="1:13" x14ac:dyDescent="0.3">
      <c r="B821" t="s">
        <v>9</v>
      </c>
    </row>
    <row r="822" spans="1:13" x14ac:dyDescent="0.3">
      <c r="B822" s="3">
        <v>1</v>
      </c>
      <c r="C822" s="3">
        <v>2</v>
      </c>
      <c r="D822" s="3">
        <v>3</v>
      </c>
      <c r="E822" s="3">
        <v>4</v>
      </c>
      <c r="F822" s="3">
        <v>5</v>
      </c>
      <c r="G822" s="3">
        <v>6</v>
      </c>
      <c r="H822" s="3">
        <v>7</v>
      </c>
      <c r="I822" s="3">
        <v>8</v>
      </c>
      <c r="J822" s="3">
        <v>9</v>
      </c>
      <c r="K822" s="3">
        <v>10</v>
      </c>
      <c r="L822" s="3">
        <v>11</v>
      </c>
      <c r="M822" s="3">
        <v>12</v>
      </c>
    </row>
    <row r="823" spans="1:13" x14ac:dyDescent="0.3">
      <c r="A823" s="3" t="s">
        <v>10</v>
      </c>
      <c r="B823" s="4">
        <v>33</v>
      </c>
      <c r="C823" s="5">
        <v>37</v>
      </c>
      <c r="D823" s="5">
        <v>216</v>
      </c>
      <c r="E823" s="5">
        <v>79</v>
      </c>
      <c r="F823" s="5">
        <v>46</v>
      </c>
      <c r="G823" s="5">
        <v>61</v>
      </c>
      <c r="H823" s="5">
        <v>49</v>
      </c>
      <c r="I823" s="5">
        <v>58</v>
      </c>
      <c r="J823" s="5">
        <v>52</v>
      </c>
      <c r="K823" s="5">
        <v>37</v>
      </c>
      <c r="L823" s="5">
        <v>1034</v>
      </c>
      <c r="M823" s="6">
        <v>183</v>
      </c>
    </row>
    <row r="824" spans="1:13" x14ac:dyDescent="0.3">
      <c r="A824" s="3" t="s">
        <v>11</v>
      </c>
      <c r="B824" s="7">
        <v>32</v>
      </c>
      <c r="C824" s="8">
        <v>38</v>
      </c>
      <c r="D824" s="8">
        <v>237</v>
      </c>
      <c r="E824" s="8">
        <v>86</v>
      </c>
      <c r="F824" s="8">
        <v>50</v>
      </c>
      <c r="G824" s="8">
        <v>61</v>
      </c>
      <c r="H824" s="8">
        <v>44</v>
      </c>
      <c r="I824" s="8">
        <v>52</v>
      </c>
      <c r="J824" s="8">
        <v>51</v>
      </c>
      <c r="K824" s="8">
        <v>52</v>
      </c>
      <c r="L824" s="8">
        <v>834</v>
      </c>
      <c r="M824" s="9">
        <v>605</v>
      </c>
    </row>
    <row r="825" spans="1:13" x14ac:dyDescent="0.3">
      <c r="A825" s="3" t="s">
        <v>12</v>
      </c>
      <c r="B825" s="7">
        <v>36</v>
      </c>
      <c r="C825" s="8">
        <v>43</v>
      </c>
      <c r="D825" s="8">
        <v>688</v>
      </c>
      <c r="E825" s="8">
        <v>74</v>
      </c>
      <c r="F825" s="8">
        <v>60</v>
      </c>
      <c r="G825" s="8">
        <v>61</v>
      </c>
      <c r="H825" s="8">
        <v>50</v>
      </c>
      <c r="I825" s="8">
        <v>54</v>
      </c>
      <c r="J825" s="8">
        <v>43</v>
      </c>
      <c r="K825" s="8">
        <v>66</v>
      </c>
      <c r="L825" s="8">
        <v>456</v>
      </c>
      <c r="M825" s="9">
        <v>177</v>
      </c>
    </row>
    <row r="826" spans="1:13" x14ac:dyDescent="0.3">
      <c r="A826" s="3" t="s">
        <v>13</v>
      </c>
      <c r="B826" s="7">
        <v>38</v>
      </c>
      <c r="C826" s="8">
        <v>39</v>
      </c>
      <c r="D826" s="8">
        <v>163</v>
      </c>
      <c r="E826" s="8">
        <v>85</v>
      </c>
      <c r="F826" s="8">
        <v>65</v>
      </c>
      <c r="G826" s="8">
        <v>65</v>
      </c>
      <c r="H826" s="8">
        <v>58</v>
      </c>
      <c r="I826" s="8">
        <v>59</v>
      </c>
      <c r="J826" s="8">
        <v>43</v>
      </c>
      <c r="K826" s="8">
        <v>43</v>
      </c>
      <c r="L826" s="8">
        <v>866</v>
      </c>
      <c r="M826" s="9">
        <v>178</v>
      </c>
    </row>
    <row r="827" spans="1:13" x14ac:dyDescent="0.3">
      <c r="A827" s="3" t="s">
        <v>14</v>
      </c>
      <c r="B827" s="7">
        <v>39</v>
      </c>
      <c r="C827" s="8">
        <v>40</v>
      </c>
      <c r="D827" s="8">
        <v>98</v>
      </c>
      <c r="E827" s="8">
        <v>40</v>
      </c>
      <c r="F827" s="8">
        <v>45</v>
      </c>
      <c r="G827" s="8">
        <v>55</v>
      </c>
      <c r="H827" s="8">
        <v>55</v>
      </c>
      <c r="I827" s="8">
        <v>50</v>
      </c>
      <c r="J827" s="8">
        <v>40</v>
      </c>
      <c r="K827" s="8">
        <v>40</v>
      </c>
      <c r="L827" s="8">
        <v>190</v>
      </c>
      <c r="M827" s="9">
        <v>185</v>
      </c>
    </row>
    <row r="828" spans="1:13" x14ac:dyDescent="0.3">
      <c r="A828" s="3" t="s">
        <v>15</v>
      </c>
      <c r="B828" s="7">
        <v>42</v>
      </c>
      <c r="C828" s="8">
        <v>42</v>
      </c>
      <c r="D828" s="8">
        <v>57</v>
      </c>
      <c r="E828" s="8">
        <v>38</v>
      </c>
      <c r="F828" s="8">
        <v>42</v>
      </c>
      <c r="G828" s="8">
        <v>40</v>
      </c>
      <c r="H828" s="8">
        <v>42</v>
      </c>
      <c r="I828" s="8">
        <v>43</v>
      </c>
      <c r="J828" s="8">
        <v>38</v>
      </c>
      <c r="K828" s="8">
        <v>39</v>
      </c>
      <c r="L828" s="8">
        <v>164</v>
      </c>
      <c r="M828" s="9">
        <v>326</v>
      </c>
    </row>
    <row r="829" spans="1:13" x14ac:dyDescent="0.3">
      <c r="A829" s="3" t="s">
        <v>16</v>
      </c>
      <c r="B829" s="7">
        <v>40</v>
      </c>
      <c r="C829" s="8">
        <v>43</v>
      </c>
      <c r="D829" s="8">
        <v>75</v>
      </c>
      <c r="E829" s="8">
        <v>41</v>
      </c>
      <c r="F829" s="8">
        <v>46</v>
      </c>
      <c r="G829" s="8">
        <v>50</v>
      </c>
      <c r="H829" s="8">
        <v>57</v>
      </c>
      <c r="I829" s="8">
        <v>44</v>
      </c>
      <c r="J829" s="8">
        <v>38</v>
      </c>
      <c r="K829" s="8">
        <v>39</v>
      </c>
      <c r="L829" s="8">
        <v>191</v>
      </c>
      <c r="M829" s="9">
        <v>313</v>
      </c>
    </row>
    <row r="830" spans="1:13" x14ac:dyDescent="0.3">
      <c r="A830" s="3" t="s">
        <v>17</v>
      </c>
      <c r="B830" s="10">
        <v>38</v>
      </c>
      <c r="C830" s="11">
        <v>41</v>
      </c>
      <c r="D830" s="11">
        <v>47</v>
      </c>
      <c r="E830" s="11">
        <v>42</v>
      </c>
      <c r="F830" s="11">
        <v>45</v>
      </c>
      <c r="G830" s="11">
        <v>53</v>
      </c>
      <c r="H830" s="11">
        <v>59</v>
      </c>
      <c r="I830" s="11">
        <v>51</v>
      </c>
      <c r="J830" s="11">
        <v>39</v>
      </c>
      <c r="K830" s="11">
        <v>42</v>
      </c>
      <c r="L830" s="11">
        <v>208</v>
      </c>
      <c r="M830" s="12">
        <v>313</v>
      </c>
    </row>
    <row r="832" spans="1:13" x14ac:dyDescent="0.3">
      <c r="A832" s="2" t="s">
        <v>86</v>
      </c>
    </row>
    <row r="833" spans="1:13" x14ac:dyDescent="0.3">
      <c r="B833" t="s">
        <v>9</v>
      </c>
    </row>
    <row r="834" spans="1:13" x14ac:dyDescent="0.3">
      <c r="B834" s="3">
        <v>1</v>
      </c>
      <c r="C834" s="3">
        <v>2</v>
      </c>
      <c r="D834" s="3">
        <v>3</v>
      </c>
      <c r="E834" s="3">
        <v>4</v>
      </c>
      <c r="F834" s="3">
        <v>5</v>
      </c>
      <c r="G834" s="3">
        <v>6</v>
      </c>
      <c r="H834" s="3">
        <v>7</v>
      </c>
      <c r="I834" s="3">
        <v>8</v>
      </c>
      <c r="J834" s="3">
        <v>9</v>
      </c>
      <c r="K834" s="3">
        <v>10</v>
      </c>
      <c r="L834" s="3">
        <v>11</v>
      </c>
      <c r="M834" s="3">
        <v>12</v>
      </c>
    </row>
    <row r="835" spans="1:13" x14ac:dyDescent="0.3">
      <c r="A835" s="3" t="s">
        <v>10</v>
      </c>
      <c r="B835" s="4">
        <v>1</v>
      </c>
      <c r="C835" s="5">
        <v>1</v>
      </c>
      <c r="D835" s="5">
        <v>1</v>
      </c>
      <c r="E835" s="5">
        <v>1</v>
      </c>
      <c r="F835" s="5">
        <v>1</v>
      </c>
      <c r="G835" s="5">
        <v>1</v>
      </c>
      <c r="H835" s="5">
        <v>1</v>
      </c>
      <c r="I835" s="5">
        <v>1</v>
      </c>
      <c r="J835" s="5">
        <v>1</v>
      </c>
      <c r="K835" s="5">
        <v>1</v>
      </c>
      <c r="L835" s="5">
        <v>1</v>
      </c>
      <c r="M835" s="6">
        <v>1</v>
      </c>
    </row>
    <row r="836" spans="1:13" x14ac:dyDescent="0.3">
      <c r="A836" s="3" t="s">
        <v>11</v>
      </c>
      <c r="B836" s="7">
        <v>0</v>
      </c>
      <c r="C836" s="8">
        <v>1</v>
      </c>
      <c r="D836" s="8">
        <v>1</v>
      </c>
      <c r="E836" s="8">
        <v>1</v>
      </c>
      <c r="F836" s="8">
        <v>1</v>
      </c>
      <c r="G836" s="8">
        <v>1</v>
      </c>
      <c r="H836" s="8">
        <v>1</v>
      </c>
      <c r="I836" s="8">
        <v>1</v>
      </c>
      <c r="J836" s="8">
        <v>1</v>
      </c>
      <c r="K836" s="8">
        <v>1</v>
      </c>
      <c r="L836" s="8">
        <v>1</v>
      </c>
      <c r="M836" s="9">
        <v>1</v>
      </c>
    </row>
    <row r="837" spans="1:13" x14ac:dyDescent="0.3">
      <c r="A837" s="3" t="s">
        <v>12</v>
      </c>
      <c r="B837" s="7">
        <v>0</v>
      </c>
      <c r="C837" s="8">
        <v>1</v>
      </c>
      <c r="D837" s="8">
        <v>1</v>
      </c>
      <c r="E837" s="8">
        <v>1</v>
      </c>
      <c r="F837" s="8">
        <v>1</v>
      </c>
      <c r="G837" s="8">
        <v>1</v>
      </c>
      <c r="H837" s="8">
        <v>1</v>
      </c>
      <c r="I837" s="8">
        <v>1</v>
      </c>
      <c r="J837" s="8">
        <v>1</v>
      </c>
      <c r="K837" s="8">
        <v>1</v>
      </c>
      <c r="L837" s="8">
        <v>1</v>
      </c>
      <c r="M837" s="9">
        <v>1</v>
      </c>
    </row>
    <row r="838" spans="1:13" x14ac:dyDescent="0.3">
      <c r="A838" s="3" t="s">
        <v>13</v>
      </c>
      <c r="B838" s="7">
        <v>0</v>
      </c>
      <c r="C838" s="8">
        <v>1</v>
      </c>
      <c r="D838" s="8">
        <v>1</v>
      </c>
      <c r="E838" s="8">
        <v>1</v>
      </c>
      <c r="F838" s="8">
        <v>1</v>
      </c>
      <c r="G838" s="8">
        <v>1</v>
      </c>
      <c r="H838" s="8">
        <v>1</v>
      </c>
      <c r="I838" s="8">
        <v>1</v>
      </c>
      <c r="J838" s="8">
        <v>1</v>
      </c>
      <c r="K838" s="8">
        <v>1</v>
      </c>
      <c r="L838" s="8">
        <v>1</v>
      </c>
      <c r="M838" s="9">
        <v>1</v>
      </c>
    </row>
    <row r="839" spans="1:13" x14ac:dyDescent="0.3">
      <c r="A839" s="3" t="s">
        <v>14</v>
      </c>
      <c r="B839" s="7">
        <v>0</v>
      </c>
      <c r="C839" s="8">
        <v>1</v>
      </c>
      <c r="D839" s="8">
        <v>2</v>
      </c>
      <c r="E839" s="8">
        <v>1</v>
      </c>
      <c r="F839" s="8">
        <v>1</v>
      </c>
      <c r="G839" s="8">
        <v>1</v>
      </c>
      <c r="H839" s="8">
        <v>1</v>
      </c>
      <c r="I839" s="8">
        <v>1</v>
      </c>
      <c r="J839" s="8">
        <v>1</v>
      </c>
      <c r="K839" s="8">
        <v>1</v>
      </c>
      <c r="L839" s="8">
        <v>1</v>
      </c>
      <c r="M839" s="9">
        <v>1</v>
      </c>
    </row>
    <row r="840" spans="1:13" x14ac:dyDescent="0.3">
      <c r="A840" s="3" t="s">
        <v>15</v>
      </c>
      <c r="B840" s="7">
        <v>0</v>
      </c>
      <c r="C840" s="8">
        <v>1</v>
      </c>
      <c r="D840" s="8">
        <v>1</v>
      </c>
      <c r="E840" s="8">
        <v>1</v>
      </c>
      <c r="F840" s="8">
        <v>1</v>
      </c>
      <c r="G840" s="8">
        <v>1</v>
      </c>
      <c r="H840" s="8">
        <v>1</v>
      </c>
      <c r="I840" s="8">
        <v>1</v>
      </c>
      <c r="J840" s="8">
        <v>1</v>
      </c>
      <c r="K840" s="8">
        <v>1</v>
      </c>
      <c r="L840" s="8">
        <v>1</v>
      </c>
      <c r="M840" s="9">
        <v>1</v>
      </c>
    </row>
    <row r="841" spans="1:13" x14ac:dyDescent="0.3">
      <c r="A841" s="3" t="s">
        <v>16</v>
      </c>
      <c r="B841" s="7">
        <v>0</v>
      </c>
      <c r="C841" s="8">
        <v>1</v>
      </c>
      <c r="D841" s="8">
        <v>1</v>
      </c>
      <c r="E841" s="8">
        <v>1</v>
      </c>
      <c r="F841" s="8">
        <v>1</v>
      </c>
      <c r="G841" s="8">
        <v>1</v>
      </c>
      <c r="H841" s="8">
        <v>1</v>
      </c>
      <c r="I841" s="8">
        <v>1</v>
      </c>
      <c r="J841" s="8">
        <v>1</v>
      </c>
      <c r="K841" s="8">
        <v>1</v>
      </c>
      <c r="L841" s="8">
        <v>1</v>
      </c>
      <c r="M841" s="9">
        <v>1</v>
      </c>
    </row>
    <row r="842" spans="1:13" x14ac:dyDescent="0.3">
      <c r="A842" s="3" t="s">
        <v>17</v>
      </c>
      <c r="B842" s="10">
        <v>0</v>
      </c>
      <c r="C842" s="11">
        <v>1</v>
      </c>
      <c r="D842" s="11">
        <v>1</v>
      </c>
      <c r="E842" s="11">
        <v>1</v>
      </c>
      <c r="F842" s="11">
        <v>1</v>
      </c>
      <c r="G842" s="11">
        <v>1</v>
      </c>
      <c r="H842" s="11">
        <v>1</v>
      </c>
      <c r="I842" s="11">
        <v>1</v>
      </c>
      <c r="J842" s="11">
        <v>1</v>
      </c>
      <c r="K842" s="11">
        <v>1</v>
      </c>
      <c r="L842" s="11">
        <v>1</v>
      </c>
      <c r="M842" s="12">
        <v>1</v>
      </c>
    </row>
    <row r="844" spans="1:13" x14ac:dyDescent="0.3">
      <c r="A844" s="2" t="s">
        <v>87</v>
      </c>
    </row>
    <row r="845" spans="1:13" x14ac:dyDescent="0.3">
      <c r="B845" t="s">
        <v>9</v>
      </c>
    </row>
    <row r="846" spans="1:13" x14ac:dyDescent="0.3">
      <c r="B846" s="3">
        <v>1</v>
      </c>
      <c r="C846" s="3">
        <v>2</v>
      </c>
      <c r="D846" s="3">
        <v>3</v>
      </c>
      <c r="E846" s="3">
        <v>4</v>
      </c>
      <c r="F846" s="3">
        <v>5</v>
      </c>
      <c r="G846" s="3">
        <v>6</v>
      </c>
      <c r="H846" s="3">
        <v>7</v>
      </c>
      <c r="I846" s="3">
        <v>8</v>
      </c>
      <c r="J846" s="3">
        <v>9</v>
      </c>
      <c r="K846" s="3">
        <v>10</v>
      </c>
      <c r="L846" s="3">
        <v>11</v>
      </c>
      <c r="M846" s="3">
        <v>12</v>
      </c>
    </row>
    <row r="847" spans="1:13" x14ac:dyDescent="0.3">
      <c r="A847" s="3" t="s">
        <v>10</v>
      </c>
      <c r="B847" s="4">
        <v>30</v>
      </c>
      <c r="C847" s="5">
        <v>39</v>
      </c>
      <c r="D847" s="5">
        <v>220</v>
      </c>
      <c r="E847" s="5">
        <v>77</v>
      </c>
      <c r="F847" s="5">
        <v>44</v>
      </c>
      <c r="G847" s="5">
        <v>58</v>
      </c>
      <c r="H847" s="5">
        <v>49</v>
      </c>
      <c r="I847" s="5">
        <v>52</v>
      </c>
      <c r="J847" s="5">
        <v>48</v>
      </c>
      <c r="K847" s="5">
        <v>36</v>
      </c>
      <c r="L847" s="5">
        <v>1045</v>
      </c>
      <c r="M847" s="6">
        <v>190</v>
      </c>
    </row>
    <row r="848" spans="1:13" x14ac:dyDescent="0.3">
      <c r="A848" s="3" t="s">
        <v>11</v>
      </c>
      <c r="B848" s="7">
        <v>34</v>
      </c>
      <c r="C848" s="8">
        <v>38</v>
      </c>
      <c r="D848" s="8">
        <v>238</v>
      </c>
      <c r="E848" s="8">
        <v>86</v>
      </c>
      <c r="F848" s="8">
        <v>48</v>
      </c>
      <c r="G848" s="8">
        <v>60</v>
      </c>
      <c r="H848" s="8">
        <v>44</v>
      </c>
      <c r="I848" s="8">
        <v>56</v>
      </c>
      <c r="J848" s="8">
        <v>54</v>
      </c>
      <c r="K848" s="8">
        <v>54</v>
      </c>
      <c r="L848" s="8">
        <v>844</v>
      </c>
      <c r="M848" s="9">
        <v>605</v>
      </c>
    </row>
    <row r="849" spans="1:13" x14ac:dyDescent="0.3">
      <c r="A849" s="3" t="s">
        <v>12</v>
      </c>
      <c r="B849" s="7">
        <v>35</v>
      </c>
      <c r="C849" s="8">
        <v>40</v>
      </c>
      <c r="D849" s="8">
        <v>689</v>
      </c>
      <c r="E849" s="8">
        <v>73</v>
      </c>
      <c r="F849" s="8">
        <v>62</v>
      </c>
      <c r="G849" s="8">
        <v>59</v>
      </c>
      <c r="H849" s="8">
        <v>50</v>
      </c>
      <c r="I849" s="8">
        <v>55</v>
      </c>
      <c r="J849" s="8">
        <v>41</v>
      </c>
      <c r="K849" s="8">
        <v>66</v>
      </c>
      <c r="L849" s="8">
        <v>461</v>
      </c>
      <c r="M849" s="9">
        <v>185</v>
      </c>
    </row>
    <row r="850" spans="1:13" x14ac:dyDescent="0.3">
      <c r="A850" s="3" t="s">
        <v>13</v>
      </c>
      <c r="B850" s="7">
        <v>39</v>
      </c>
      <c r="C850" s="8">
        <v>42</v>
      </c>
      <c r="D850" s="8">
        <v>160</v>
      </c>
      <c r="E850" s="8">
        <v>83</v>
      </c>
      <c r="F850" s="8">
        <v>63</v>
      </c>
      <c r="G850" s="8">
        <v>66</v>
      </c>
      <c r="H850" s="8">
        <v>61</v>
      </c>
      <c r="I850" s="8">
        <v>57</v>
      </c>
      <c r="J850" s="8">
        <v>39</v>
      </c>
      <c r="K850" s="8">
        <v>39</v>
      </c>
      <c r="L850" s="8">
        <v>870</v>
      </c>
      <c r="M850" s="9">
        <v>185</v>
      </c>
    </row>
    <row r="851" spans="1:13" x14ac:dyDescent="0.3">
      <c r="A851" s="3" t="s">
        <v>14</v>
      </c>
      <c r="B851" s="7">
        <v>37</v>
      </c>
      <c r="C851" s="8">
        <v>40</v>
      </c>
      <c r="D851" s="8">
        <v>94</v>
      </c>
      <c r="E851" s="8">
        <v>40</v>
      </c>
      <c r="F851" s="8">
        <v>46</v>
      </c>
      <c r="G851" s="8">
        <v>52</v>
      </c>
      <c r="H851" s="8">
        <v>54</v>
      </c>
      <c r="I851" s="8">
        <v>46</v>
      </c>
      <c r="J851" s="8">
        <v>38</v>
      </c>
      <c r="K851" s="8">
        <v>38</v>
      </c>
      <c r="L851" s="8">
        <v>188</v>
      </c>
      <c r="M851" s="9">
        <v>192</v>
      </c>
    </row>
    <row r="852" spans="1:13" x14ac:dyDescent="0.3">
      <c r="A852" s="3" t="s">
        <v>15</v>
      </c>
      <c r="B852" s="7">
        <v>43</v>
      </c>
      <c r="C852" s="8">
        <v>39</v>
      </c>
      <c r="D852" s="8">
        <v>61</v>
      </c>
      <c r="E852" s="8">
        <v>44</v>
      </c>
      <c r="F852" s="8">
        <v>41</v>
      </c>
      <c r="G852" s="8">
        <v>40</v>
      </c>
      <c r="H852" s="8">
        <v>40</v>
      </c>
      <c r="I852" s="8">
        <v>38</v>
      </c>
      <c r="J852" s="8">
        <v>40</v>
      </c>
      <c r="K852" s="8">
        <v>38</v>
      </c>
      <c r="L852" s="8">
        <v>166</v>
      </c>
      <c r="M852" s="9">
        <v>326</v>
      </c>
    </row>
    <row r="853" spans="1:13" x14ac:dyDescent="0.3">
      <c r="A853" s="3" t="s">
        <v>16</v>
      </c>
      <c r="B853" s="7">
        <v>39</v>
      </c>
      <c r="C853" s="8">
        <v>41</v>
      </c>
      <c r="D853" s="8">
        <v>78</v>
      </c>
      <c r="E853" s="8">
        <v>39</v>
      </c>
      <c r="F853" s="8">
        <v>47</v>
      </c>
      <c r="G853" s="8">
        <v>51</v>
      </c>
      <c r="H853" s="8">
        <v>52</v>
      </c>
      <c r="I853" s="8">
        <v>42</v>
      </c>
      <c r="J853" s="8">
        <v>41</v>
      </c>
      <c r="K853" s="8">
        <v>37</v>
      </c>
      <c r="L853" s="8">
        <v>192</v>
      </c>
      <c r="M853" s="9">
        <v>316</v>
      </c>
    </row>
    <row r="854" spans="1:13" x14ac:dyDescent="0.3">
      <c r="A854" s="3" t="s">
        <v>17</v>
      </c>
      <c r="B854" s="10">
        <v>33</v>
      </c>
      <c r="C854" s="11">
        <v>39</v>
      </c>
      <c r="D854" s="11">
        <v>46</v>
      </c>
      <c r="E854" s="11">
        <v>39</v>
      </c>
      <c r="F854" s="11">
        <v>44</v>
      </c>
      <c r="G854" s="11">
        <v>50</v>
      </c>
      <c r="H854" s="11">
        <v>59</v>
      </c>
      <c r="I854" s="11">
        <v>55</v>
      </c>
      <c r="J854" s="11">
        <v>38</v>
      </c>
      <c r="K854" s="11">
        <v>40</v>
      </c>
      <c r="L854" s="11">
        <v>202</v>
      </c>
      <c r="M854" s="12">
        <v>314</v>
      </c>
    </row>
    <row r="856" spans="1:13" x14ac:dyDescent="0.3">
      <c r="A856" s="2" t="s">
        <v>88</v>
      </c>
    </row>
    <row r="857" spans="1:13" x14ac:dyDescent="0.3">
      <c r="B857" t="s">
        <v>9</v>
      </c>
    </row>
    <row r="858" spans="1:13" x14ac:dyDescent="0.3">
      <c r="B858" s="3">
        <v>1</v>
      </c>
      <c r="C858" s="3">
        <v>2</v>
      </c>
      <c r="D858" s="3">
        <v>3</v>
      </c>
      <c r="E858" s="3">
        <v>4</v>
      </c>
      <c r="F858" s="3">
        <v>5</v>
      </c>
      <c r="G858" s="3">
        <v>6</v>
      </c>
      <c r="H858" s="3">
        <v>7</v>
      </c>
      <c r="I858" s="3">
        <v>8</v>
      </c>
      <c r="J858" s="3">
        <v>9</v>
      </c>
      <c r="K858" s="3">
        <v>10</v>
      </c>
      <c r="L858" s="3">
        <v>11</v>
      </c>
      <c r="M858" s="3">
        <v>12</v>
      </c>
    </row>
    <row r="859" spans="1:13" x14ac:dyDescent="0.3">
      <c r="A859" s="3" t="s">
        <v>10</v>
      </c>
      <c r="B859" s="4">
        <v>1</v>
      </c>
      <c r="C859" s="5">
        <v>1</v>
      </c>
      <c r="D859" s="5">
        <v>1</v>
      </c>
      <c r="E859" s="5">
        <v>1</v>
      </c>
      <c r="F859" s="5">
        <v>1</v>
      </c>
      <c r="G859" s="5">
        <v>1</v>
      </c>
      <c r="H859" s="5">
        <v>1</v>
      </c>
      <c r="I859" s="5">
        <v>1</v>
      </c>
      <c r="J859" s="5">
        <v>1</v>
      </c>
      <c r="K859" s="5">
        <v>1</v>
      </c>
      <c r="L859" s="5">
        <v>1</v>
      </c>
      <c r="M859" s="6">
        <v>1</v>
      </c>
    </row>
    <row r="860" spans="1:13" x14ac:dyDescent="0.3">
      <c r="A860" s="3" t="s">
        <v>11</v>
      </c>
      <c r="B860" s="7">
        <v>0</v>
      </c>
      <c r="C860" s="8">
        <v>1</v>
      </c>
      <c r="D860" s="8">
        <v>1</v>
      </c>
      <c r="E860" s="8">
        <v>1</v>
      </c>
      <c r="F860" s="8">
        <v>1</v>
      </c>
      <c r="G860" s="8">
        <v>1</v>
      </c>
      <c r="H860" s="8">
        <v>1</v>
      </c>
      <c r="I860" s="8">
        <v>1</v>
      </c>
      <c r="J860" s="8">
        <v>1</v>
      </c>
      <c r="K860" s="8">
        <v>1</v>
      </c>
      <c r="L860" s="8">
        <v>1</v>
      </c>
      <c r="M860" s="9">
        <v>1</v>
      </c>
    </row>
    <row r="861" spans="1:13" x14ac:dyDescent="0.3">
      <c r="A861" s="3" t="s">
        <v>12</v>
      </c>
      <c r="B861" s="7">
        <v>0</v>
      </c>
      <c r="C861" s="8">
        <v>1</v>
      </c>
      <c r="D861" s="8">
        <v>1</v>
      </c>
      <c r="E861" s="8">
        <v>1</v>
      </c>
      <c r="F861" s="8">
        <v>1</v>
      </c>
      <c r="G861" s="8">
        <v>1</v>
      </c>
      <c r="H861" s="8">
        <v>1</v>
      </c>
      <c r="I861" s="8">
        <v>1</v>
      </c>
      <c r="J861" s="8">
        <v>1</v>
      </c>
      <c r="K861" s="8">
        <v>1</v>
      </c>
      <c r="L861" s="8">
        <v>1</v>
      </c>
      <c r="M861" s="9">
        <v>1</v>
      </c>
    </row>
    <row r="862" spans="1:13" x14ac:dyDescent="0.3">
      <c r="A862" s="3" t="s">
        <v>13</v>
      </c>
      <c r="B862" s="7">
        <v>0</v>
      </c>
      <c r="C862" s="8">
        <v>1</v>
      </c>
      <c r="D862" s="8">
        <v>1</v>
      </c>
      <c r="E862" s="8">
        <v>1</v>
      </c>
      <c r="F862" s="8">
        <v>1</v>
      </c>
      <c r="G862" s="8">
        <v>1</v>
      </c>
      <c r="H862" s="8">
        <v>1</v>
      </c>
      <c r="I862" s="8">
        <v>1</v>
      </c>
      <c r="J862" s="8">
        <v>1</v>
      </c>
      <c r="K862" s="8">
        <v>1</v>
      </c>
      <c r="L862" s="8">
        <v>1</v>
      </c>
      <c r="M862" s="9">
        <v>1</v>
      </c>
    </row>
    <row r="863" spans="1:13" x14ac:dyDescent="0.3">
      <c r="A863" s="3" t="s">
        <v>14</v>
      </c>
      <c r="B863" s="7">
        <v>0</v>
      </c>
      <c r="C863" s="8">
        <v>1</v>
      </c>
      <c r="D863" s="8">
        <v>2</v>
      </c>
      <c r="E863" s="8">
        <v>1</v>
      </c>
      <c r="F863" s="8">
        <v>1</v>
      </c>
      <c r="G863" s="8">
        <v>1</v>
      </c>
      <c r="H863" s="8">
        <v>1</v>
      </c>
      <c r="I863" s="8">
        <v>1</v>
      </c>
      <c r="J863" s="8">
        <v>1</v>
      </c>
      <c r="K863" s="8">
        <v>1</v>
      </c>
      <c r="L863" s="8">
        <v>1</v>
      </c>
      <c r="M863" s="9">
        <v>1</v>
      </c>
    </row>
    <row r="864" spans="1:13" x14ac:dyDescent="0.3">
      <c r="A864" s="3" t="s">
        <v>15</v>
      </c>
      <c r="B864" s="7">
        <v>0</v>
      </c>
      <c r="C864" s="8">
        <v>1</v>
      </c>
      <c r="D864" s="8">
        <v>1</v>
      </c>
      <c r="E864" s="8">
        <v>1</v>
      </c>
      <c r="F864" s="8">
        <v>1</v>
      </c>
      <c r="G864" s="8">
        <v>1</v>
      </c>
      <c r="H864" s="8">
        <v>1</v>
      </c>
      <c r="I864" s="8">
        <v>1</v>
      </c>
      <c r="J864" s="8">
        <v>1</v>
      </c>
      <c r="K864" s="8">
        <v>1</v>
      </c>
      <c r="L864" s="8">
        <v>1</v>
      </c>
      <c r="M864" s="9">
        <v>1</v>
      </c>
    </row>
    <row r="865" spans="1:13" x14ac:dyDescent="0.3">
      <c r="A865" s="3" t="s">
        <v>16</v>
      </c>
      <c r="B865" s="7">
        <v>0</v>
      </c>
      <c r="C865" s="8">
        <v>1</v>
      </c>
      <c r="D865" s="8">
        <v>1</v>
      </c>
      <c r="E865" s="8">
        <v>1</v>
      </c>
      <c r="F865" s="8">
        <v>1</v>
      </c>
      <c r="G865" s="8">
        <v>1</v>
      </c>
      <c r="H865" s="8">
        <v>1</v>
      </c>
      <c r="I865" s="8">
        <v>1</v>
      </c>
      <c r="J865" s="8">
        <v>1</v>
      </c>
      <c r="K865" s="8">
        <v>1</v>
      </c>
      <c r="L865" s="8">
        <v>1</v>
      </c>
      <c r="M865" s="9">
        <v>1</v>
      </c>
    </row>
    <row r="866" spans="1:13" x14ac:dyDescent="0.3">
      <c r="A866" s="3" t="s">
        <v>17</v>
      </c>
      <c r="B866" s="10">
        <v>0</v>
      </c>
      <c r="C866" s="11">
        <v>1</v>
      </c>
      <c r="D866" s="11">
        <v>1</v>
      </c>
      <c r="E866" s="11">
        <v>1</v>
      </c>
      <c r="F866" s="11">
        <v>1</v>
      </c>
      <c r="G866" s="11">
        <v>1</v>
      </c>
      <c r="H866" s="11">
        <v>1</v>
      </c>
      <c r="I866" s="11">
        <v>1</v>
      </c>
      <c r="J866" s="11">
        <v>1</v>
      </c>
      <c r="K866" s="11">
        <v>1</v>
      </c>
      <c r="L866" s="11">
        <v>1</v>
      </c>
      <c r="M866" s="12">
        <v>1</v>
      </c>
    </row>
    <row r="868" spans="1:13" x14ac:dyDescent="0.3">
      <c r="A868" s="2" t="s">
        <v>89</v>
      </c>
    </row>
    <row r="869" spans="1:13" x14ac:dyDescent="0.3">
      <c r="B869" t="s">
        <v>9</v>
      </c>
    </row>
    <row r="870" spans="1:13" x14ac:dyDescent="0.3">
      <c r="B870" s="3">
        <v>1</v>
      </c>
      <c r="C870" s="3">
        <v>2</v>
      </c>
      <c r="D870" s="3">
        <v>3</v>
      </c>
      <c r="E870" s="3">
        <v>4</v>
      </c>
      <c r="F870" s="3">
        <v>5</v>
      </c>
      <c r="G870" s="3">
        <v>6</v>
      </c>
      <c r="H870" s="3">
        <v>7</v>
      </c>
      <c r="I870" s="3">
        <v>8</v>
      </c>
      <c r="J870" s="3">
        <v>9</v>
      </c>
      <c r="K870" s="3">
        <v>10</v>
      </c>
      <c r="L870" s="3">
        <v>11</v>
      </c>
      <c r="M870" s="3">
        <v>12</v>
      </c>
    </row>
    <row r="871" spans="1:13" x14ac:dyDescent="0.3">
      <c r="A871" s="3" t="s">
        <v>10</v>
      </c>
      <c r="B871" s="4">
        <v>33</v>
      </c>
      <c r="C871" s="5">
        <v>37</v>
      </c>
      <c r="D871" s="5">
        <v>215</v>
      </c>
      <c r="E871" s="5">
        <v>84</v>
      </c>
      <c r="F871" s="5">
        <v>45</v>
      </c>
      <c r="G871" s="5">
        <v>62</v>
      </c>
      <c r="H871" s="5">
        <v>49</v>
      </c>
      <c r="I871" s="5">
        <v>53</v>
      </c>
      <c r="J871" s="5">
        <v>52</v>
      </c>
      <c r="K871" s="5">
        <v>38</v>
      </c>
      <c r="L871" s="5">
        <v>1043</v>
      </c>
      <c r="M871" s="6">
        <v>196</v>
      </c>
    </row>
    <row r="872" spans="1:13" x14ac:dyDescent="0.3">
      <c r="A872" s="3" t="s">
        <v>11</v>
      </c>
      <c r="B872" s="7">
        <v>35</v>
      </c>
      <c r="C872" s="8">
        <v>42</v>
      </c>
      <c r="D872" s="8">
        <v>247</v>
      </c>
      <c r="E872" s="8">
        <v>90</v>
      </c>
      <c r="F872" s="8">
        <v>50</v>
      </c>
      <c r="G872" s="8">
        <v>62</v>
      </c>
      <c r="H872" s="8">
        <v>44</v>
      </c>
      <c r="I872" s="8">
        <v>55</v>
      </c>
      <c r="J872" s="8">
        <v>54</v>
      </c>
      <c r="K872" s="8">
        <v>52</v>
      </c>
      <c r="L872" s="8">
        <v>860</v>
      </c>
      <c r="M872" s="9">
        <v>606</v>
      </c>
    </row>
    <row r="873" spans="1:13" x14ac:dyDescent="0.3">
      <c r="A873" s="3" t="s">
        <v>12</v>
      </c>
      <c r="B873" s="7">
        <v>36</v>
      </c>
      <c r="C873" s="8">
        <v>42</v>
      </c>
      <c r="D873" s="8">
        <v>693</v>
      </c>
      <c r="E873" s="8">
        <v>77</v>
      </c>
      <c r="F873" s="8">
        <v>65</v>
      </c>
      <c r="G873" s="8">
        <v>64</v>
      </c>
      <c r="H873" s="8">
        <v>51</v>
      </c>
      <c r="I873" s="8">
        <v>56</v>
      </c>
      <c r="J873" s="8">
        <v>42</v>
      </c>
      <c r="K873" s="8">
        <v>69</v>
      </c>
      <c r="L873" s="8">
        <v>478</v>
      </c>
      <c r="M873" s="9">
        <v>184</v>
      </c>
    </row>
    <row r="874" spans="1:13" x14ac:dyDescent="0.3">
      <c r="A874" s="3" t="s">
        <v>13</v>
      </c>
      <c r="B874" s="7">
        <v>36</v>
      </c>
      <c r="C874" s="8">
        <v>42</v>
      </c>
      <c r="D874" s="8">
        <v>157</v>
      </c>
      <c r="E874" s="8">
        <v>83</v>
      </c>
      <c r="F874" s="8">
        <v>70</v>
      </c>
      <c r="G874" s="8">
        <v>64</v>
      </c>
      <c r="H874" s="8">
        <v>58</v>
      </c>
      <c r="I874" s="8">
        <v>61</v>
      </c>
      <c r="J874" s="8">
        <v>38</v>
      </c>
      <c r="K874" s="8">
        <v>40</v>
      </c>
      <c r="L874" s="8">
        <v>892</v>
      </c>
      <c r="M874" s="9">
        <v>185</v>
      </c>
    </row>
    <row r="875" spans="1:13" x14ac:dyDescent="0.3">
      <c r="A875" s="3" t="s">
        <v>14</v>
      </c>
      <c r="B875" s="7">
        <v>38</v>
      </c>
      <c r="C875" s="8">
        <v>40</v>
      </c>
      <c r="D875" s="8">
        <v>92</v>
      </c>
      <c r="E875" s="8">
        <v>43</v>
      </c>
      <c r="F875" s="8">
        <v>49</v>
      </c>
      <c r="G875" s="8">
        <v>56</v>
      </c>
      <c r="H875" s="8">
        <v>52</v>
      </c>
      <c r="I875" s="8">
        <v>50</v>
      </c>
      <c r="J875" s="8">
        <v>40</v>
      </c>
      <c r="K875" s="8">
        <v>40</v>
      </c>
      <c r="L875" s="8">
        <v>192</v>
      </c>
      <c r="M875" s="9">
        <v>190</v>
      </c>
    </row>
    <row r="876" spans="1:13" x14ac:dyDescent="0.3">
      <c r="A876" s="3" t="s">
        <v>15</v>
      </c>
      <c r="B876" s="7">
        <v>42</v>
      </c>
      <c r="C876" s="8">
        <v>38</v>
      </c>
      <c r="D876" s="8">
        <v>63</v>
      </c>
      <c r="E876" s="8">
        <v>35</v>
      </c>
      <c r="F876" s="8">
        <v>40</v>
      </c>
      <c r="G876" s="8">
        <v>38</v>
      </c>
      <c r="H876" s="8">
        <v>39</v>
      </c>
      <c r="I876" s="8">
        <v>44</v>
      </c>
      <c r="J876" s="8">
        <v>37</v>
      </c>
      <c r="K876" s="8">
        <v>39</v>
      </c>
      <c r="L876" s="8">
        <v>168</v>
      </c>
      <c r="M876" s="9">
        <v>330</v>
      </c>
    </row>
    <row r="877" spans="1:13" x14ac:dyDescent="0.3">
      <c r="A877" s="3" t="s">
        <v>16</v>
      </c>
      <c r="B877" s="7">
        <v>41</v>
      </c>
      <c r="C877" s="8">
        <v>41</v>
      </c>
      <c r="D877" s="8">
        <v>75</v>
      </c>
      <c r="E877" s="8">
        <v>41</v>
      </c>
      <c r="F877" s="8">
        <v>44</v>
      </c>
      <c r="G877" s="8">
        <v>52</v>
      </c>
      <c r="H877" s="8">
        <v>56</v>
      </c>
      <c r="I877" s="8">
        <v>43</v>
      </c>
      <c r="J877" s="8">
        <v>38</v>
      </c>
      <c r="K877" s="8">
        <v>40</v>
      </c>
      <c r="L877" s="8">
        <v>190</v>
      </c>
      <c r="M877" s="9">
        <v>320</v>
      </c>
    </row>
    <row r="878" spans="1:13" x14ac:dyDescent="0.3">
      <c r="A878" s="3" t="s">
        <v>17</v>
      </c>
      <c r="B878" s="10">
        <v>42</v>
      </c>
      <c r="C878" s="11">
        <v>41</v>
      </c>
      <c r="D878" s="11">
        <v>48</v>
      </c>
      <c r="E878" s="11">
        <v>41</v>
      </c>
      <c r="F878" s="11">
        <v>45</v>
      </c>
      <c r="G878" s="11">
        <v>52</v>
      </c>
      <c r="H878" s="11">
        <v>61</v>
      </c>
      <c r="I878" s="11">
        <v>50</v>
      </c>
      <c r="J878" s="11">
        <v>40</v>
      </c>
      <c r="K878" s="11">
        <v>42</v>
      </c>
      <c r="L878" s="11">
        <v>208</v>
      </c>
      <c r="M878" s="12">
        <v>308</v>
      </c>
    </row>
    <row r="880" spans="1:13" x14ac:dyDescent="0.3">
      <c r="A880" s="2" t="s">
        <v>90</v>
      </c>
    </row>
    <row r="881" spans="1:13" x14ac:dyDescent="0.3">
      <c r="B881" t="s">
        <v>9</v>
      </c>
    </row>
    <row r="882" spans="1:13" x14ac:dyDescent="0.3">
      <c r="B882" s="3">
        <v>1</v>
      </c>
      <c r="C882" s="3">
        <v>2</v>
      </c>
      <c r="D882" s="3">
        <v>3</v>
      </c>
      <c r="E882" s="3">
        <v>4</v>
      </c>
      <c r="F882" s="3">
        <v>5</v>
      </c>
      <c r="G882" s="3">
        <v>6</v>
      </c>
      <c r="H882" s="3">
        <v>7</v>
      </c>
      <c r="I882" s="3">
        <v>8</v>
      </c>
      <c r="J882" s="3">
        <v>9</v>
      </c>
      <c r="K882" s="3">
        <v>10</v>
      </c>
      <c r="L882" s="3">
        <v>11</v>
      </c>
      <c r="M882" s="3">
        <v>12</v>
      </c>
    </row>
    <row r="883" spans="1:13" x14ac:dyDescent="0.3">
      <c r="A883" s="3" t="s">
        <v>10</v>
      </c>
      <c r="B883" s="4">
        <v>1</v>
      </c>
      <c r="C883" s="5">
        <v>1</v>
      </c>
      <c r="D883" s="5">
        <v>1</v>
      </c>
      <c r="E883" s="5">
        <v>1</v>
      </c>
      <c r="F883" s="5">
        <v>1</v>
      </c>
      <c r="G883" s="5">
        <v>1</v>
      </c>
      <c r="H883" s="5">
        <v>1</v>
      </c>
      <c r="I883" s="5">
        <v>1</v>
      </c>
      <c r="J883" s="5">
        <v>1</v>
      </c>
      <c r="K883" s="5">
        <v>1</v>
      </c>
      <c r="L883" s="5">
        <v>1</v>
      </c>
      <c r="M883" s="6">
        <v>1</v>
      </c>
    </row>
    <row r="884" spans="1:13" x14ac:dyDescent="0.3">
      <c r="A884" s="3" t="s">
        <v>11</v>
      </c>
      <c r="B884" s="7">
        <v>0</v>
      </c>
      <c r="C884" s="8">
        <v>1</v>
      </c>
      <c r="D884" s="8">
        <v>1</v>
      </c>
      <c r="E884" s="8">
        <v>1</v>
      </c>
      <c r="F884" s="8">
        <v>1</v>
      </c>
      <c r="G884" s="8">
        <v>1</v>
      </c>
      <c r="H884" s="8">
        <v>1</v>
      </c>
      <c r="I884" s="8">
        <v>1</v>
      </c>
      <c r="J884" s="8">
        <v>1</v>
      </c>
      <c r="K884" s="8">
        <v>1</v>
      </c>
      <c r="L884" s="8">
        <v>1</v>
      </c>
      <c r="M884" s="9">
        <v>1</v>
      </c>
    </row>
    <row r="885" spans="1:13" x14ac:dyDescent="0.3">
      <c r="A885" s="3" t="s">
        <v>12</v>
      </c>
      <c r="B885" s="7">
        <v>0</v>
      </c>
      <c r="C885" s="8">
        <v>1</v>
      </c>
      <c r="D885" s="8">
        <v>1</v>
      </c>
      <c r="E885" s="8">
        <v>1</v>
      </c>
      <c r="F885" s="8">
        <v>1</v>
      </c>
      <c r="G885" s="8">
        <v>1</v>
      </c>
      <c r="H885" s="8">
        <v>1</v>
      </c>
      <c r="I885" s="8">
        <v>1</v>
      </c>
      <c r="J885" s="8">
        <v>1</v>
      </c>
      <c r="K885" s="8">
        <v>1</v>
      </c>
      <c r="L885" s="8">
        <v>1</v>
      </c>
      <c r="M885" s="9">
        <v>1</v>
      </c>
    </row>
    <row r="886" spans="1:13" x14ac:dyDescent="0.3">
      <c r="A886" s="3" t="s">
        <v>13</v>
      </c>
      <c r="B886" s="7">
        <v>0</v>
      </c>
      <c r="C886" s="8">
        <v>1</v>
      </c>
      <c r="D886" s="8">
        <v>1</v>
      </c>
      <c r="E886" s="8">
        <v>1</v>
      </c>
      <c r="F886" s="8">
        <v>1</v>
      </c>
      <c r="G886" s="8">
        <v>1</v>
      </c>
      <c r="H886" s="8">
        <v>1</v>
      </c>
      <c r="I886" s="8">
        <v>1</v>
      </c>
      <c r="J886" s="8">
        <v>1</v>
      </c>
      <c r="K886" s="8">
        <v>1</v>
      </c>
      <c r="L886" s="8">
        <v>1</v>
      </c>
      <c r="M886" s="9">
        <v>1</v>
      </c>
    </row>
    <row r="887" spans="1:13" x14ac:dyDescent="0.3">
      <c r="A887" s="3" t="s">
        <v>14</v>
      </c>
      <c r="B887" s="7">
        <v>0</v>
      </c>
      <c r="C887" s="8">
        <v>1</v>
      </c>
      <c r="D887" s="8">
        <v>2</v>
      </c>
      <c r="E887" s="8">
        <v>1</v>
      </c>
      <c r="F887" s="8">
        <v>1</v>
      </c>
      <c r="G887" s="8">
        <v>1</v>
      </c>
      <c r="H887" s="8">
        <v>1</v>
      </c>
      <c r="I887" s="8">
        <v>1</v>
      </c>
      <c r="J887" s="8">
        <v>1</v>
      </c>
      <c r="K887" s="8">
        <v>1</v>
      </c>
      <c r="L887" s="8">
        <v>1</v>
      </c>
      <c r="M887" s="9">
        <v>1</v>
      </c>
    </row>
    <row r="888" spans="1:13" x14ac:dyDescent="0.3">
      <c r="A888" s="3" t="s">
        <v>15</v>
      </c>
      <c r="B888" s="7">
        <v>0</v>
      </c>
      <c r="C888" s="8">
        <v>1</v>
      </c>
      <c r="D888" s="8">
        <v>1</v>
      </c>
      <c r="E888" s="8">
        <v>1</v>
      </c>
      <c r="F888" s="8">
        <v>1</v>
      </c>
      <c r="G888" s="8">
        <v>1</v>
      </c>
      <c r="H888" s="8">
        <v>1</v>
      </c>
      <c r="I888" s="8">
        <v>1</v>
      </c>
      <c r="J888" s="8">
        <v>1</v>
      </c>
      <c r="K888" s="8">
        <v>1</v>
      </c>
      <c r="L888" s="8">
        <v>1</v>
      </c>
      <c r="M888" s="9">
        <v>1</v>
      </c>
    </row>
    <row r="889" spans="1:13" x14ac:dyDescent="0.3">
      <c r="A889" s="3" t="s">
        <v>16</v>
      </c>
      <c r="B889" s="7">
        <v>0</v>
      </c>
      <c r="C889" s="8">
        <v>1</v>
      </c>
      <c r="D889" s="8">
        <v>1</v>
      </c>
      <c r="E889" s="8">
        <v>1</v>
      </c>
      <c r="F889" s="8">
        <v>1</v>
      </c>
      <c r="G889" s="8">
        <v>1</v>
      </c>
      <c r="H889" s="8">
        <v>1</v>
      </c>
      <c r="I889" s="8">
        <v>1</v>
      </c>
      <c r="J889" s="8">
        <v>1</v>
      </c>
      <c r="K889" s="8">
        <v>1</v>
      </c>
      <c r="L889" s="8">
        <v>1</v>
      </c>
      <c r="M889" s="9">
        <v>1</v>
      </c>
    </row>
    <row r="890" spans="1:13" x14ac:dyDescent="0.3">
      <c r="A890" s="3" t="s">
        <v>17</v>
      </c>
      <c r="B890" s="10">
        <v>0</v>
      </c>
      <c r="C890" s="11">
        <v>1</v>
      </c>
      <c r="D890" s="11">
        <v>1</v>
      </c>
      <c r="E890" s="11">
        <v>1</v>
      </c>
      <c r="F890" s="11">
        <v>1</v>
      </c>
      <c r="G890" s="11">
        <v>1</v>
      </c>
      <c r="H890" s="11">
        <v>1</v>
      </c>
      <c r="I890" s="11">
        <v>1</v>
      </c>
      <c r="J890" s="11">
        <v>1</v>
      </c>
      <c r="K890" s="11">
        <v>1</v>
      </c>
      <c r="L890" s="11">
        <v>1</v>
      </c>
      <c r="M890" s="12">
        <v>1</v>
      </c>
    </row>
    <row r="892" spans="1:13" x14ac:dyDescent="0.3">
      <c r="A892" s="2" t="s">
        <v>91</v>
      </c>
    </row>
    <row r="893" spans="1:13" x14ac:dyDescent="0.3">
      <c r="B893" t="s">
        <v>9</v>
      </c>
    </row>
    <row r="894" spans="1:13" x14ac:dyDescent="0.3">
      <c r="B894" s="3">
        <v>1</v>
      </c>
      <c r="C894" s="3">
        <v>2</v>
      </c>
      <c r="D894" s="3">
        <v>3</v>
      </c>
      <c r="E894" s="3">
        <v>4</v>
      </c>
      <c r="F894" s="3">
        <v>5</v>
      </c>
      <c r="G894" s="3">
        <v>6</v>
      </c>
      <c r="H894" s="3">
        <v>7</v>
      </c>
      <c r="I894" s="3">
        <v>8</v>
      </c>
      <c r="J894" s="3">
        <v>9</v>
      </c>
      <c r="K894" s="3">
        <v>10</v>
      </c>
      <c r="L894" s="3">
        <v>11</v>
      </c>
      <c r="M894" s="3">
        <v>12</v>
      </c>
    </row>
    <row r="895" spans="1:13" x14ac:dyDescent="0.3">
      <c r="A895" s="3" t="s">
        <v>10</v>
      </c>
      <c r="B895" s="4">
        <v>33</v>
      </c>
      <c r="C895" s="5">
        <v>40</v>
      </c>
      <c r="D895" s="5">
        <v>219</v>
      </c>
      <c r="E895" s="5">
        <v>85</v>
      </c>
      <c r="F895" s="5">
        <v>46</v>
      </c>
      <c r="G895" s="5">
        <v>61</v>
      </c>
      <c r="H895" s="5">
        <v>49</v>
      </c>
      <c r="I895" s="5">
        <v>60</v>
      </c>
      <c r="J895" s="5">
        <v>55</v>
      </c>
      <c r="K895" s="5">
        <v>37</v>
      </c>
      <c r="L895" s="5">
        <v>1046</v>
      </c>
      <c r="M895" s="6">
        <v>193</v>
      </c>
    </row>
    <row r="896" spans="1:13" x14ac:dyDescent="0.3">
      <c r="A896" s="3" t="s">
        <v>11</v>
      </c>
      <c r="B896" s="7">
        <v>34</v>
      </c>
      <c r="C896" s="8">
        <v>40</v>
      </c>
      <c r="D896" s="8">
        <v>245</v>
      </c>
      <c r="E896" s="8">
        <v>85</v>
      </c>
      <c r="F896" s="8">
        <v>48</v>
      </c>
      <c r="G896" s="8">
        <v>64</v>
      </c>
      <c r="H896" s="8">
        <v>44</v>
      </c>
      <c r="I896" s="8">
        <v>53</v>
      </c>
      <c r="J896" s="8">
        <v>54</v>
      </c>
      <c r="K896" s="8">
        <v>53</v>
      </c>
      <c r="L896" s="8">
        <v>857</v>
      </c>
      <c r="M896" s="9">
        <v>614</v>
      </c>
    </row>
    <row r="897" spans="1:13" x14ac:dyDescent="0.3">
      <c r="A897" s="3" t="s">
        <v>12</v>
      </c>
      <c r="B897" s="7">
        <v>37</v>
      </c>
      <c r="C897" s="8">
        <v>39</v>
      </c>
      <c r="D897" s="8">
        <v>691</v>
      </c>
      <c r="E897" s="8">
        <v>78</v>
      </c>
      <c r="F897" s="8">
        <v>61</v>
      </c>
      <c r="G897" s="8">
        <v>62</v>
      </c>
      <c r="H897" s="8">
        <v>50</v>
      </c>
      <c r="I897" s="8">
        <v>58</v>
      </c>
      <c r="J897" s="8">
        <v>42</v>
      </c>
      <c r="K897" s="8">
        <v>70</v>
      </c>
      <c r="L897" s="8">
        <v>483</v>
      </c>
      <c r="M897" s="9">
        <v>193</v>
      </c>
    </row>
    <row r="898" spans="1:13" x14ac:dyDescent="0.3">
      <c r="A898" s="3" t="s">
        <v>13</v>
      </c>
      <c r="B898" s="7">
        <v>42</v>
      </c>
      <c r="C898" s="8">
        <v>41</v>
      </c>
      <c r="D898" s="8">
        <v>162</v>
      </c>
      <c r="E898" s="8">
        <v>88</v>
      </c>
      <c r="F898" s="8">
        <v>68</v>
      </c>
      <c r="G898" s="8">
        <v>67</v>
      </c>
      <c r="H898" s="8">
        <v>57</v>
      </c>
      <c r="I898" s="8">
        <v>63</v>
      </c>
      <c r="J898" s="8">
        <v>40</v>
      </c>
      <c r="K898" s="8">
        <v>44</v>
      </c>
      <c r="L898" s="8">
        <v>891</v>
      </c>
      <c r="M898" s="9">
        <v>196</v>
      </c>
    </row>
    <row r="899" spans="1:13" x14ac:dyDescent="0.3">
      <c r="A899" s="3" t="s">
        <v>14</v>
      </c>
      <c r="B899" s="7">
        <v>38</v>
      </c>
      <c r="C899" s="8">
        <v>41</v>
      </c>
      <c r="D899" s="8">
        <v>95</v>
      </c>
      <c r="E899" s="8">
        <v>37</v>
      </c>
      <c r="F899" s="8">
        <v>46</v>
      </c>
      <c r="G899" s="8">
        <v>53</v>
      </c>
      <c r="H899" s="8">
        <v>54</v>
      </c>
      <c r="I899" s="8">
        <v>51</v>
      </c>
      <c r="J899" s="8">
        <v>41</v>
      </c>
      <c r="K899" s="8">
        <v>40</v>
      </c>
      <c r="L899" s="8">
        <v>185</v>
      </c>
      <c r="M899" s="9">
        <v>189</v>
      </c>
    </row>
    <row r="900" spans="1:13" x14ac:dyDescent="0.3">
      <c r="A900" s="3" t="s">
        <v>15</v>
      </c>
      <c r="B900" s="7">
        <v>41</v>
      </c>
      <c r="C900" s="8">
        <v>43</v>
      </c>
      <c r="D900" s="8">
        <v>65</v>
      </c>
      <c r="E900" s="8">
        <v>40</v>
      </c>
      <c r="F900" s="8">
        <v>41</v>
      </c>
      <c r="G900" s="8">
        <v>45</v>
      </c>
      <c r="H900" s="8">
        <v>38</v>
      </c>
      <c r="I900" s="8">
        <v>41</v>
      </c>
      <c r="J900" s="8">
        <v>40</v>
      </c>
      <c r="K900" s="8">
        <v>39</v>
      </c>
      <c r="L900" s="8">
        <v>166</v>
      </c>
      <c r="M900" s="9">
        <v>326</v>
      </c>
    </row>
    <row r="901" spans="1:13" x14ac:dyDescent="0.3">
      <c r="A901" s="3" t="s">
        <v>16</v>
      </c>
      <c r="B901" s="7">
        <v>40</v>
      </c>
      <c r="C901" s="8">
        <v>40</v>
      </c>
      <c r="D901" s="8">
        <v>76</v>
      </c>
      <c r="E901" s="8">
        <v>41</v>
      </c>
      <c r="F901" s="8">
        <v>44</v>
      </c>
      <c r="G901" s="8">
        <v>51</v>
      </c>
      <c r="H901" s="8">
        <v>51</v>
      </c>
      <c r="I901" s="8">
        <v>43</v>
      </c>
      <c r="J901" s="8">
        <v>43</v>
      </c>
      <c r="K901" s="8">
        <v>39</v>
      </c>
      <c r="L901" s="8">
        <v>194</v>
      </c>
      <c r="M901" s="9">
        <v>320</v>
      </c>
    </row>
    <row r="902" spans="1:13" x14ac:dyDescent="0.3">
      <c r="A902" s="3" t="s">
        <v>17</v>
      </c>
      <c r="B902" s="10">
        <v>39</v>
      </c>
      <c r="C902" s="11">
        <v>41</v>
      </c>
      <c r="D902" s="11">
        <v>50</v>
      </c>
      <c r="E902" s="11">
        <v>39</v>
      </c>
      <c r="F902" s="11">
        <v>47</v>
      </c>
      <c r="G902" s="11">
        <v>51</v>
      </c>
      <c r="H902" s="11">
        <v>59</v>
      </c>
      <c r="I902" s="11">
        <v>47</v>
      </c>
      <c r="J902" s="11">
        <v>36</v>
      </c>
      <c r="K902" s="11">
        <v>37</v>
      </c>
      <c r="L902" s="11">
        <v>201</v>
      </c>
      <c r="M902" s="12">
        <v>313</v>
      </c>
    </row>
    <row r="904" spans="1:13" x14ac:dyDescent="0.3">
      <c r="A904" s="2" t="s">
        <v>92</v>
      </c>
    </row>
    <row r="905" spans="1:13" x14ac:dyDescent="0.3">
      <c r="B905" t="s">
        <v>9</v>
      </c>
    </row>
    <row r="906" spans="1:13" x14ac:dyDescent="0.3">
      <c r="B906" s="3">
        <v>1</v>
      </c>
      <c r="C906" s="3">
        <v>2</v>
      </c>
      <c r="D906" s="3">
        <v>3</v>
      </c>
      <c r="E906" s="3">
        <v>4</v>
      </c>
      <c r="F906" s="3">
        <v>5</v>
      </c>
      <c r="G906" s="3">
        <v>6</v>
      </c>
      <c r="H906" s="3">
        <v>7</v>
      </c>
      <c r="I906" s="3">
        <v>8</v>
      </c>
      <c r="J906" s="3">
        <v>9</v>
      </c>
      <c r="K906" s="3">
        <v>10</v>
      </c>
      <c r="L906" s="3">
        <v>11</v>
      </c>
      <c r="M906" s="3">
        <v>12</v>
      </c>
    </row>
    <row r="907" spans="1:13" x14ac:dyDescent="0.3">
      <c r="A907" s="3" t="s">
        <v>10</v>
      </c>
      <c r="B907" s="4">
        <v>1</v>
      </c>
      <c r="C907" s="5">
        <v>1</v>
      </c>
      <c r="D907" s="5">
        <v>1</v>
      </c>
      <c r="E907" s="5">
        <v>1</v>
      </c>
      <c r="F907" s="5">
        <v>1</v>
      </c>
      <c r="G907" s="5">
        <v>1</v>
      </c>
      <c r="H907" s="5">
        <v>1</v>
      </c>
      <c r="I907" s="5">
        <v>1</v>
      </c>
      <c r="J907" s="5">
        <v>1</v>
      </c>
      <c r="K907" s="5">
        <v>1</v>
      </c>
      <c r="L907" s="5">
        <v>1</v>
      </c>
      <c r="M907" s="6">
        <v>1</v>
      </c>
    </row>
    <row r="908" spans="1:13" x14ac:dyDescent="0.3">
      <c r="A908" s="3" t="s">
        <v>11</v>
      </c>
      <c r="B908" s="7">
        <v>0</v>
      </c>
      <c r="C908" s="8">
        <v>1</v>
      </c>
      <c r="D908" s="8">
        <v>1</v>
      </c>
      <c r="E908" s="8">
        <v>1</v>
      </c>
      <c r="F908" s="8">
        <v>1</v>
      </c>
      <c r="G908" s="8">
        <v>1</v>
      </c>
      <c r="H908" s="8">
        <v>1</v>
      </c>
      <c r="I908" s="8">
        <v>1</v>
      </c>
      <c r="J908" s="8">
        <v>1</v>
      </c>
      <c r="K908" s="8">
        <v>1</v>
      </c>
      <c r="L908" s="8">
        <v>1</v>
      </c>
      <c r="M908" s="9">
        <v>1</v>
      </c>
    </row>
    <row r="909" spans="1:13" x14ac:dyDescent="0.3">
      <c r="A909" s="3" t="s">
        <v>12</v>
      </c>
      <c r="B909" s="7">
        <v>0</v>
      </c>
      <c r="C909" s="8">
        <v>1</v>
      </c>
      <c r="D909" s="8">
        <v>1</v>
      </c>
      <c r="E909" s="8">
        <v>1</v>
      </c>
      <c r="F909" s="8">
        <v>1</v>
      </c>
      <c r="G909" s="8">
        <v>1</v>
      </c>
      <c r="H909" s="8">
        <v>1</v>
      </c>
      <c r="I909" s="8">
        <v>1</v>
      </c>
      <c r="J909" s="8">
        <v>1</v>
      </c>
      <c r="K909" s="8">
        <v>1</v>
      </c>
      <c r="L909" s="8">
        <v>1</v>
      </c>
      <c r="M909" s="9">
        <v>1</v>
      </c>
    </row>
    <row r="910" spans="1:13" x14ac:dyDescent="0.3">
      <c r="A910" s="3" t="s">
        <v>13</v>
      </c>
      <c r="B910" s="7">
        <v>0</v>
      </c>
      <c r="C910" s="8">
        <v>1</v>
      </c>
      <c r="D910" s="8">
        <v>1</v>
      </c>
      <c r="E910" s="8">
        <v>1</v>
      </c>
      <c r="F910" s="8">
        <v>1</v>
      </c>
      <c r="G910" s="8">
        <v>1</v>
      </c>
      <c r="H910" s="8">
        <v>1</v>
      </c>
      <c r="I910" s="8">
        <v>1</v>
      </c>
      <c r="J910" s="8">
        <v>1</v>
      </c>
      <c r="K910" s="8">
        <v>1</v>
      </c>
      <c r="L910" s="8">
        <v>1</v>
      </c>
      <c r="M910" s="9">
        <v>1</v>
      </c>
    </row>
    <row r="911" spans="1:13" x14ac:dyDescent="0.3">
      <c r="A911" s="3" t="s">
        <v>14</v>
      </c>
      <c r="B911" s="7">
        <v>0</v>
      </c>
      <c r="C911" s="8">
        <v>1</v>
      </c>
      <c r="D911" s="8">
        <v>2</v>
      </c>
      <c r="E911" s="8">
        <v>1</v>
      </c>
      <c r="F911" s="8">
        <v>1</v>
      </c>
      <c r="G911" s="8">
        <v>1</v>
      </c>
      <c r="H911" s="8">
        <v>1</v>
      </c>
      <c r="I911" s="8">
        <v>1</v>
      </c>
      <c r="J911" s="8">
        <v>1</v>
      </c>
      <c r="K911" s="8">
        <v>1</v>
      </c>
      <c r="L911" s="8">
        <v>1</v>
      </c>
      <c r="M911" s="9">
        <v>1</v>
      </c>
    </row>
    <row r="912" spans="1:13" x14ac:dyDescent="0.3">
      <c r="A912" s="3" t="s">
        <v>15</v>
      </c>
      <c r="B912" s="7">
        <v>0</v>
      </c>
      <c r="C912" s="8">
        <v>1</v>
      </c>
      <c r="D912" s="8">
        <v>1</v>
      </c>
      <c r="E912" s="8">
        <v>1</v>
      </c>
      <c r="F912" s="8">
        <v>1</v>
      </c>
      <c r="G912" s="8">
        <v>1</v>
      </c>
      <c r="H912" s="8">
        <v>1</v>
      </c>
      <c r="I912" s="8">
        <v>1</v>
      </c>
      <c r="J912" s="8">
        <v>1</v>
      </c>
      <c r="K912" s="8">
        <v>1</v>
      </c>
      <c r="L912" s="8">
        <v>1</v>
      </c>
      <c r="M912" s="9">
        <v>1</v>
      </c>
    </row>
    <row r="913" spans="1:13" x14ac:dyDescent="0.3">
      <c r="A913" s="3" t="s">
        <v>16</v>
      </c>
      <c r="B913" s="7">
        <v>0</v>
      </c>
      <c r="C913" s="8">
        <v>1</v>
      </c>
      <c r="D913" s="8">
        <v>1</v>
      </c>
      <c r="E913" s="8">
        <v>1</v>
      </c>
      <c r="F913" s="8">
        <v>1</v>
      </c>
      <c r="G913" s="8">
        <v>1</v>
      </c>
      <c r="H913" s="8">
        <v>1</v>
      </c>
      <c r="I913" s="8">
        <v>1</v>
      </c>
      <c r="J913" s="8">
        <v>1</v>
      </c>
      <c r="K913" s="8">
        <v>1</v>
      </c>
      <c r="L913" s="8">
        <v>1</v>
      </c>
      <c r="M913" s="9">
        <v>1</v>
      </c>
    </row>
    <row r="914" spans="1:13" x14ac:dyDescent="0.3">
      <c r="A914" s="3" t="s">
        <v>17</v>
      </c>
      <c r="B914" s="10">
        <v>0</v>
      </c>
      <c r="C914" s="11">
        <v>1</v>
      </c>
      <c r="D914" s="11">
        <v>1</v>
      </c>
      <c r="E914" s="11">
        <v>1</v>
      </c>
      <c r="F914" s="11">
        <v>1</v>
      </c>
      <c r="G914" s="11">
        <v>1</v>
      </c>
      <c r="H914" s="11">
        <v>1</v>
      </c>
      <c r="I914" s="11">
        <v>1</v>
      </c>
      <c r="J914" s="11">
        <v>1</v>
      </c>
      <c r="K914" s="11">
        <v>1</v>
      </c>
      <c r="L914" s="11">
        <v>1</v>
      </c>
      <c r="M914" s="12">
        <v>1</v>
      </c>
    </row>
    <row r="916" spans="1:13" x14ac:dyDescent="0.3">
      <c r="A916" s="2" t="s">
        <v>93</v>
      </c>
    </row>
    <row r="917" spans="1:13" x14ac:dyDescent="0.3">
      <c r="B917" t="s">
        <v>9</v>
      </c>
    </row>
    <row r="918" spans="1:13" x14ac:dyDescent="0.3">
      <c r="B918" s="3">
        <v>1</v>
      </c>
      <c r="C918" s="3">
        <v>2</v>
      </c>
      <c r="D918" s="3">
        <v>3</v>
      </c>
      <c r="E918" s="3">
        <v>4</v>
      </c>
      <c r="F918" s="3">
        <v>5</v>
      </c>
      <c r="G918" s="3">
        <v>6</v>
      </c>
      <c r="H918" s="3">
        <v>7</v>
      </c>
      <c r="I918" s="3">
        <v>8</v>
      </c>
      <c r="J918" s="3">
        <v>9</v>
      </c>
      <c r="K918" s="3">
        <v>10</v>
      </c>
      <c r="L918" s="3">
        <v>11</v>
      </c>
      <c r="M918" s="3">
        <v>12</v>
      </c>
    </row>
    <row r="919" spans="1:13" x14ac:dyDescent="0.3">
      <c r="A919" s="3" t="s">
        <v>10</v>
      </c>
      <c r="B919" s="4">
        <v>34</v>
      </c>
      <c r="C919" s="5">
        <v>36</v>
      </c>
      <c r="D919" s="5">
        <v>220</v>
      </c>
      <c r="E919" s="5">
        <v>81</v>
      </c>
      <c r="F919" s="5">
        <v>42</v>
      </c>
      <c r="G919" s="5">
        <v>60</v>
      </c>
      <c r="H919" s="5">
        <v>50</v>
      </c>
      <c r="I919" s="5">
        <v>59</v>
      </c>
      <c r="J919" s="5">
        <v>54</v>
      </c>
      <c r="K919" s="5">
        <v>38</v>
      </c>
      <c r="L919" s="5">
        <v>1070</v>
      </c>
      <c r="M919" s="6">
        <v>204</v>
      </c>
    </row>
    <row r="920" spans="1:13" x14ac:dyDescent="0.3">
      <c r="A920" s="3" t="s">
        <v>11</v>
      </c>
      <c r="B920" s="7">
        <v>36</v>
      </c>
      <c r="C920" s="8">
        <v>38</v>
      </c>
      <c r="D920" s="8">
        <v>247</v>
      </c>
      <c r="E920" s="8">
        <v>86</v>
      </c>
      <c r="F920" s="8">
        <v>49</v>
      </c>
      <c r="G920" s="8">
        <v>62</v>
      </c>
      <c r="H920" s="8">
        <v>45</v>
      </c>
      <c r="I920" s="8">
        <v>53</v>
      </c>
      <c r="J920" s="8">
        <v>55</v>
      </c>
      <c r="K920" s="8">
        <v>55</v>
      </c>
      <c r="L920" s="8">
        <v>853</v>
      </c>
      <c r="M920" s="9">
        <v>620</v>
      </c>
    </row>
    <row r="921" spans="1:13" x14ac:dyDescent="0.3">
      <c r="A921" s="3" t="s">
        <v>12</v>
      </c>
      <c r="B921" s="7">
        <v>37</v>
      </c>
      <c r="C921" s="8">
        <v>38</v>
      </c>
      <c r="D921" s="8">
        <v>695</v>
      </c>
      <c r="E921" s="8">
        <v>77</v>
      </c>
      <c r="F921" s="8">
        <v>63</v>
      </c>
      <c r="G921" s="8">
        <v>61</v>
      </c>
      <c r="H921" s="8">
        <v>47</v>
      </c>
      <c r="I921" s="8">
        <v>57</v>
      </c>
      <c r="J921" s="8">
        <v>39</v>
      </c>
      <c r="K921" s="8">
        <v>68</v>
      </c>
      <c r="L921" s="8">
        <v>498</v>
      </c>
      <c r="M921" s="9">
        <v>192</v>
      </c>
    </row>
    <row r="922" spans="1:13" x14ac:dyDescent="0.3">
      <c r="A922" s="3" t="s">
        <v>13</v>
      </c>
      <c r="B922" s="7">
        <v>40</v>
      </c>
      <c r="C922" s="8">
        <v>42</v>
      </c>
      <c r="D922" s="8">
        <v>155</v>
      </c>
      <c r="E922" s="8">
        <v>85</v>
      </c>
      <c r="F922" s="8">
        <v>66</v>
      </c>
      <c r="G922" s="8">
        <v>66</v>
      </c>
      <c r="H922" s="8">
        <v>61</v>
      </c>
      <c r="I922" s="8">
        <v>65</v>
      </c>
      <c r="J922" s="8">
        <v>39</v>
      </c>
      <c r="K922" s="8">
        <v>42</v>
      </c>
      <c r="L922" s="8">
        <v>898</v>
      </c>
      <c r="M922" s="9">
        <v>203</v>
      </c>
    </row>
    <row r="923" spans="1:13" x14ac:dyDescent="0.3">
      <c r="A923" s="3" t="s">
        <v>14</v>
      </c>
      <c r="B923" s="7">
        <v>36</v>
      </c>
      <c r="C923" s="8">
        <v>40</v>
      </c>
      <c r="D923" s="8">
        <v>94</v>
      </c>
      <c r="E923" s="8">
        <v>42</v>
      </c>
      <c r="F923" s="8">
        <v>45</v>
      </c>
      <c r="G923" s="8">
        <v>52</v>
      </c>
      <c r="H923" s="8">
        <v>55</v>
      </c>
      <c r="I923" s="8">
        <v>51</v>
      </c>
      <c r="J923" s="8">
        <v>43</v>
      </c>
      <c r="K923" s="8">
        <v>41</v>
      </c>
      <c r="L923" s="8">
        <v>191</v>
      </c>
      <c r="M923" s="9">
        <v>187</v>
      </c>
    </row>
    <row r="924" spans="1:13" x14ac:dyDescent="0.3">
      <c r="A924" s="3" t="s">
        <v>15</v>
      </c>
      <c r="B924" s="7">
        <v>44</v>
      </c>
      <c r="C924" s="8">
        <v>41</v>
      </c>
      <c r="D924" s="8">
        <v>62</v>
      </c>
      <c r="E924" s="8">
        <v>42</v>
      </c>
      <c r="F924" s="8">
        <v>39</v>
      </c>
      <c r="G924" s="8">
        <v>42</v>
      </c>
      <c r="H924" s="8">
        <v>44</v>
      </c>
      <c r="I924" s="8">
        <v>43</v>
      </c>
      <c r="J924" s="8">
        <v>42</v>
      </c>
      <c r="K924" s="8">
        <v>42</v>
      </c>
      <c r="L924" s="8">
        <v>169</v>
      </c>
      <c r="M924" s="9">
        <v>331</v>
      </c>
    </row>
    <row r="925" spans="1:13" x14ac:dyDescent="0.3">
      <c r="A925" s="3" t="s">
        <v>16</v>
      </c>
      <c r="B925" s="7">
        <v>41</v>
      </c>
      <c r="C925" s="8">
        <v>41</v>
      </c>
      <c r="D925" s="8">
        <v>76</v>
      </c>
      <c r="E925" s="8">
        <v>39</v>
      </c>
      <c r="F925" s="8">
        <v>47</v>
      </c>
      <c r="G925" s="8">
        <v>54</v>
      </c>
      <c r="H925" s="8">
        <v>54</v>
      </c>
      <c r="I925" s="8">
        <v>42</v>
      </c>
      <c r="J925" s="8">
        <v>37</v>
      </c>
      <c r="K925" s="8">
        <v>41</v>
      </c>
      <c r="L925" s="8">
        <v>192</v>
      </c>
      <c r="M925" s="9">
        <v>327</v>
      </c>
    </row>
    <row r="926" spans="1:13" x14ac:dyDescent="0.3">
      <c r="A926" s="3" t="s">
        <v>17</v>
      </c>
      <c r="B926" s="10">
        <v>41</v>
      </c>
      <c r="C926" s="11">
        <v>40</v>
      </c>
      <c r="D926" s="11">
        <v>47</v>
      </c>
      <c r="E926" s="11">
        <v>41</v>
      </c>
      <c r="F926" s="11">
        <v>45</v>
      </c>
      <c r="G926" s="11">
        <v>51</v>
      </c>
      <c r="H926" s="11">
        <v>63</v>
      </c>
      <c r="I926" s="11">
        <v>50</v>
      </c>
      <c r="J926" s="11">
        <v>41</v>
      </c>
      <c r="K926" s="11">
        <v>42</v>
      </c>
      <c r="L926" s="11">
        <v>203</v>
      </c>
      <c r="M926" s="12">
        <v>312</v>
      </c>
    </row>
    <row r="928" spans="1:13" x14ac:dyDescent="0.3">
      <c r="A928" s="2" t="s">
        <v>94</v>
      </c>
    </row>
    <row r="929" spans="1:13" x14ac:dyDescent="0.3">
      <c r="B929" t="s">
        <v>9</v>
      </c>
    </row>
    <row r="930" spans="1:13" x14ac:dyDescent="0.3">
      <c r="B930" s="3">
        <v>1</v>
      </c>
      <c r="C930" s="3">
        <v>2</v>
      </c>
      <c r="D930" s="3">
        <v>3</v>
      </c>
      <c r="E930" s="3">
        <v>4</v>
      </c>
      <c r="F930" s="3">
        <v>5</v>
      </c>
      <c r="G930" s="3">
        <v>6</v>
      </c>
      <c r="H930" s="3">
        <v>7</v>
      </c>
      <c r="I930" s="3">
        <v>8</v>
      </c>
      <c r="J930" s="3">
        <v>9</v>
      </c>
      <c r="K930" s="3">
        <v>10</v>
      </c>
      <c r="L930" s="3">
        <v>11</v>
      </c>
      <c r="M930" s="3">
        <v>12</v>
      </c>
    </row>
    <row r="931" spans="1:13" x14ac:dyDescent="0.3">
      <c r="A931" s="3" t="s">
        <v>10</v>
      </c>
      <c r="B931" s="4">
        <v>1</v>
      </c>
      <c r="C931" s="5">
        <v>1</v>
      </c>
      <c r="D931" s="5">
        <v>1</v>
      </c>
      <c r="E931" s="5">
        <v>1</v>
      </c>
      <c r="F931" s="5">
        <v>1</v>
      </c>
      <c r="G931" s="5">
        <v>1</v>
      </c>
      <c r="H931" s="5">
        <v>1</v>
      </c>
      <c r="I931" s="5">
        <v>1</v>
      </c>
      <c r="J931" s="5">
        <v>1</v>
      </c>
      <c r="K931" s="5">
        <v>1</v>
      </c>
      <c r="L931" s="5">
        <v>1</v>
      </c>
      <c r="M931" s="6">
        <v>1</v>
      </c>
    </row>
    <row r="932" spans="1:13" x14ac:dyDescent="0.3">
      <c r="A932" s="3" t="s">
        <v>11</v>
      </c>
      <c r="B932" s="7">
        <v>0</v>
      </c>
      <c r="C932" s="8">
        <v>1</v>
      </c>
      <c r="D932" s="8">
        <v>1</v>
      </c>
      <c r="E932" s="8">
        <v>1</v>
      </c>
      <c r="F932" s="8">
        <v>1</v>
      </c>
      <c r="G932" s="8">
        <v>1</v>
      </c>
      <c r="H932" s="8">
        <v>1</v>
      </c>
      <c r="I932" s="8">
        <v>1</v>
      </c>
      <c r="J932" s="8">
        <v>1</v>
      </c>
      <c r="K932" s="8">
        <v>1</v>
      </c>
      <c r="L932" s="8">
        <v>1</v>
      </c>
      <c r="M932" s="9">
        <v>1</v>
      </c>
    </row>
    <row r="933" spans="1:13" x14ac:dyDescent="0.3">
      <c r="A933" s="3" t="s">
        <v>12</v>
      </c>
      <c r="B933" s="7">
        <v>0</v>
      </c>
      <c r="C933" s="8">
        <v>1</v>
      </c>
      <c r="D933" s="8">
        <v>1</v>
      </c>
      <c r="E933" s="8">
        <v>1</v>
      </c>
      <c r="F933" s="8">
        <v>1</v>
      </c>
      <c r="G933" s="8">
        <v>1</v>
      </c>
      <c r="H933" s="8">
        <v>1</v>
      </c>
      <c r="I933" s="8">
        <v>1</v>
      </c>
      <c r="J933" s="8">
        <v>1</v>
      </c>
      <c r="K933" s="8">
        <v>1</v>
      </c>
      <c r="L933" s="8">
        <v>1</v>
      </c>
      <c r="M933" s="9">
        <v>1</v>
      </c>
    </row>
    <row r="934" spans="1:13" x14ac:dyDescent="0.3">
      <c r="A934" s="3" t="s">
        <v>13</v>
      </c>
      <c r="B934" s="7">
        <v>0</v>
      </c>
      <c r="C934" s="8">
        <v>1</v>
      </c>
      <c r="D934" s="8">
        <v>1</v>
      </c>
      <c r="E934" s="8">
        <v>1</v>
      </c>
      <c r="F934" s="8">
        <v>1</v>
      </c>
      <c r="G934" s="8">
        <v>1</v>
      </c>
      <c r="H934" s="8">
        <v>1</v>
      </c>
      <c r="I934" s="8">
        <v>1</v>
      </c>
      <c r="J934" s="8">
        <v>1</v>
      </c>
      <c r="K934" s="8">
        <v>1</v>
      </c>
      <c r="L934" s="8">
        <v>1</v>
      </c>
      <c r="M934" s="9">
        <v>1</v>
      </c>
    </row>
    <row r="935" spans="1:13" x14ac:dyDescent="0.3">
      <c r="A935" s="3" t="s">
        <v>14</v>
      </c>
      <c r="B935" s="7">
        <v>0</v>
      </c>
      <c r="C935" s="8">
        <v>1</v>
      </c>
      <c r="D935" s="8">
        <v>2</v>
      </c>
      <c r="E935" s="8">
        <v>1</v>
      </c>
      <c r="F935" s="8">
        <v>1</v>
      </c>
      <c r="G935" s="8">
        <v>1</v>
      </c>
      <c r="H935" s="8">
        <v>1</v>
      </c>
      <c r="I935" s="8">
        <v>1</v>
      </c>
      <c r="J935" s="8">
        <v>1</v>
      </c>
      <c r="K935" s="8">
        <v>1</v>
      </c>
      <c r="L935" s="8">
        <v>1</v>
      </c>
      <c r="M935" s="9">
        <v>1</v>
      </c>
    </row>
    <row r="936" spans="1:13" x14ac:dyDescent="0.3">
      <c r="A936" s="3" t="s">
        <v>15</v>
      </c>
      <c r="B936" s="7">
        <v>0</v>
      </c>
      <c r="C936" s="8">
        <v>1</v>
      </c>
      <c r="D936" s="8">
        <v>1</v>
      </c>
      <c r="E936" s="8">
        <v>1</v>
      </c>
      <c r="F936" s="8">
        <v>1</v>
      </c>
      <c r="G936" s="8">
        <v>1</v>
      </c>
      <c r="H936" s="8">
        <v>1</v>
      </c>
      <c r="I936" s="8">
        <v>1</v>
      </c>
      <c r="J936" s="8">
        <v>1</v>
      </c>
      <c r="K936" s="8">
        <v>1</v>
      </c>
      <c r="L936" s="8">
        <v>1</v>
      </c>
      <c r="M936" s="9">
        <v>1</v>
      </c>
    </row>
    <row r="937" spans="1:13" x14ac:dyDescent="0.3">
      <c r="A937" s="3" t="s">
        <v>16</v>
      </c>
      <c r="B937" s="7">
        <v>0</v>
      </c>
      <c r="C937" s="8">
        <v>1</v>
      </c>
      <c r="D937" s="8">
        <v>1</v>
      </c>
      <c r="E937" s="8">
        <v>1</v>
      </c>
      <c r="F937" s="8">
        <v>1</v>
      </c>
      <c r="G937" s="8">
        <v>1</v>
      </c>
      <c r="H937" s="8">
        <v>1</v>
      </c>
      <c r="I937" s="8">
        <v>1</v>
      </c>
      <c r="J937" s="8">
        <v>1</v>
      </c>
      <c r="K937" s="8">
        <v>1</v>
      </c>
      <c r="L937" s="8">
        <v>1</v>
      </c>
      <c r="M937" s="9">
        <v>1</v>
      </c>
    </row>
    <row r="938" spans="1:13" x14ac:dyDescent="0.3">
      <c r="A938" s="3" t="s">
        <v>17</v>
      </c>
      <c r="B938" s="10">
        <v>0</v>
      </c>
      <c r="C938" s="11">
        <v>1</v>
      </c>
      <c r="D938" s="11">
        <v>1</v>
      </c>
      <c r="E938" s="11">
        <v>1</v>
      </c>
      <c r="F938" s="11">
        <v>1</v>
      </c>
      <c r="G938" s="11">
        <v>1</v>
      </c>
      <c r="H938" s="11">
        <v>1</v>
      </c>
      <c r="I938" s="11">
        <v>1</v>
      </c>
      <c r="J938" s="11">
        <v>1</v>
      </c>
      <c r="K938" s="11">
        <v>1</v>
      </c>
      <c r="L938" s="11">
        <v>1</v>
      </c>
      <c r="M938" s="12">
        <v>1</v>
      </c>
    </row>
    <row r="940" spans="1:13" x14ac:dyDescent="0.3">
      <c r="A940" s="2" t="s">
        <v>95</v>
      </c>
    </row>
    <row r="941" spans="1:13" x14ac:dyDescent="0.3">
      <c r="B941" t="s">
        <v>9</v>
      </c>
    </row>
    <row r="942" spans="1:13" x14ac:dyDescent="0.3">
      <c r="B942" s="3">
        <v>1</v>
      </c>
      <c r="C942" s="3">
        <v>2</v>
      </c>
      <c r="D942" s="3">
        <v>3</v>
      </c>
      <c r="E942" s="3">
        <v>4</v>
      </c>
      <c r="F942" s="3">
        <v>5</v>
      </c>
      <c r="G942" s="3">
        <v>6</v>
      </c>
      <c r="H942" s="3">
        <v>7</v>
      </c>
      <c r="I942" s="3">
        <v>8</v>
      </c>
      <c r="J942" s="3">
        <v>9</v>
      </c>
      <c r="K942" s="3">
        <v>10</v>
      </c>
      <c r="L942" s="3">
        <v>11</v>
      </c>
      <c r="M942" s="3">
        <v>12</v>
      </c>
    </row>
    <row r="943" spans="1:13" x14ac:dyDescent="0.3">
      <c r="A943" s="3" t="s">
        <v>10</v>
      </c>
      <c r="B943" s="4">
        <v>35</v>
      </c>
      <c r="C943" s="5">
        <v>38</v>
      </c>
      <c r="D943" s="5">
        <v>223</v>
      </c>
      <c r="E943" s="5">
        <v>84</v>
      </c>
      <c r="F943" s="5">
        <v>48</v>
      </c>
      <c r="G943" s="5">
        <v>60</v>
      </c>
      <c r="H943" s="5">
        <v>48</v>
      </c>
      <c r="I943" s="5">
        <v>58</v>
      </c>
      <c r="J943" s="5">
        <v>48</v>
      </c>
      <c r="K943" s="5">
        <v>38</v>
      </c>
      <c r="L943" s="5">
        <v>1062</v>
      </c>
      <c r="M943" s="6">
        <v>209</v>
      </c>
    </row>
    <row r="944" spans="1:13" x14ac:dyDescent="0.3">
      <c r="A944" s="3" t="s">
        <v>11</v>
      </c>
      <c r="B944" s="7">
        <v>37</v>
      </c>
      <c r="C944" s="8">
        <v>40</v>
      </c>
      <c r="D944" s="8">
        <v>249</v>
      </c>
      <c r="E944" s="8">
        <v>89</v>
      </c>
      <c r="F944" s="8">
        <v>50</v>
      </c>
      <c r="G944" s="8">
        <v>60</v>
      </c>
      <c r="H944" s="8">
        <v>43</v>
      </c>
      <c r="I944" s="8">
        <v>56</v>
      </c>
      <c r="J944" s="8">
        <v>55</v>
      </c>
      <c r="K944" s="8">
        <v>50</v>
      </c>
      <c r="L944" s="8">
        <v>849</v>
      </c>
      <c r="M944" s="9">
        <v>612</v>
      </c>
    </row>
    <row r="945" spans="1:13" x14ac:dyDescent="0.3">
      <c r="A945" s="3" t="s">
        <v>12</v>
      </c>
      <c r="B945" s="7">
        <v>36</v>
      </c>
      <c r="C945" s="8">
        <v>40</v>
      </c>
      <c r="D945" s="8">
        <v>706</v>
      </c>
      <c r="E945" s="8">
        <v>77</v>
      </c>
      <c r="F945" s="8">
        <v>63</v>
      </c>
      <c r="G945" s="8">
        <v>65</v>
      </c>
      <c r="H945" s="8">
        <v>47</v>
      </c>
      <c r="I945" s="8">
        <v>57</v>
      </c>
      <c r="J945" s="8">
        <v>41</v>
      </c>
      <c r="K945" s="8">
        <v>70</v>
      </c>
      <c r="L945" s="8">
        <v>511</v>
      </c>
      <c r="M945" s="9">
        <v>190</v>
      </c>
    </row>
    <row r="946" spans="1:13" x14ac:dyDescent="0.3">
      <c r="A946" s="3" t="s">
        <v>13</v>
      </c>
      <c r="B946" s="7">
        <v>37</v>
      </c>
      <c r="C946" s="8">
        <v>38</v>
      </c>
      <c r="D946" s="8">
        <v>157</v>
      </c>
      <c r="E946" s="8">
        <v>89</v>
      </c>
      <c r="F946" s="8">
        <v>66</v>
      </c>
      <c r="G946" s="8">
        <v>67</v>
      </c>
      <c r="H946" s="8">
        <v>58</v>
      </c>
      <c r="I946" s="8">
        <v>64</v>
      </c>
      <c r="J946" s="8">
        <v>40</v>
      </c>
      <c r="K946" s="8">
        <v>41</v>
      </c>
      <c r="L946" s="8">
        <v>921</v>
      </c>
      <c r="M946" s="9">
        <v>214</v>
      </c>
    </row>
    <row r="947" spans="1:13" x14ac:dyDescent="0.3">
      <c r="A947" s="3" t="s">
        <v>14</v>
      </c>
      <c r="B947" s="7">
        <v>38</v>
      </c>
      <c r="C947" s="8">
        <v>38</v>
      </c>
      <c r="D947" s="8">
        <v>94</v>
      </c>
      <c r="E947" s="8">
        <v>43</v>
      </c>
      <c r="F947" s="8">
        <v>46</v>
      </c>
      <c r="G947" s="8">
        <v>53</v>
      </c>
      <c r="H947" s="8">
        <v>55</v>
      </c>
      <c r="I947" s="8">
        <v>50</v>
      </c>
      <c r="J947" s="8">
        <v>38</v>
      </c>
      <c r="K947" s="8">
        <v>42</v>
      </c>
      <c r="L947" s="8">
        <v>187</v>
      </c>
      <c r="M947" s="9">
        <v>188</v>
      </c>
    </row>
    <row r="948" spans="1:13" x14ac:dyDescent="0.3">
      <c r="A948" s="3" t="s">
        <v>15</v>
      </c>
      <c r="B948" s="7">
        <v>41</v>
      </c>
      <c r="C948" s="8">
        <v>41</v>
      </c>
      <c r="D948" s="8">
        <v>59</v>
      </c>
      <c r="E948" s="8">
        <v>40</v>
      </c>
      <c r="F948" s="8">
        <v>42</v>
      </c>
      <c r="G948" s="8">
        <v>39</v>
      </c>
      <c r="H948" s="8">
        <v>40</v>
      </c>
      <c r="I948" s="8">
        <v>41</v>
      </c>
      <c r="J948" s="8">
        <v>40</v>
      </c>
      <c r="K948" s="8">
        <v>37</v>
      </c>
      <c r="L948" s="8">
        <v>165</v>
      </c>
      <c r="M948" s="9">
        <v>324</v>
      </c>
    </row>
    <row r="949" spans="1:13" x14ac:dyDescent="0.3">
      <c r="A949" s="3" t="s">
        <v>16</v>
      </c>
      <c r="B949" s="7">
        <v>37</v>
      </c>
      <c r="C949" s="8">
        <v>42</v>
      </c>
      <c r="D949" s="8">
        <v>73</v>
      </c>
      <c r="E949" s="8">
        <v>44</v>
      </c>
      <c r="F949" s="8">
        <v>48</v>
      </c>
      <c r="G949" s="8">
        <v>50</v>
      </c>
      <c r="H949" s="8">
        <v>51</v>
      </c>
      <c r="I949" s="8">
        <v>43</v>
      </c>
      <c r="J949" s="8">
        <v>40</v>
      </c>
      <c r="K949" s="8">
        <v>37</v>
      </c>
      <c r="L949" s="8">
        <v>188</v>
      </c>
      <c r="M949" s="9">
        <v>325</v>
      </c>
    </row>
    <row r="950" spans="1:13" x14ac:dyDescent="0.3">
      <c r="A950" s="3" t="s">
        <v>17</v>
      </c>
      <c r="B950" s="10">
        <v>40</v>
      </c>
      <c r="C950" s="11">
        <v>43</v>
      </c>
      <c r="D950" s="11">
        <v>52</v>
      </c>
      <c r="E950" s="11">
        <v>41</v>
      </c>
      <c r="F950" s="11">
        <v>46</v>
      </c>
      <c r="G950" s="11">
        <v>54</v>
      </c>
      <c r="H950" s="11">
        <v>58</v>
      </c>
      <c r="I950" s="11">
        <v>53</v>
      </c>
      <c r="J950" s="11">
        <v>39</v>
      </c>
      <c r="K950" s="11">
        <v>41</v>
      </c>
      <c r="L950" s="11">
        <v>208</v>
      </c>
      <c r="M950" s="12">
        <v>310</v>
      </c>
    </row>
    <row r="952" spans="1:13" x14ac:dyDescent="0.3">
      <c r="A952" s="2" t="s">
        <v>96</v>
      </c>
    </row>
    <row r="953" spans="1:13" x14ac:dyDescent="0.3">
      <c r="B953" t="s">
        <v>9</v>
      </c>
    </row>
    <row r="954" spans="1:13" x14ac:dyDescent="0.3">
      <c r="B954" s="3">
        <v>1</v>
      </c>
      <c r="C954" s="3">
        <v>2</v>
      </c>
      <c r="D954" s="3">
        <v>3</v>
      </c>
      <c r="E954" s="3">
        <v>4</v>
      </c>
      <c r="F954" s="3">
        <v>5</v>
      </c>
      <c r="G954" s="3">
        <v>6</v>
      </c>
      <c r="H954" s="3">
        <v>7</v>
      </c>
      <c r="I954" s="3">
        <v>8</v>
      </c>
      <c r="J954" s="3">
        <v>9</v>
      </c>
      <c r="K954" s="3">
        <v>10</v>
      </c>
      <c r="L954" s="3">
        <v>11</v>
      </c>
      <c r="M954" s="3">
        <v>12</v>
      </c>
    </row>
    <row r="955" spans="1:13" x14ac:dyDescent="0.3">
      <c r="A955" s="3" t="s">
        <v>10</v>
      </c>
      <c r="B955" s="4">
        <v>1</v>
      </c>
      <c r="C955" s="5">
        <v>1</v>
      </c>
      <c r="D955" s="5">
        <v>1</v>
      </c>
      <c r="E955" s="5">
        <v>1</v>
      </c>
      <c r="F955" s="5">
        <v>1</v>
      </c>
      <c r="G955" s="5">
        <v>1</v>
      </c>
      <c r="H955" s="5">
        <v>1</v>
      </c>
      <c r="I955" s="5">
        <v>1</v>
      </c>
      <c r="J955" s="5">
        <v>1</v>
      </c>
      <c r="K955" s="5">
        <v>1</v>
      </c>
      <c r="L955" s="5">
        <v>1</v>
      </c>
      <c r="M955" s="6">
        <v>1</v>
      </c>
    </row>
    <row r="956" spans="1:13" x14ac:dyDescent="0.3">
      <c r="A956" s="3" t="s">
        <v>11</v>
      </c>
      <c r="B956" s="7">
        <v>0</v>
      </c>
      <c r="C956" s="8">
        <v>1</v>
      </c>
      <c r="D956" s="8">
        <v>1</v>
      </c>
      <c r="E956" s="8">
        <v>1</v>
      </c>
      <c r="F956" s="8">
        <v>1</v>
      </c>
      <c r="G956" s="8">
        <v>1</v>
      </c>
      <c r="H956" s="8">
        <v>1</v>
      </c>
      <c r="I956" s="8">
        <v>1</v>
      </c>
      <c r="J956" s="8">
        <v>1</v>
      </c>
      <c r="K956" s="8">
        <v>1</v>
      </c>
      <c r="L956" s="8">
        <v>1</v>
      </c>
      <c r="M956" s="9">
        <v>1</v>
      </c>
    </row>
    <row r="957" spans="1:13" x14ac:dyDescent="0.3">
      <c r="A957" s="3" t="s">
        <v>12</v>
      </c>
      <c r="B957" s="7">
        <v>0</v>
      </c>
      <c r="C957" s="8">
        <v>1</v>
      </c>
      <c r="D957" s="8">
        <v>1</v>
      </c>
      <c r="E957" s="8">
        <v>1</v>
      </c>
      <c r="F957" s="8">
        <v>1</v>
      </c>
      <c r="G957" s="8">
        <v>1</v>
      </c>
      <c r="H957" s="8">
        <v>1</v>
      </c>
      <c r="I957" s="8">
        <v>1</v>
      </c>
      <c r="J957" s="8">
        <v>1</v>
      </c>
      <c r="K957" s="8">
        <v>1</v>
      </c>
      <c r="L957" s="8">
        <v>1</v>
      </c>
      <c r="M957" s="9">
        <v>1</v>
      </c>
    </row>
    <row r="958" spans="1:13" x14ac:dyDescent="0.3">
      <c r="A958" s="3" t="s">
        <v>13</v>
      </c>
      <c r="B958" s="7">
        <v>0</v>
      </c>
      <c r="C958" s="8">
        <v>1</v>
      </c>
      <c r="D958" s="8">
        <v>1</v>
      </c>
      <c r="E958" s="8">
        <v>1</v>
      </c>
      <c r="F958" s="8">
        <v>1</v>
      </c>
      <c r="G958" s="8">
        <v>1</v>
      </c>
      <c r="H958" s="8">
        <v>1</v>
      </c>
      <c r="I958" s="8">
        <v>1</v>
      </c>
      <c r="J958" s="8">
        <v>1</v>
      </c>
      <c r="K958" s="8">
        <v>1</v>
      </c>
      <c r="L958" s="8">
        <v>1</v>
      </c>
      <c r="M958" s="9">
        <v>1</v>
      </c>
    </row>
    <row r="959" spans="1:13" x14ac:dyDescent="0.3">
      <c r="A959" s="3" t="s">
        <v>14</v>
      </c>
      <c r="B959" s="7">
        <v>0</v>
      </c>
      <c r="C959" s="8">
        <v>1</v>
      </c>
      <c r="D959" s="8">
        <v>2</v>
      </c>
      <c r="E959" s="8">
        <v>1</v>
      </c>
      <c r="F959" s="8">
        <v>1</v>
      </c>
      <c r="G959" s="8">
        <v>1</v>
      </c>
      <c r="H959" s="8">
        <v>1</v>
      </c>
      <c r="I959" s="8">
        <v>1</v>
      </c>
      <c r="J959" s="8">
        <v>1</v>
      </c>
      <c r="K959" s="8">
        <v>1</v>
      </c>
      <c r="L959" s="8">
        <v>1</v>
      </c>
      <c r="M959" s="9">
        <v>1</v>
      </c>
    </row>
    <row r="960" spans="1:13" x14ac:dyDescent="0.3">
      <c r="A960" s="3" t="s">
        <v>15</v>
      </c>
      <c r="B960" s="7">
        <v>0</v>
      </c>
      <c r="C960" s="8">
        <v>1</v>
      </c>
      <c r="D960" s="8">
        <v>1</v>
      </c>
      <c r="E960" s="8">
        <v>1</v>
      </c>
      <c r="F960" s="8">
        <v>1</v>
      </c>
      <c r="G960" s="8">
        <v>1</v>
      </c>
      <c r="H960" s="8">
        <v>1</v>
      </c>
      <c r="I960" s="8">
        <v>1</v>
      </c>
      <c r="J960" s="8">
        <v>1</v>
      </c>
      <c r="K960" s="8">
        <v>1</v>
      </c>
      <c r="L960" s="8">
        <v>1</v>
      </c>
      <c r="M960" s="9">
        <v>1</v>
      </c>
    </row>
    <row r="961" spans="1:13" x14ac:dyDescent="0.3">
      <c r="A961" s="3" t="s">
        <v>16</v>
      </c>
      <c r="B961" s="7">
        <v>0</v>
      </c>
      <c r="C961" s="8">
        <v>1</v>
      </c>
      <c r="D961" s="8">
        <v>1</v>
      </c>
      <c r="E961" s="8">
        <v>1</v>
      </c>
      <c r="F961" s="8">
        <v>1</v>
      </c>
      <c r="G961" s="8">
        <v>1</v>
      </c>
      <c r="H961" s="8">
        <v>1</v>
      </c>
      <c r="I961" s="8">
        <v>1</v>
      </c>
      <c r="J961" s="8">
        <v>1</v>
      </c>
      <c r="K961" s="8">
        <v>1</v>
      </c>
      <c r="L961" s="8">
        <v>1</v>
      </c>
      <c r="M961" s="9">
        <v>1</v>
      </c>
    </row>
    <row r="962" spans="1:13" x14ac:dyDescent="0.3">
      <c r="A962" s="3" t="s">
        <v>17</v>
      </c>
      <c r="B962" s="10">
        <v>0</v>
      </c>
      <c r="C962" s="11">
        <v>1</v>
      </c>
      <c r="D962" s="11">
        <v>1</v>
      </c>
      <c r="E962" s="11">
        <v>1</v>
      </c>
      <c r="F962" s="11">
        <v>1</v>
      </c>
      <c r="G962" s="11">
        <v>1</v>
      </c>
      <c r="H962" s="11">
        <v>1</v>
      </c>
      <c r="I962" s="11">
        <v>1</v>
      </c>
      <c r="J962" s="11">
        <v>1</v>
      </c>
      <c r="K962" s="11">
        <v>1</v>
      </c>
      <c r="L962" s="11">
        <v>1</v>
      </c>
      <c r="M962" s="12">
        <v>1</v>
      </c>
    </row>
    <row r="964" spans="1:13" x14ac:dyDescent="0.3">
      <c r="A964" s="2" t="s">
        <v>97</v>
      </c>
    </row>
    <row r="965" spans="1:13" x14ac:dyDescent="0.3">
      <c r="B965" t="s">
        <v>9</v>
      </c>
    </row>
    <row r="966" spans="1:13" x14ac:dyDescent="0.3">
      <c r="B966" s="3">
        <v>1</v>
      </c>
      <c r="C966" s="3">
        <v>2</v>
      </c>
      <c r="D966" s="3">
        <v>3</v>
      </c>
      <c r="E966" s="3">
        <v>4</v>
      </c>
      <c r="F966" s="3">
        <v>5</v>
      </c>
      <c r="G966" s="3">
        <v>6</v>
      </c>
      <c r="H966" s="3">
        <v>7</v>
      </c>
      <c r="I966" s="3">
        <v>8</v>
      </c>
      <c r="J966" s="3">
        <v>9</v>
      </c>
      <c r="K966" s="3">
        <v>10</v>
      </c>
      <c r="L966" s="3">
        <v>11</v>
      </c>
      <c r="M966" s="3">
        <v>12</v>
      </c>
    </row>
    <row r="967" spans="1:13" x14ac:dyDescent="0.3">
      <c r="A967" s="3" t="s">
        <v>10</v>
      </c>
      <c r="B967" s="4">
        <v>35</v>
      </c>
      <c r="C967" s="5">
        <v>35</v>
      </c>
      <c r="D967" s="5">
        <v>216</v>
      </c>
      <c r="E967" s="5">
        <v>79</v>
      </c>
      <c r="F967" s="5">
        <v>43</v>
      </c>
      <c r="G967" s="5">
        <v>62</v>
      </c>
      <c r="H967" s="5">
        <v>50</v>
      </c>
      <c r="I967" s="5">
        <v>59</v>
      </c>
      <c r="J967" s="5">
        <v>56</v>
      </c>
      <c r="K967" s="5">
        <v>40</v>
      </c>
      <c r="L967" s="5">
        <v>1068</v>
      </c>
      <c r="M967" s="6">
        <v>214</v>
      </c>
    </row>
    <row r="968" spans="1:13" x14ac:dyDescent="0.3">
      <c r="A968" s="3" t="s">
        <v>11</v>
      </c>
      <c r="B968" s="7">
        <v>33</v>
      </c>
      <c r="C968" s="8">
        <v>41</v>
      </c>
      <c r="D968" s="8">
        <v>248</v>
      </c>
      <c r="E968" s="8">
        <v>88</v>
      </c>
      <c r="F968" s="8">
        <v>47</v>
      </c>
      <c r="G968" s="8">
        <v>61</v>
      </c>
      <c r="H968" s="8">
        <v>45</v>
      </c>
      <c r="I968" s="8">
        <v>55</v>
      </c>
      <c r="J968" s="8">
        <v>55</v>
      </c>
      <c r="K968" s="8">
        <v>52</v>
      </c>
      <c r="L968" s="8">
        <v>860</v>
      </c>
      <c r="M968" s="9">
        <v>632</v>
      </c>
    </row>
    <row r="969" spans="1:13" x14ac:dyDescent="0.3">
      <c r="A969" s="3" t="s">
        <v>12</v>
      </c>
      <c r="B969" s="7">
        <v>35</v>
      </c>
      <c r="C969" s="8">
        <v>41</v>
      </c>
      <c r="D969" s="8">
        <v>702</v>
      </c>
      <c r="E969" s="8">
        <v>77</v>
      </c>
      <c r="F969" s="8">
        <v>62</v>
      </c>
      <c r="G969" s="8">
        <v>60</v>
      </c>
      <c r="H969" s="8">
        <v>51</v>
      </c>
      <c r="I969" s="8">
        <v>56</v>
      </c>
      <c r="J969" s="8">
        <v>42</v>
      </c>
      <c r="K969" s="8">
        <v>67</v>
      </c>
      <c r="L969" s="8">
        <v>513</v>
      </c>
      <c r="M969" s="9">
        <v>187</v>
      </c>
    </row>
    <row r="970" spans="1:13" x14ac:dyDescent="0.3">
      <c r="A970" s="3" t="s">
        <v>13</v>
      </c>
      <c r="B970" s="7">
        <v>36</v>
      </c>
      <c r="C970" s="8">
        <v>41</v>
      </c>
      <c r="D970" s="8">
        <v>163</v>
      </c>
      <c r="E970" s="8">
        <v>88</v>
      </c>
      <c r="F970" s="8">
        <v>69</v>
      </c>
      <c r="G970" s="8">
        <v>66</v>
      </c>
      <c r="H970" s="8">
        <v>56</v>
      </c>
      <c r="I970" s="8">
        <v>63</v>
      </c>
      <c r="J970" s="8">
        <v>38</v>
      </c>
      <c r="K970" s="8">
        <v>42</v>
      </c>
      <c r="L970" s="8">
        <v>925</v>
      </c>
      <c r="M970" s="9">
        <v>221</v>
      </c>
    </row>
    <row r="971" spans="1:13" x14ac:dyDescent="0.3">
      <c r="A971" s="3" t="s">
        <v>14</v>
      </c>
      <c r="B971" s="7">
        <v>39</v>
      </c>
      <c r="C971" s="8">
        <v>41</v>
      </c>
      <c r="D971" s="8">
        <v>95</v>
      </c>
      <c r="E971" s="8">
        <v>43</v>
      </c>
      <c r="F971" s="8">
        <v>47</v>
      </c>
      <c r="G971" s="8">
        <v>52</v>
      </c>
      <c r="H971" s="8">
        <v>53</v>
      </c>
      <c r="I971" s="8">
        <v>49</v>
      </c>
      <c r="J971" s="8">
        <v>39</v>
      </c>
      <c r="K971" s="8">
        <v>40</v>
      </c>
      <c r="L971" s="8">
        <v>188</v>
      </c>
      <c r="M971" s="9">
        <v>188</v>
      </c>
    </row>
    <row r="972" spans="1:13" x14ac:dyDescent="0.3">
      <c r="A972" s="3" t="s">
        <v>15</v>
      </c>
      <c r="B972" s="7">
        <v>42</v>
      </c>
      <c r="C972" s="8">
        <v>41</v>
      </c>
      <c r="D972" s="8">
        <v>58</v>
      </c>
      <c r="E972" s="8">
        <v>40</v>
      </c>
      <c r="F972" s="8">
        <v>42</v>
      </c>
      <c r="G972" s="8">
        <v>43</v>
      </c>
      <c r="H972" s="8">
        <v>39</v>
      </c>
      <c r="I972" s="8">
        <v>41</v>
      </c>
      <c r="J972" s="8">
        <v>40</v>
      </c>
      <c r="K972" s="8">
        <v>39</v>
      </c>
      <c r="L972" s="8">
        <v>166</v>
      </c>
      <c r="M972" s="9">
        <v>327</v>
      </c>
    </row>
    <row r="973" spans="1:13" x14ac:dyDescent="0.3">
      <c r="A973" s="3" t="s">
        <v>16</v>
      </c>
      <c r="B973" s="7">
        <v>39</v>
      </c>
      <c r="C973" s="8">
        <v>41</v>
      </c>
      <c r="D973" s="8">
        <v>74</v>
      </c>
      <c r="E973" s="8">
        <v>41</v>
      </c>
      <c r="F973" s="8">
        <v>46</v>
      </c>
      <c r="G973" s="8">
        <v>50</v>
      </c>
      <c r="H973" s="8">
        <v>55</v>
      </c>
      <c r="I973" s="8">
        <v>43</v>
      </c>
      <c r="J973" s="8">
        <v>39</v>
      </c>
      <c r="K973" s="8">
        <v>39</v>
      </c>
      <c r="L973" s="8">
        <v>190</v>
      </c>
      <c r="M973" s="9">
        <v>331</v>
      </c>
    </row>
    <row r="974" spans="1:13" x14ac:dyDescent="0.3">
      <c r="A974" s="3" t="s">
        <v>17</v>
      </c>
      <c r="B974" s="10">
        <v>40</v>
      </c>
      <c r="C974" s="11">
        <v>40</v>
      </c>
      <c r="D974" s="11">
        <v>47</v>
      </c>
      <c r="E974" s="11">
        <v>41</v>
      </c>
      <c r="F974" s="11">
        <v>42</v>
      </c>
      <c r="G974" s="11">
        <v>54</v>
      </c>
      <c r="H974" s="11">
        <v>60</v>
      </c>
      <c r="I974" s="11">
        <v>50</v>
      </c>
      <c r="J974" s="11">
        <v>39</v>
      </c>
      <c r="K974" s="11">
        <v>42</v>
      </c>
      <c r="L974" s="11">
        <v>204</v>
      </c>
      <c r="M974" s="12">
        <v>308</v>
      </c>
    </row>
    <row r="976" spans="1:13" x14ac:dyDescent="0.3">
      <c r="A976" s="2" t="s">
        <v>98</v>
      </c>
    </row>
    <row r="977" spans="1:13" x14ac:dyDescent="0.3">
      <c r="B977" t="s">
        <v>9</v>
      </c>
    </row>
    <row r="978" spans="1:13" x14ac:dyDescent="0.3">
      <c r="B978" s="3">
        <v>1</v>
      </c>
      <c r="C978" s="3">
        <v>2</v>
      </c>
      <c r="D978" s="3">
        <v>3</v>
      </c>
      <c r="E978" s="3">
        <v>4</v>
      </c>
      <c r="F978" s="3">
        <v>5</v>
      </c>
      <c r="G978" s="3">
        <v>6</v>
      </c>
      <c r="H978" s="3">
        <v>7</v>
      </c>
      <c r="I978" s="3">
        <v>8</v>
      </c>
      <c r="J978" s="3">
        <v>9</v>
      </c>
      <c r="K978" s="3">
        <v>10</v>
      </c>
      <c r="L978" s="3">
        <v>11</v>
      </c>
      <c r="M978" s="3">
        <v>12</v>
      </c>
    </row>
    <row r="979" spans="1:13" x14ac:dyDescent="0.3">
      <c r="A979" s="3" t="s">
        <v>10</v>
      </c>
      <c r="B979" s="4">
        <v>1</v>
      </c>
      <c r="C979" s="5">
        <v>1</v>
      </c>
      <c r="D979" s="5">
        <v>1</v>
      </c>
      <c r="E979" s="5">
        <v>1</v>
      </c>
      <c r="F979" s="5">
        <v>1</v>
      </c>
      <c r="G979" s="5">
        <v>1</v>
      </c>
      <c r="H979" s="5">
        <v>1</v>
      </c>
      <c r="I979" s="5">
        <v>1</v>
      </c>
      <c r="J979" s="5">
        <v>1</v>
      </c>
      <c r="K979" s="5">
        <v>1</v>
      </c>
      <c r="L979" s="5">
        <v>1</v>
      </c>
      <c r="M979" s="6">
        <v>1</v>
      </c>
    </row>
    <row r="980" spans="1:13" x14ac:dyDescent="0.3">
      <c r="A980" s="3" t="s">
        <v>11</v>
      </c>
      <c r="B980" s="7">
        <v>0</v>
      </c>
      <c r="C980" s="8">
        <v>1</v>
      </c>
      <c r="D980" s="8">
        <v>1</v>
      </c>
      <c r="E980" s="8">
        <v>1</v>
      </c>
      <c r="F980" s="8">
        <v>1</v>
      </c>
      <c r="G980" s="8">
        <v>1</v>
      </c>
      <c r="H980" s="8">
        <v>1</v>
      </c>
      <c r="I980" s="8">
        <v>1</v>
      </c>
      <c r="J980" s="8">
        <v>1</v>
      </c>
      <c r="K980" s="8">
        <v>1</v>
      </c>
      <c r="L980" s="8">
        <v>1</v>
      </c>
      <c r="M980" s="9">
        <v>1</v>
      </c>
    </row>
    <row r="981" spans="1:13" x14ac:dyDescent="0.3">
      <c r="A981" s="3" t="s">
        <v>12</v>
      </c>
      <c r="B981" s="7">
        <v>0</v>
      </c>
      <c r="C981" s="8">
        <v>1</v>
      </c>
      <c r="D981" s="8">
        <v>1</v>
      </c>
      <c r="E981" s="8">
        <v>1</v>
      </c>
      <c r="F981" s="8">
        <v>1</v>
      </c>
      <c r="G981" s="8">
        <v>1</v>
      </c>
      <c r="H981" s="8">
        <v>1</v>
      </c>
      <c r="I981" s="8">
        <v>1</v>
      </c>
      <c r="J981" s="8">
        <v>1</v>
      </c>
      <c r="K981" s="8">
        <v>1</v>
      </c>
      <c r="L981" s="8">
        <v>1</v>
      </c>
      <c r="M981" s="9">
        <v>1</v>
      </c>
    </row>
    <row r="982" spans="1:13" x14ac:dyDescent="0.3">
      <c r="A982" s="3" t="s">
        <v>13</v>
      </c>
      <c r="B982" s="7">
        <v>0</v>
      </c>
      <c r="C982" s="8">
        <v>1</v>
      </c>
      <c r="D982" s="8">
        <v>1</v>
      </c>
      <c r="E982" s="8">
        <v>1</v>
      </c>
      <c r="F982" s="8">
        <v>1</v>
      </c>
      <c r="G982" s="8">
        <v>1</v>
      </c>
      <c r="H982" s="8">
        <v>1</v>
      </c>
      <c r="I982" s="8">
        <v>1</v>
      </c>
      <c r="J982" s="8">
        <v>1</v>
      </c>
      <c r="K982" s="8">
        <v>1</v>
      </c>
      <c r="L982" s="8">
        <v>1</v>
      </c>
      <c r="M982" s="9">
        <v>1</v>
      </c>
    </row>
    <row r="983" spans="1:13" x14ac:dyDescent="0.3">
      <c r="A983" s="3" t="s">
        <v>14</v>
      </c>
      <c r="B983" s="7">
        <v>0</v>
      </c>
      <c r="C983" s="8">
        <v>1</v>
      </c>
      <c r="D983" s="8">
        <v>2</v>
      </c>
      <c r="E983" s="8">
        <v>1</v>
      </c>
      <c r="F983" s="8">
        <v>1</v>
      </c>
      <c r="G983" s="8">
        <v>1</v>
      </c>
      <c r="H983" s="8">
        <v>1</v>
      </c>
      <c r="I983" s="8">
        <v>1</v>
      </c>
      <c r="J983" s="8">
        <v>1</v>
      </c>
      <c r="K983" s="8">
        <v>1</v>
      </c>
      <c r="L983" s="8">
        <v>1</v>
      </c>
      <c r="M983" s="9">
        <v>1</v>
      </c>
    </row>
    <row r="984" spans="1:13" x14ac:dyDescent="0.3">
      <c r="A984" s="3" t="s">
        <v>15</v>
      </c>
      <c r="B984" s="7">
        <v>0</v>
      </c>
      <c r="C984" s="8">
        <v>1</v>
      </c>
      <c r="D984" s="8">
        <v>1</v>
      </c>
      <c r="E984" s="8">
        <v>1</v>
      </c>
      <c r="F984" s="8">
        <v>1</v>
      </c>
      <c r="G984" s="8">
        <v>1</v>
      </c>
      <c r="H984" s="8">
        <v>1</v>
      </c>
      <c r="I984" s="8">
        <v>1</v>
      </c>
      <c r="J984" s="8">
        <v>1</v>
      </c>
      <c r="K984" s="8">
        <v>1</v>
      </c>
      <c r="L984" s="8">
        <v>1</v>
      </c>
      <c r="M984" s="9">
        <v>1</v>
      </c>
    </row>
    <row r="985" spans="1:13" x14ac:dyDescent="0.3">
      <c r="A985" s="3" t="s">
        <v>16</v>
      </c>
      <c r="B985" s="7">
        <v>0</v>
      </c>
      <c r="C985" s="8">
        <v>1</v>
      </c>
      <c r="D985" s="8">
        <v>1</v>
      </c>
      <c r="E985" s="8">
        <v>1</v>
      </c>
      <c r="F985" s="8">
        <v>1</v>
      </c>
      <c r="G985" s="8">
        <v>1</v>
      </c>
      <c r="H985" s="8">
        <v>1</v>
      </c>
      <c r="I985" s="8">
        <v>1</v>
      </c>
      <c r="J985" s="8">
        <v>1</v>
      </c>
      <c r="K985" s="8">
        <v>1</v>
      </c>
      <c r="L985" s="8">
        <v>1</v>
      </c>
      <c r="M985" s="9">
        <v>1</v>
      </c>
    </row>
    <row r="986" spans="1:13" x14ac:dyDescent="0.3">
      <c r="A986" s="3" t="s">
        <v>17</v>
      </c>
      <c r="B986" s="10">
        <v>0</v>
      </c>
      <c r="C986" s="11">
        <v>1</v>
      </c>
      <c r="D986" s="11">
        <v>1</v>
      </c>
      <c r="E986" s="11">
        <v>1</v>
      </c>
      <c r="F986" s="11">
        <v>1</v>
      </c>
      <c r="G986" s="11">
        <v>1</v>
      </c>
      <c r="H986" s="11">
        <v>1</v>
      </c>
      <c r="I986" s="11">
        <v>1</v>
      </c>
      <c r="J986" s="11">
        <v>1</v>
      </c>
      <c r="K986" s="11">
        <v>1</v>
      </c>
      <c r="L986" s="11">
        <v>1</v>
      </c>
      <c r="M986" s="12">
        <v>1</v>
      </c>
    </row>
    <row r="988" spans="1:13" x14ac:dyDescent="0.3">
      <c r="A988" s="2" t="s">
        <v>99</v>
      </c>
    </row>
    <row r="989" spans="1:13" x14ac:dyDescent="0.3">
      <c r="B989" t="s">
        <v>9</v>
      </c>
    </row>
    <row r="990" spans="1:13" x14ac:dyDescent="0.3">
      <c r="B990" s="3">
        <v>1</v>
      </c>
      <c r="C990" s="3">
        <v>2</v>
      </c>
      <c r="D990" s="3">
        <v>3</v>
      </c>
      <c r="E990" s="3">
        <v>4</v>
      </c>
      <c r="F990" s="3">
        <v>5</v>
      </c>
      <c r="G990" s="3">
        <v>6</v>
      </c>
      <c r="H990" s="3">
        <v>7</v>
      </c>
      <c r="I990" s="3">
        <v>8</v>
      </c>
      <c r="J990" s="3">
        <v>9</v>
      </c>
      <c r="K990" s="3">
        <v>10</v>
      </c>
      <c r="L990" s="3">
        <v>11</v>
      </c>
      <c r="M990" s="3">
        <v>12</v>
      </c>
    </row>
    <row r="991" spans="1:13" x14ac:dyDescent="0.3">
      <c r="A991" s="3" t="s">
        <v>10</v>
      </c>
      <c r="B991" s="4">
        <v>33</v>
      </c>
      <c r="C991" s="5">
        <v>39</v>
      </c>
      <c r="D991" s="5">
        <v>221</v>
      </c>
      <c r="E991" s="5">
        <v>80</v>
      </c>
      <c r="F991" s="5">
        <v>44</v>
      </c>
      <c r="G991" s="5">
        <v>58</v>
      </c>
      <c r="H991" s="5">
        <v>49</v>
      </c>
      <c r="I991" s="5">
        <v>57</v>
      </c>
      <c r="J991" s="5">
        <v>53</v>
      </c>
      <c r="K991" s="5">
        <v>36</v>
      </c>
      <c r="L991" s="5">
        <v>1059</v>
      </c>
      <c r="M991" s="6">
        <v>215</v>
      </c>
    </row>
    <row r="992" spans="1:13" x14ac:dyDescent="0.3">
      <c r="A992" s="3" t="s">
        <v>11</v>
      </c>
      <c r="B992" s="7">
        <v>36</v>
      </c>
      <c r="C992" s="8">
        <v>38</v>
      </c>
      <c r="D992" s="8">
        <v>247</v>
      </c>
      <c r="E992" s="8">
        <v>87</v>
      </c>
      <c r="F992" s="8">
        <v>51</v>
      </c>
      <c r="G992" s="8">
        <v>63</v>
      </c>
      <c r="H992" s="8">
        <v>45</v>
      </c>
      <c r="I992" s="8">
        <v>55</v>
      </c>
      <c r="J992" s="8">
        <v>52</v>
      </c>
      <c r="K992" s="8">
        <v>51</v>
      </c>
      <c r="L992" s="8">
        <v>867</v>
      </c>
      <c r="M992" s="9">
        <v>626</v>
      </c>
    </row>
    <row r="993" spans="1:13" x14ac:dyDescent="0.3">
      <c r="A993" s="3" t="s">
        <v>12</v>
      </c>
      <c r="B993" s="7">
        <v>35</v>
      </c>
      <c r="C993" s="8">
        <v>42</v>
      </c>
      <c r="D993" s="8">
        <v>705</v>
      </c>
      <c r="E993" s="8">
        <v>78</v>
      </c>
      <c r="F993" s="8">
        <v>63</v>
      </c>
      <c r="G993" s="8">
        <v>62</v>
      </c>
      <c r="H993" s="8">
        <v>45</v>
      </c>
      <c r="I993" s="8">
        <v>60</v>
      </c>
      <c r="J993" s="8">
        <v>38</v>
      </c>
      <c r="K993" s="8">
        <v>68</v>
      </c>
      <c r="L993" s="8">
        <v>535</v>
      </c>
      <c r="M993" s="9">
        <v>189</v>
      </c>
    </row>
    <row r="994" spans="1:13" x14ac:dyDescent="0.3">
      <c r="A994" s="3" t="s">
        <v>13</v>
      </c>
      <c r="B994" s="7">
        <v>40</v>
      </c>
      <c r="C994" s="8">
        <v>42</v>
      </c>
      <c r="D994" s="8">
        <v>150</v>
      </c>
      <c r="E994" s="8">
        <v>88</v>
      </c>
      <c r="F994" s="8">
        <v>69</v>
      </c>
      <c r="G994" s="8">
        <v>68</v>
      </c>
      <c r="H994" s="8">
        <v>57</v>
      </c>
      <c r="I994" s="8">
        <v>63</v>
      </c>
      <c r="J994" s="8">
        <v>42</v>
      </c>
      <c r="K994" s="8">
        <v>41</v>
      </c>
      <c r="L994" s="8">
        <v>934</v>
      </c>
      <c r="M994" s="9">
        <v>233</v>
      </c>
    </row>
    <row r="995" spans="1:13" x14ac:dyDescent="0.3">
      <c r="A995" s="3" t="s">
        <v>14</v>
      </c>
      <c r="B995" s="7">
        <v>37</v>
      </c>
      <c r="C995" s="8">
        <v>39</v>
      </c>
      <c r="D995" s="8">
        <v>93</v>
      </c>
      <c r="E995" s="8">
        <v>39</v>
      </c>
      <c r="F995" s="8">
        <v>45</v>
      </c>
      <c r="G995" s="8">
        <v>52</v>
      </c>
      <c r="H995" s="8">
        <v>54</v>
      </c>
      <c r="I995" s="8">
        <v>46</v>
      </c>
      <c r="J995" s="8">
        <v>37</v>
      </c>
      <c r="K995" s="8">
        <v>40</v>
      </c>
      <c r="L995" s="8">
        <v>188</v>
      </c>
      <c r="M995" s="9">
        <v>191</v>
      </c>
    </row>
    <row r="996" spans="1:13" x14ac:dyDescent="0.3">
      <c r="A996" s="3" t="s">
        <v>15</v>
      </c>
      <c r="B996" s="7">
        <v>43</v>
      </c>
      <c r="C996" s="8">
        <v>43</v>
      </c>
      <c r="D996" s="8">
        <v>62</v>
      </c>
      <c r="E996" s="8">
        <v>38</v>
      </c>
      <c r="F996" s="8">
        <v>42</v>
      </c>
      <c r="G996" s="8">
        <v>43</v>
      </c>
      <c r="H996" s="8">
        <v>42</v>
      </c>
      <c r="I996" s="8">
        <v>39</v>
      </c>
      <c r="J996" s="8">
        <v>37</v>
      </c>
      <c r="K996" s="8">
        <v>43</v>
      </c>
      <c r="L996" s="8">
        <v>167</v>
      </c>
      <c r="M996" s="9">
        <v>326</v>
      </c>
    </row>
    <row r="997" spans="1:13" x14ac:dyDescent="0.3">
      <c r="A997" s="3" t="s">
        <v>16</v>
      </c>
      <c r="B997" s="7">
        <v>39</v>
      </c>
      <c r="C997" s="8">
        <v>41</v>
      </c>
      <c r="D997" s="8">
        <v>76</v>
      </c>
      <c r="E997" s="8">
        <v>44</v>
      </c>
      <c r="F997" s="8">
        <v>46</v>
      </c>
      <c r="G997" s="8">
        <v>52</v>
      </c>
      <c r="H997" s="8">
        <v>56</v>
      </c>
      <c r="I997" s="8">
        <v>44</v>
      </c>
      <c r="J997" s="8">
        <v>39</v>
      </c>
      <c r="K997" s="8">
        <v>37</v>
      </c>
      <c r="L997" s="8">
        <v>191</v>
      </c>
      <c r="M997" s="9">
        <v>319</v>
      </c>
    </row>
    <row r="998" spans="1:13" x14ac:dyDescent="0.3">
      <c r="A998" s="3" t="s">
        <v>17</v>
      </c>
      <c r="B998" s="10">
        <v>39</v>
      </c>
      <c r="C998" s="11">
        <v>37</v>
      </c>
      <c r="D998" s="11">
        <v>46</v>
      </c>
      <c r="E998" s="11">
        <v>38</v>
      </c>
      <c r="F998" s="11">
        <v>45</v>
      </c>
      <c r="G998" s="11">
        <v>50</v>
      </c>
      <c r="H998" s="11">
        <v>57</v>
      </c>
      <c r="I998" s="11">
        <v>50</v>
      </c>
      <c r="J998" s="11">
        <v>40</v>
      </c>
      <c r="K998" s="11">
        <v>40</v>
      </c>
      <c r="L998" s="11">
        <v>202</v>
      </c>
      <c r="M998" s="12">
        <v>310</v>
      </c>
    </row>
    <row r="1000" spans="1:13" x14ac:dyDescent="0.3">
      <c r="A1000" s="2" t="s">
        <v>100</v>
      </c>
    </row>
    <row r="1001" spans="1:13" x14ac:dyDescent="0.3">
      <c r="B1001" t="s">
        <v>9</v>
      </c>
    </row>
    <row r="1002" spans="1:13" x14ac:dyDescent="0.3">
      <c r="B1002" s="3">
        <v>1</v>
      </c>
      <c r="C1002" s="3">
        <v>2</v>
      </c>
      <c r="D1002" s="3">
        <v>3</v>
      </c>
      <c r="E1002" s="3">
        <v>4</v>
      </c>
      <c r="F1002" s="3">
        <v>5</v>
      </c>
      <c r="G1002" s="3">
        <v>6</v>
      </c>
      <c r="H1002" s="3">
        <v>7</v>
      </c>
      <c r="I1002" s="3">
        <v>8</v>
      </c>
      <c r="J1002" s="3">
        <v>9</v>
      </c>
      <c r="K1002" s="3">
        <v>10</v>
      </c>
      <c r="L1002" s="3">
        <v>11</v>
      </c>
      <c r="M1002" s="3">
        <v>12</v>
      </c>
    </row>
    <row r="1003" spans="1:13" x14ac:dyDescent="0.3">
      <c r="A1003" s="3" t="s">
        <v>10</v>
      </c>
      <c r="B1003" s="4">
        <v>1</v>
      </c>
      <c r="C1003" s="5">
        <v>1</v>
      </c>
      <c r="D1003" s="5">
        <v>1</v>
      </c>
      <c r="E1003" s="5">
        <v>1</v>
      </c>
      <c r="F1003" s="5">
        <v>1</v>
      </c>
      <c r="G1003" s="5">
        <v>1</v>
      </c>
      <c r="H1003" s="5">
        <v>1</v>
      </c>
      <c r="I1003" s="5">
        <v>1</v>
      </c>
      <c r="J1003" s="5">
        <v>1</v>
      </c>
      <c r="K1003" s="5">
        <v>1</v>
      </c>
      <c r="L1003" s="5">
        <v>1</v>
      </c>
      <c r="M1003" s="6">
        <v>1</v>
      </c>
    </row>
    <row r="1004" spans="1:13" x14ac:dyDescent="0.3">
      <c r="A1004" s="3" t="s">
        <v>11</v>
      </c>
      <c r="B1004" s="7">
        <v>0</v>
      </c>
      <c r="C1004" s="8">
        <v>1</v>
      </c>
      <c r="D1004" s="8">
        <v>1</v>
      </c>
      <c r="E1004" s="8">
        <v>1</v>
      </c>
      <c r="F1004" s="8">
        <v>1</v>
      </c>
      <c r="G1004" s="8">
        <v>1</v>
      </c>
      <c r="H1004" s="8">
        <v>1</v>
      </c>
      <c r="I1004" s="8">
        <v>1</v>
      </c>
      <c r="J1004" s="8">
        <v>1</v>
      </c>
      <c r="K1004" s="8">
        <v>1</v>
      </c>
      <c r="L1004" s="8">
        <v>1</v>
      </c>
      <c r="M1004" s="9">
        <v>1</v>
      </c>
    </row>
    <row r="1005" spans="1:13" x14ac:dyDescent="0.3">
      <c r="A1005" s="3" t="s">
        <v>12</v>
      </c>
      <c r="B1005" s="7">
        <v>0</v>
      </c>
      <c r="C1005" s="8">
        <v>1</v>
      </c>
      <c r="D1005" s="8">
        <v>1</v>
      </c>
      <c r="E1005" s="8">
        <v>1</v>
      </c>
      <c r="F1005" s="8">
        <v>1</v>
      </c>
      <c r="G1005" s="8">
        <v>1</v>
      </c>
      <c r="H1005" s="8">
        <v>1</v>
      </c>
      <c r="I1005" s="8">
        <v>1</v>
      </c>
      <c r="J1005" s="8">
        <v>1</v>
      </c>
      <c r="K1005" s="8">
        <v>1</v>
      </c>
      <c r="L1005" s="8">
        <v>1</v>
      </c>
      <c r="M1005" s="9">
        <v>1</v>
      </c>
    </row>
    <row r="1006" spans="1:13" x14ac:dyDescent="0.3">
      <c r="A1006" s="3" t="s">
        <v>13</v>
      </c>
      <c r="B1006" s="7">
        <v>0</v>
      </c>
      <c r="C1006" s="8">
        <v>1</v>
      </c>
      <c r="D1006" s="8">
        <v>1</v>
      </c>
      <c r="E1006" s="8">
        <v>1</v>
      </c>
      <c r="F1006" s="8">
        <v>1</v>
      </c>
      <c r="G1006" s="8">
        <v>1</v>
      </c>
      <c r="H1006" s="8">
        <v>1</v>
      </c>
      <c r="I1006" s="8">
        <v>1</v>
      </c>
      <c r="J1006" s="8">
        <v>1</v>
      </c>
      <c r="K1006" s="8">
        <v>1</v>
      </c>
      <c r="L1006" s="8">
        <v>1</v>
      </c>
      <c r="M1006" s="9">
        <v>1</v>
      </c>
    </row>
    <row r="1007" spans="1:13" x14ac:dyDescent="0.3">
      <c r="A1007" s="3" t="s">
        <v>14</v>
      </c>
      <c r="B1007" s="7">
        <v>0</v>
      </c>
      <c r="C1007" s="8">
        <v>1</v>
      </c>
      <c r="D1007" s="8">
        <v>2</v>
      </c>
      <c r="E1007" s="8">
        <v>1</v>
      </c>
      <c r="F1007" s="8">
        <v>1</v>
      </c>
      <c r="G1007" s="8">
        <v>1</v>
      </c>
      <c r="H1007" s="8">
        <v>1</v>
      </c>
      <c r="I1007" s="8">
        <v>1</v>
      </c>
      <c r="J1007" s="8">
        <v>1</v>
      </c>
      <c r="K1007" s="8">
        <v>1</v>
      </c>
      <c r="L1007" s="8">
        <v>1</v>
      </c>
      <c r="M1007" s="9">
        <v>1</v>
      </c>
    </row>
    <row r="1008" spans="1:13" x14ac:dyDescent="0.3">
      <c r="A1008" s="3" t="s">
        <v>15</v>
      </c>
      <c r="B1008" s="7">
        <v>0</v>
      </c>
      <c r="C1008" s="8">
        <v>1</v>
      </c>
      <c r="D1008" s="8">
        <v>1</v>
      </c>
      <c r="E1008" s="8">
        <v>1</v>
      </c>
      <c r="F1008" s="8">
        <v>1</v>
      </c>
      <c r="G1008" s="8">
        <v>1</v>
      </c>
      <c r="H1008" s="8">
        <v>1</v>
      </c>
      <c r="I1008" s="8">
        <v>1</v>
      </c>
      <c r="J1008" s="8">
        <v>1</v>
      </c>
      <c r="K1008" s="8">
        <v>1</v>
      </c>
      <c r="L1008" s="8">
        <v>1</v>
      </c>
      <c r="M1008" s="9">
        <v>1</v>
      </c>
    </row>
    <row r="1009" spans="1:13" x14ac:dyDescent="0.3">
      <c r="A1009" s="3" t="s">
        <v>16</v>
      </c>
      <c r="B1009" s="7">
        <v>0</v>
      </c>
      <c r="C1009" s="8">
        <v>1</v>
      </c>
      <c r="D1009" s="8">
        <v>1</v>
      </c>
      <c r="E1009" s="8">
        <v>1</v>
      </c>
      <c r="F1009" s="8">
        <v>1</v>
      </c>
      <c r="G1009" s="8">
        <v>1</v>
      </c>
      <c r="H1009" s="8">
        <v>1</v>
      </c>
      <c r="I1009" s="8">
        <v>1</v>
      </c>
      <c r="J1009" s="8">
        <v>1</v>
      </c>
      <c r="K1009" s="8">
        <v>1</v>
      </c>
      <c r="L1009" s="8">
        <v>1</v>
      </c>
      <c r="M1009" s="9">
        <v>1</v>
      </c>
    </row>
    <row r="1010" spans="1:13" x14ac:dyDescent="0.3">
      <c r="A1010" s="3" t="s">
        <v>17</v>
      </c>
      <c r="B1010" s="10">
        <v>0</v>
      </c>
      <c r="C1010" s="11">
        <v>1</v>
      </c>
      <c r="D1010" s="11">
        <v>1</v>
      </c>
      <c r="E1010" s="11">
        <v>1</v>
      </c>
      <c r="F1010" s="11">
        <v>1</v>
      </c>
      <c r="G1010" s="11">
        <v>1</v>
      </c>
      <c r="H1010" s="11">
        <v>1</v>
      </c>
      <c r="I1010" s="11">
        <v>1</v>
      </c>
      <c r="J1010" s="11">
        <v>1</v>
      </c>
      <c r="K1010" s="11">
        <v>1</v>
      </c>
      <c r="L1010" s="11">
        <v>1</v>
      </c>
      <c r="M1010" s="12">
        <v>1</v>
      </c>
    </row>
    <row r="1012" spans="1:13" x14ac:dyDescent="0.3">
      <c r="A1012" s="2" t="s">
        <v>101</v>
      </c>
    </row>
    <row r="1013" spans="1:13" x14ac:dyDescent="0.3">
      <c r="B1013" t="s">
        <v>9</v>
      </c>
    </row>
    <row r="1014" spans="1:13" x14ac:dyDescent="0.3">
      <c r="B1014" s="3">
        <v>1</v>
      </c>
      <c r="C1014" s="3">
        <v>2</v>
      </c>
      <c r="D1014" s="3">
        <v>3</v>
      </c>
      <c r="E1014" s="3">
        <v>4</v>
      </c>
      <c r="F1014" s="3">
        <v>5</v>
      </c>
      <c r="G1014" s="3">
        <v>6</v>
      </c>
      <c r="H1014" s="3">
        <v>7</v>
      </c>
      <c r="I1014" s="3">
        <v>8</v>
      </c>
      <c r="J1014" s="3">
        <v>9</v>
      </c>
      <c r="K1014" s="3">
        <v>10</v>
      </c>
      <c r="L1014" s="3">
        <v>11</v>
      </c>
      <c r="M1014" s="3">
        <v>12</v>
      </c>
    </row>
    <row r="1015" spans="1:13" x14ac:dyDescent="0.3">
      <c r="A1015" s="3" t="s">
        <v>10</v>
      </c>
      <c r="B1015" s="4">
        <v>32</v>
      </c>
      <c r="C1015" s="5">
        <v>38</v>
      </c>
      <c r="D1015" s="5">
        <v>218</v>
      </c>
      <c r="E1015" s="5">
        <v>83</v>
      </c>
      <c r="F1015" s="5">
        <v>43</v>
      </c>
      <c r="G1015" s="5">
        <v>61</v>
      </c>
      <c r="H1015" s="5">
        <v>49</v>
      </c>
      <c r="I1015" s="5">
        <v>59</v>
      </c>
      <c r="J1015" s="5">
        <v>53</v>
      </c>
      <c r="K1015" s="5">
        <v>37</v>
      </c>
      <c r="L1015" s="5">
        <v>1076</v>
      </c>
      <c r="M1015" s="6">
        <v>228</v>
      </c>
    </row>
    <row r="1016" spans="1:13" x14ac:dyDescent="0.3">
      <c r="A1016" s="3" t="s">
        <v>11</v>
      </c>
      <c r="B1016" s="7">
        <v>32</v>
      </c>
      <c r="C1016" s="8">
        <v>37</v>
      </c>
      <c r="D1016" s="8">
        <v>245</v>
      </c>
      <c r="E1016" s="8">
        <v>89</v>
      </c>
      <c r="F1016" s="8">
        <v>49</v>
      </c>
      <c r="G1016" s="8">
        <v>64</v>
      </c>
      <c r="H1016" s="8">
        <v>42</v>
      </c>
      <c r="I1016" s="8">
        <v>57</v>
      </c>
      <c r="J1016" s="8">
        <v>56</v>
      </c>
      <c r="K1016" s="8">
        <v>54</v>
      </c>
      <c r="L1016" s="8">
        <v>863</v>
      </c>
      <c r="M1016" s="9">
        <v>626</v>
      </c>
    </row>
    <row r="1017" spans="1:13" x14ac:dyDescent="0.3">
      <c r="A1017" s="3" t="s">
        <v>12</v>
      </c>
      <c r="B1017" s="7">
        <v>37</v>
      </c>
      <c r="C1017" s="8">
        <v>39</v>
      </c>
      <c r="D1017" s="8">
        <v>703</v>
      </c>
      <c r="E1017" s="8">
        <v>75</v>
      </c>
      <c r="F1017" s="8">
        <v>62</v>
      </c>
      <c r="G1017" s="8">
        <v>63</v>
      </c>
      <c r="H1017" s="8">
        <v>48</v>
      </c>
      <c r="I1017" s="8">
        <v>59</v>
      </c>
      <c r="J1017" s="8">
        <v>38</v>
      </c>
      <c r="K1017" s="8">
        <v>70</v>
      </c>
      <c r="L1017" s="8">
        <v>541</v>
      </c>
      <c r="M1017" s="9">
        <v>188</v>
      </c>
    </row>
    <row r="1018" spans="1:13" x14ac:dyDescent="0.3">
      <c r="A1018" s="3" t="s">
        <v>13</v>
      </c>
      <c r="B1018" s="7">
        <v>39</v>
      </c>
      <c r="C1018" s="8">
        <v>40</v>
      </c>
      <c r="D1018" s="8">
        <v>156</v>
      </c>
      <c r="E1018" s="8">
        <v>86</v>
      </c>
      <c r="F1018" s="8">
        <v>68</v>
      </c>
      <c r="G1018" s="8">
        <v>65</v>
      </c>
      <c r="H1018" s="8">
        <v>58</v>
      </c>
      <c r="I1018" s="8">
        <v>59</v>
      </c>
      <c r="J1018" s="8">
        <v>41</v>
      </c>
      <c r="K1018" s="8">
        <v>41</v>
      </c>
      <c r="L1018" s="8">
        <v>940</v>
      </c>
      <c r="M1018" s="9">
        <v>243</v>
      </c>
    </row>
    <row r="1019" spans="1:13" x14ac:dyDescent="0.3">
      <c r="A1019" s="3" t="s">
        <v>14</v>
      </c>
      <c r="B1019" s="7">
        <v>38</v>
      </c>
      <c r="C1019" s="8">
        <v>39</v>
      </c>
      <c r="D1019" s="8">
        <v>91</v>
      </c>
      <c r="E1019" s="8">
        <v>40</v>
      </c>
      <c r="F1019" s="8">
        <v>46</v>
      </c>
      <c r="G1019" s="8">
        <v>50</v>
      </c>
      <c r="H1019" s="8">
        <v>49</v>
      </c>
      <c r="I1019" s="8">
        <v>50</v>
      </c>
      <c r="J1019" s="8">
        <v>37</v>
      </c>
      <c r="K1019" s="8">
        <v>42</v>
      </c>
      <c r="L1019" s="8">
        <v>187</v>
      </c>
      <c r="M1019" s="9">
        <v>188</v>
      </c>
    </row>
    <row r="1020" spans="1:13" x14ac:dyDescent="0.3">
      <c r="A1020" s="3" t="s">
        <v>15</v>
      </c>
      <c r="B1020" s="7">
        <v>42</v>
      </c>
      <c r="C1020" s="8">
        <v>42</v>
      </c>
      <c r="D1020" s="8">
        <v>59</v>
      </c>
      <c r="E1020" s="8">
        <v>39</v>
      </c>
      <c r="F1020" s="8">
        <v>39</v>
      </c>
      <c r="G1020" s="8">
        <v>42</v>
      </c>
      <c r="H1020" s="8">
        <v>37</v>
      </c>
      <c r="I1020" s="8">
        <v>42</v>
      </c>
      <c r="J1020" s="8">
        <v>41</v>
      </c>
      <c r="K1020" s="8">
        <v>39</v>
      </c>
      <c r="L1020" s="8">
        <v>166</v>
      </c>
      <c r="M1020" s="9">
        <v>324</v>
      </c>
    </row>
    <row r="1021" spans="1:13" x14ac:dyDescent="0.3">
      <c r="A1021" s="3" t="s">
        <v>16</v>
      </c>
      <c r="B1021" s="7">
        <v>38</v>
      </c>
      <c r="C1021" s="8">
        <v>42</v>
      </c>
      <c r="D1021" s="8">
        <v>75</v>
      </c>
      <c r="E1021" s="8">
        <v>42</v>
      </c>
      <c r="F1021" s="8">
        <v>44</v>
      </c>
      <c r="G1021" s="8">
        <v>54</v>
      </c>
      <c r="H1021" s="8">
        <v>54</v>
      </c>
      <c r="I1021" s="8">
        <v>40</v>
      </c>
      <c r="J1021" s="8">
        <v>40</v>
      </c>
      <c r="K1021" s="8">
        <v>39</v>
      </c>
      <c r="L1021" s="8">
        <v>195</v>
      </c>
      <c r="M1021" s="9">
        <v>320</v>
      </c>
    </row>
    <row r="1022" spans="1:13" x14ac:dyDescent="0.3">
      <c r="A1022" s="3" t="s">
        <v>17</v>
      </c>
      <c r="B1022" s="10">
        <v>38</v>
      </c>
      <c r="C1022" s="11">
        <v>37</v>
      </c>
      <c r="D1022" s="11">
        <v>49</v>
      </c>
      <c r="E1022" s="11">
        <v>39</v>
      </c>
      <c r="F1022" s="11">
        <v>44</v>
      </c>
      <c r="G1022" s="11">
        <v>53</v>
      </c>
      <c r="H1022" s="11">
        <v>60</v>
      </c>
      <c r="I1022" s="11">
        <v>52</v>
      </c>
      <c r="J1022" s="11">
        <v>40</v>
      </c>
      <c r="K1022" s="11">
        <v>39</v>
      </c>
      <c r="L1022" s="11">
        <v>200</v>
      </c>
      <c r="M1022" s="12">
        <v>317</v>
      </c>
    </row>
    <row r="1024" spans="1:13" x14ac:dyDescent="0.3">
      <c r="A1024" s="2" t="s">
        <v>102</v>
      </c>
    </row>
    <row r="1025" spans="1:13" x14ac:dyDescent="0.3">
      <c r="B1025" t="s">
        <v>9</v>
      </c>
    </row>
    <row r="1026" spans="1:13" x14ac:dyDescent="0.3">
      <c r="B1026" s="3">
        <v>1</v>
      </c>
      <c r="C1026" s="3">
        <v>2</v>
      </c>
      <c r="D1026" s="3">
        <v>3</v>
      </c>
      <c r="E1026" s="3">
        <v>4</v>
      </c>
      <c r="F1026" s="3">
        <v>5</v>
      </c>
      <c r="G1026" s="3">
        <v>6</v>
      </c>
      <c r="H1026" s="3">
        <v>7</v>
      </c>
      <c r="I1026" s="3">
        <v>8</v>
      </c>
      <c r="J1026" s="3">
        <v>9</v>
      </c>
      <c r="K1026" s="3">
        <v>10</v>
      </c>
      <c r="L1026" s="3">
        <v>11</v>
      </c>
      <c r="M1026" s="3">
        <v>12</v>
      </c>
    </row>
    <row r="1027" spans="1:13" x14ac:dyDescent="0.3">
      <c r="A1027" s="3" t="s">
        <v>10</v>
      </c>
      <c r="B1027" s="4">
        <v>1</v>
      </c>
      <c r="C1027" s="5">
        <v>1</v>
      </c>
      <c r="D1027" s="5">
        <v>1</v>
      </c>
      <c r="E1027" s="5">
        <v>1</v>
      </c>
      <c r="F1027" s="5">
        <v>1</v>
      </c>
      <c r="G1027" s="5">
        <v>1</v>
      </c>
      <c r="H1027" s="5">
        <v>1</v>
      </c>
      <c r="I1027" s="5">
        <v>1</v>
      </c>
      <c r="J1027" s="5">
        <v>1</v>
      </c>
      <c r="K1027" s="5">
        <v>1</v>
      </c>
      <c r="L1027" s="5">
        <v>1</v>
      </c>
      <c r="M1027" s="6">
        <v>1</v>
      </c>
    </row>
    <row r="1028" spans="1:13" x14ac:dyDescent="0.3">
      <c r="A1028" s="3" t="s">
        <v>11</v>
      </c>
      <c r="B1028" s="7">
        <v>0</v>
      </c>
      <c r="C1028" s="8">
        <v>1</v>
      </c>
      <c r="D1028" s="8">
        <v>1</v>
      </c>
      <c r="E1028" s="8">
        <v>1</v>
      </c>
      <c r="F1028" s="8">
        <v>1</v>
      </c>
      <c r="G1028" s="8">
        <v>1</v>
      </c>
      <c r="H1028" s="8">
        <v>1</v>
      </c>
      <c r="I1028" s="8">
        <v>1</v>
      </c>
      <c r="J1028" s="8">
        <v>1</v>
      </c>
      <c r="K1028" s="8">
        <v>1</v>
      </c>
      <c r="L1028" s="8">
        <v>1</v>
      </c>
      <c r="M1028" s="9">
        <v>1</v>
      </c>
    </row>
    <row r="1029" spans="1:13" x14ac:dyDescent="0.3">
      <c r="A1029" s="3" t="s">
        <v>12</v>
      </c>
      <c r="B1029" s="7">
        <v>0</v>
      </c>
      <c r="C1029" s="8">
        <v>1</v>
      </c>
      <c r="D1029" s="8">
        <v>1</v>
      </c>
      <c r="E1029" s="8">
        <v>1</v>
      </c>
      <c r="F1029" s="8">
        <v>1</v>
      </c>
      <c r="G1029" s="8">
        <v>1</v>
      </c>
      <c r="H1029" s="8">
        <v>1</v>
      </c>
      <c r="I1029" s="8">
        <v>1</v>
      </c>
      <c r="J1029" s="8">
        <v>1</v>
      </c>
      <c r="K1029" s="8">
        <v>1</v>
      </c>
      <c r="L1029" s="8">
        <v>1</v>
      </c>
      <c r="M1029" s="9">
        <v>1</v>
      </c>
    </row>
    <row r="1030" spans="1:13" x14ac:dyDescent="0.3">
      <c r="A1030" s="3" t="s">
        <v>13</v>
      </c>
      <c r="B1030" s="7">
        <v>0</v>
      </c>
      <c r="C1030" s="8">
        <v>1</v>
      </c>
      <c r="D1030" s="8">
        <v>1</v>
      </c>
      <c r="E1030" s="8">
        <v>1</v>
      </c>
      <c r="F1030" s="8">
        <v>1</v>
      </c>
      <c r="G1030" s="8">
        <v>1</v>
      </c>
      <c r="H1030" s="8">
        <v>1</v>
      </c>
      <c r="I1030" s="8">
        <v>1</v>
      </c>
      <c r="J1030" s="8">
        <v>1</v>
      </c>
      <c r="K1030" s="8">
        <v>1</v>
      </c>
      <c r="L1030" s="8">
        <v>1</v>
      </c>
      <c r="M1030" s="9">
        <v>1</v>
      </c>
    </row>
    <row r="1031" spans="1:13" x14ac:dyDescent="0.3">
      <c r="A1031" s="3" t="s">
        <v>14</v>
      </c>
      <c r="B1031" s="7">
        <v>0</v>
      </c>
      <c r="C1031" s="8">
        <v>1</v>
      </c>
      <c r="D1031" s="8">
        <v>2</v>
      </c>
      <c r="E1031" s="8">
        <v>1</v>
      </c>
      <c r="F1031" s="8">
        <v>1</v>
      </c>
      <c r="G1031" s="8">
        <v>1</v>
      </c>
      <c r="H1031" s="8">
        <v>1</v>
      </c>
      <c r="I1031" s="8">
        <v>1</v>
      </c>
      <c r="J1031" s="8">
        <v>1</v>
      </c>
      <c r="K1031" s="8">
        <v>1</v>
      </c>
      <c r="L1031" s="8">
        <v>1</v>
      </c>
      <c r="M1031" s="9">
        <v>1</v>
      </c>
    </row>
    <row r="1032" spans="1:13" x14ac:dyDescent="0.3">
      <c r="A1032" s="3" t="s">
        <v>15</v>
      </c>
      <c r="B1032" s="7">
        <v>0</v>
      </c>
      <c r="C1032" s="8">
        <v>1</v>
      </c>
      <c r="D1032" s="8">
        <v>1</v>
      </c>
      <c r="E1032" s="8">
        <v>1</v>
      </c>
      <c r="F1032" s="8">
        <v>1</v>
      </c>
      <c r="G1032" s="8">
        <v>1</v>
      </c>
      <c r="H1032" s="8">
        <v>1</v>
      </c>
      <c r="I1032" s="8">
        <v>1</v>
      </c>
      <c r="J1032" s="8">
        <v>1</v>
      </c>
      <c r="K1032" s="8">
        <v>1</v>
      </c>
      <c r="L1032" s="8">
        <v>1</v>
      </c>
      <c r="M1032" s="9">
        <v>1</v>
      </c>
    </row>
    <row r="1033" spans="1:13" x14ac:dyDescent="0.3">
      <c r="A1033" s="3" t="s">
        <v>16</v>
      </c>
      <c r="B1033" s="7">
        <v>0</v>
      </c>
      <c r="C1033" s="8">
        <v>1</v>
      </c>
      <c r="D1033" s="8">
        <v>1</v>
      </c>
      <c r="E1033" s="8">
        <v>1</v>
      </c>
      <c r="F1033" s="8">
        <v>1</v>
      </c>
      <c r="G1033" s="8">
        <v>1</v>
      </c>
      <c r="H1033" s="8">
        <v>1</v>
      </c>
      <c r="I1033" s="8">
        <v>1</v>
      </c>
      <c r="J1033" s="8">
        <v>1</v>
      </c>
      <c r="K1033" s="8">
        <v>1</v>
      </c>
      <c r="L1033" s="8">
        <v>1</v>
      </c>
      <c r="M1033" s="9">
        <v>1</v>
      </c>
    </row>
    <row r="1034" spans="1:13" x14ac:dyDescent="0.3">
      <c r="A1034" s="3" t="s">
        <v>17</v>
      </c>
      <c r="B1034" s="10">
        <v>0</v>
      </c>
      <c r="C1034" s="11">
        <v>1</v>
      </c>
      <c r="D1034" s="11">
        <v>1</v>
      </c>
      <c r="E1034" s="11">
        <v>1</v>
      </c>
      <c r="F1034" s="11">
        <v>1</v>
      </c>
      <c r="G1034" s="11">
        <v>1</v>
      </c>
      <c r="H1034" s="11">
        <v>1</v>
      </c>
      <c r="I1034" s="11">
        <v>1</v>
      </c>
      <c r="J1034" s="11">
        <v>1</v>
      </c>
      <c r="K1034" s="11">
        <v>1</v>
      </c>
      <c r="L1034" s="11">
        <v>1</v>
      </c>
      <c r="M1034" s="12">
        <v>1</v>
      </c>
    </row>
    <row r="1036" spans="1:13" x14ac:dyDescent="0.3">
      <c r="A1036" s="2" t="s">
        <v>103</v>
      </c>
    </row>
    <row r="1037" spans="1:13" x14ac:dyDescent="0.3">
      <c r="B1037" t="s">
        <v>9</v>
      </c>
    </row>
    <row r="1038" spans="1:13" x14ac:dyDescent="0.3">
      <c r="B1038" s="3">
        <v>1</v>
      </c>
      <c r="C1038" s="3">
        <v>2</v>
      </c>
      <c r="D1038" s="3">
        <v>3</v>
      </c>
      <c r="E1038" s="3">
        <v>4</v>
      </c>
      <c r="F1038" s="3">
        <v>5</v>
      </c>
      <c r="G1038" s="3">
        <v>6</v>
      </c>
      <c r="H1038" s="3">
        <v>7</v>
      </c>
      <c r="I1038" s="3">
        <v>8</v>
      </c>
      <c r="J1038" s="3">
        <v>9</v>
      </c>
      <c r="K1038" s="3">
        <v>10</v>
      </c>
      <c r="L1038" s="3">
        <v>11</v>
      </c>
      <c r="M1038" s="3">
        <v>12</v>
      </c>
    </row>
    <row r="1039" spans="1:13" x14ac:dyDescent="0.3">
      <c r="A1039" s="3" t="s">
        <v>10</v>
      </c>
      <c r="B1039" s="4">
        <v>33</v>
      </c>
      <c r="C1039" s="5">
        <v>38</v>
      </c>
      <c r="D1039" s="5">
        <v>224</v>
      </c>
      <c r="E1039" s="5">
        <v>83</v>
      </c>
      <c r="F1039" s="5">
        <v>42</v>
      </c>
      <c r="G1039" s="5">
        <v>60</v>
      </c>
      <c r="H1039" s="5">
        <v>47</v>
      </c>
      <c r="I1039" s="5">
        <v>57</v>
      </c>
      <c r="J1039" s="5">
        <v>50</v>
      </c>
      <c r="K1039" s="5">
        <v>38</v>
      </c>
      <c r="L1039" s="5">
        <v>1077</v>
      </c>
      <c r="M1039" s="6">
        <v>233</v>
      </c>
    </row>
    <row r="1040" spans="1:13" x14ac:dyDescent="0.3">
      <c r="A1040" s="3" t="s">
        <v>11</v>
      </c>
      <c r="B1040" s="7">
        <v>33</v>
      </c>
      <c r="C1040" s="8">
        <v>39</v>
      </c>
      <c r="D1040" s="8">
        <v>247</v>
      </c>
      <c r="E1040" s="8">
        <v>91</v>
      </c>
      <c r="F1040" s="8">
        <v>51</v>
      </c>
      <c r="G1040" s="8">
        <v>59</v>
      </c>
      <c r="H1040" s="8">
        <v>46</v>
      </c>
      <c r="I1040" s="8">
        <v>57</v>
      </c>
      <c r="J1040" s="8">
        <v>58</v>
      </c>
      <c r="K1040" s="8">
        <v>54</v>
      </c>
      <c r="L1040" s="8">
        <v>869</v>
      </c>
      <c r="M1040" s="9">
        <v>631</v>
      </c>
    </row>
    <row r="1041" spans="1:13" x14ac:dyDescent="0.3">
      <c r="A1041" s="3" t="s">
        <v>12</v>
      </c>
      <c r="B1041" s="7">
        <v>35</v>
      </c>
      <c r="C1041" s="8">
        <v>41</v>
      </c>
      <c r="D1041" s="8">
        <v>719</v>
      </c>
      <c r="E1041" s="8">
        <v>79</v>
      </c>
      <c r="F1041" s="8">
        <v>65</v>
      </c>
      <c r="G1041" s="8">
        <v>64</v>
      </c>
      <c r="H1041" s="8">
        <v>53</v>
      </c>
      <c r="I1041" s="8">
        <v>56</v>
      </c>
      <c r="J1041" s="8">
        <v>39</v>
      </c>
      <c r="K1041" s="8">
        <v>70</v>
      </c>
      <c r="L1041" s="8">
        <v>557</v>
      </c>
      <c r="M1041" s="9">
        <v>192</v>
      </c>
    </row>
    <row r="1042" spans="1:13" x14ac:dyDescent="0.3">
      <c r="A1042" s="3" t="s">
        <v>13</v>
      </c>
      <c r="B1042" s="7">
        <v>41</v>
      </c>
      <c r="C1042" s="8">
        <v>43</v>
      </c>
      <c r="D1042" s="8">
        <v>159</v>
      </c>
      <c r="E1042" s="8">
        <v>90</v>
      </c>
      <c r="F1042" s="8">
        <v>71</v>
      </c>
      <c r="G1042" s="8">
        <v>66</v>
      </c>
      <c r="H1042" s="8">
        <v>58</v>
      </c>
      <c r="I1042" s="8">
        <v>62</v>
      </c>
      <c r="J1042" s="8">
        <v>38</v>
      </c>
      <c r="K1042" s="8">
        <v>39</v>
      </c>
      <c r="L1042" s="8">
        <v>953</v>
      </c>
      <c r="M1042" s="9">
        <v>256</v>
      </c>
    </row>
    <row r="1043" spans="1:13" x14ac:dyDescent="0.3">
      <c r="A1043" s="3" t="s">
        <v>14</v>
      </c>
      <c r="B1043" s="7">
        <v>38</v>
      </c>
      <c r="C1043" s="8">
        <v>40</v>
      </c>
      <c r="D1043" s="8">
        <v>101</v>
      </c>
      <c r="E1043" s="8">
        <v>42</v>
      </c>
      <c r="F1043" s="8">
        <v>46</v>
      </c>
      <c r="G1043" s="8">
        <v>53</v>
      </c>
      <c r="H1043" s="8">
        <v>52</v>
      </c>
      <c r="I1043" s="8">
        <v>49</v>
      </c>
      <c r="J1043" s="8">
        <v>39</v>
      </c>
      <c r="K1043" s="8">
        <v>40</v>
      </c>
      <c r="L1043" s="8">
        <v>190</v>
      </c>
      <c r="M1043" s="9">
        <v>189</v>
      </c>
    </row>
    <row r="1044" spans="1:13" x14ac:dyDescent="0.3">
      <c r="A1044" s="3" t="s">
        <v>15</v>
      </c>
      <c r="B1044" s="7">
        <v>43</v>
      </c>
      <c r="C1044" s="8">
        <v>42</v>
      </c>
      <c r="D1044" s="8">
        <v>58</v>
      </c>
      <c r="E1044" s="8">
        <v>40</v>
      </c>
      <c r="F1044" s="8">
        <v>39</v>
      </c>
      <c r="G1044" s="8">
        <v>42</v>
      </c>
      <c r="H1044" s="8">
        <v>36</v>
      </c>
      <c r="I1044" s="8">
        <v>39</v>
      </c>
      <c r="J1044" s="8">
        <v>38</v>
      </c>
      <c r="K1044" s="8">
        <v>40</v>
      </c>
      <c r="L1044" s="8">
        <v>164</v>
      </c>
      <c r="M1044" s="9">
        <v>322</v>
      </c>
    </row>
    <row r="1045" spans="1:13" x14ac:dyDescent="0.3">
      <c r="A1045" s="3" t="s">
        <v>16</v>
      </c>
      <c r="B1045" s="7">
        <v>39</v>
      </c>
      <c r="C1045" s="8">
        <v>41</v>
      </c>
      <c r="D1045" s="8">
        <v>75</v>
      </c>
      <c r="E1045" s="8">
        <v>43</v>
      </c>
      <c r="F1045" s="8">
        <v>45</v>
      </c>
      <c r="G1045" s="8">
        <v>51</v>
      </c>
      <c r="H1045" s="8">
        <v>52</v>
      </c>
      <c r="I1045" s="8">
        <v>42</v>
      </c>
      <c r="J1045" s="8">
        <v>40</v>
      </c>
      <c r="K1045" s="8">
        <v>38</v>
      </c>
      <c r="L1045" s="8">
        <v>193</v>
      </c>
      <c r="M1045" s="9">
        <v>324</v>
      </c>
    </row>
    <row r="1046" spans="1:13" x14ac:dyDescent="0.3">
      <c r="A1046" s="3" t="s">
        <v>17</v>
      </c>
      <c r="B1046" s="10">
        <v>39</v>
      </c>
      <c r="C1046" s="11">
        <v>40</v>
      </c>
      <c r="D1046" s="11">
        <v>48</v>
      </c>
      <c r="E1046" s="11">
        <v>43</v>
      </c>
      <c r="F1046" s="11">
        <v>43</v>
      </c>
      <c r="G1046" s="11">
        <v>52</v>
      </c>
      <c r="H1046" s="11">
        <v>60</v>
      </c>
      <c r="I1046" s="11">
        <v>54</v>
      </c>
      <c r="J1046" s="11">
        <v>39</v>
      </c>
      <c r="K1046" s="11">
        <v>40</v>
      </c>
      <c r="L1046" s="11">
        <v>203</v>
      </c>
      <c r="M1046" s="12">
        <v>316</v>
      </c>
    </row>
    <row r="1048" spans="1:13" x14ac:dyDescent="0.3">
      <c r="A1048" s="2" t="s">
        <v>104</v>
      </c>
    </row>
    <row r="1049" spans="1:13" x14ac:dyDescent="0.3">
      <c r="B1049" t="s">
        <v>9</v>
      </c>
    </row>
    <row r="1050" spans="1:13" x14ac:dyDescent="0.3">
      <c r="B1050" s="3">
        <v>1</v>
      </c>
      <c r="C1050" s="3">
        <v>2</v>
      </c>
      <c r="D1050" s="3">
        <v>3</v>
      </c>
      <c r="E1050" s="3">
        <v>4</v>
      </c>
      <c r="F1050" s="3">
        <v>5</v>
      </c>
      <c r="G1050" s="3">
        <v>6</v>
      </c>
      <c r="H1050" s="3">
        <v>7</v>
      </c>
      <c r="I1050" s="3">
        <v>8</v>
      </c>
      <c r="J1050" s="3">
        <v>9</v>
      </c>
      <c r="K1050" s="3">
        <v>10</v>
      </c>
      <c r="L1050" s="3">
        <v>11</v>
      </c>
      <c r="M1050" s="3">
        <v>12</v>
      </c>
    </row>
    <row r="1051" spans="1:13" x14ac:dyDescent="0.3">
      <c r="A1051" s="3" t="s">
        <v>10</v>
      </c>
      <c r="B1051" s="4">
        <v>1</v>
      </c>
      <c r="C1051" s="5">
        <v>1</v>
      </c>
      <c r="D1051" s="5">
        <v>1</v>
      </c>
      <c r="E1051" s="5">
        <v>1</v>
      </c>
      <c r="F1051" s="5">
        <v>1</v>
      </c>
      <c r="G1051" s="5">
        <v>1</v>
      </c>
      <c r="H1051" s="5">
        <v>1</v>
      </c>
      <c r="I1051" s="5">
        <v>1</v>
      </c>
      <c r="J1051" s="5">
        <v>1</v>
      </c>
      <c r="K1051" s="5">
        <v>1</v>
      </c>
      <c r="L1051" s="5">
        <v>1</v>
      </c>
      <c r="M1051" s="6">
        <v>1</v>
      </c>
    </row>
    <row r="1052" spans="1:13" x14ac:dyDescent="0.3">
      <c r="A1052" s="3" t="s">
        <v>11</v>
      </c>
      <c r="B1052" s="7">
        <v>0</v>
      </c>
      <c r="C1052" s="8">
        <v>1</v>
      </c>
      <c r="D1052" s="8">
        <v>1</v>
      </c>
      <c r="E1052" s="8">
        <v>1</v>
      </c>
      <c r="F1052" s="8">
        <v>1</v>
      </c>
      <c r="G1052" s="8">
        <v>1</v>
      </c>
      <c r="H1052" s="8">
        <v>1</v>
      </c>
      <c r="I1052" s="8">
        <v>1</v>
      </c>
      <c r="J1052" s="8">
        <v>1</v>
      </c>
      <c r="K1052" s="8">
        <v>1</v>
      </c>
      <c r="L1052" s="8">
        <v>1</v>
      </c>
      <c r="M1052" s="9">
        <v>1</v>
      </c>
    </row>
    <row r="1053" spans="1:13" x14ac:dyDescent="0.3">
      <c r="A1053" s="3" t="s">
        <v>12</v>
      </c>
      <c r="B1053" s="7">
        <v>0</v>
      </c>
      <c r="C1053" s="8">
        <v>1</v>
      </c>
      <c r="D1053" s="8">
        <v>1</v>
      </c>
      <c r="E1053" s="8">
        <v>1</v>
      </c>
      <c r="F1053" s="8">
        <v>1</v>
      </c>
      <c r="G1053" s="8">
        <v>1</v>
      </c>
      <c r="H1053" s="8">
        <v>1</v>
      </c>
      <c r="I1053" s="8">
        <v>1</v>
      </c>
      <c r="J1053" s="8">
        <v>1</v>
      </c>
      <c r="K1053" s="8">
        <v>1</v>
      </c>
      <c r="L1053" s="8">
        <v>1</v>
      </c>
      <c r="M1053" s="9">
        <v>1</v>
      </c>
    </row>
    <row r="1054" spans="1:13" x14ac:dyDescent="0.3">
      <c r="A1054" s="3" t="s">
        <v>13</v>
      </c>
      <c r="B1054" s="7">
        <v>0</v>
      </c>
      <c r="C1054" s="8">
        <v>1</v>
      </c>
      <c r="D1054" s="8">
        <v>1</v>
      </c>
      <c r="E1054" s="8">
        <v>1</v>
      </c>
      <c r="F1054" s="8">
        <v>1</v>
      </c>
      <c r="G1054" s="8">
        <v>1</v>
      </c>
      <c r="H1054" s="8">
        <v>1</v>
      </c>
      <c r="I1054" s="8">
        <v>1</v>
      </c>
      <c r="J1054" s="8">
        <v>1</v>
      </c>
      <c r="K1054" s="8">
        <v>1</v>
      </c>
      <c r="L1054" s="8">
        <v>1</v>
      </c>
      <c r="M1054" s="9">
        <v>1</v>
      </c>
    </row>
    <row r="1055" spans="1:13" x14ac:dyDescent="0.3">
      <c r="A1055" s="3" t="s">
        <v>14</v>
      </c>
      <c r="B1055" s="7">
        <v>0</v>
      </c>
      <c r="C1055" s="8">
        <v>1</v>
      </c>
      <c r="D1055" s="8">
        <v>2</v>
      </c>
      <c r="E1055" s="8">
        <v>1</v>
      </c>
      <c r="F1055" s="8">
        <v>1</v>
      </c>
      <c r="G1055" s="8">
        <v>1</v>
      </c>
      <c r="H1055" s="8">
        <v>1</v>
      </c>
      <c r="I1055" s="8">
        <v>1</v>
      </c>
      <c r="J1055" s="8">
        <v>1</v>
      </c>
      <c r="K1055" s="8">
        <v>1</v>
      </c>
      <c r="L1055" s="8">
        <v>1</v>
      </c>
      <c r="M1055" s="9">
        <v>1</v>
      </c>
    </row>
    <row r="1056" spans="1:13" x14ac:dyDescent="0.3">
      <c r="A1056" s="3" t="s">
        <v>15</v>
      </c>
      <c r="B1056" s="7">
        <v>0</v>
      </c>
      <c r="C1056" s="8">
        <v>1</v>
      </c>
      <c r="D1056" s="8">
        <v>1</v>
      </c>
      <c r="E1056" s="8">
        <v>1</v>
      </c>
      <c r="F1056" s="8">
        <v>1</v>
      </c>
      <c r="G1056" s="8">
        <v>1</v>
      </c>
      <c r="H1056" s="8">
        <v>1</v>
      </c>
      <c r="I1056" s="8">
        <v>1</v>
      </c>
      <c r="J1056" s="8">
        <v>1</v>
      </c>
      <c r="K1056" s="8">
        <v>1</v>
      </c>
      <c r="L1056" s="8">
        <v>1</v>
      </c>
      <c r="M1056" s="9">
        <v>1</v>
      </c>
    </row>
    <row r="1057" spans="1:13" x14ac:dyDescent="0.3">
      <c r="A1057" s="3" t="s">
        <v>16</v>
      </c>
      <c r="B1057" s="7">
        <v>0</v>
      </c>
      <c r="C1057" s="8">
        <v>1</v>
      </c>
      <c r="D1057" s="8">
        <v>1</v>
      </c>
      <c r="E1057" s="8">
        <v>1</v>
      </c>
      <c r="F1057" s="8">
        <v>1</v>
      </c>
      <c r="G1057" s="8">
        <v>1</v>
      </c>
      <c r="H1057" s="8">
        <v>1</v>
      </c>
      <c r="I1057" s="8">
        <v>1</v>
      </c>
      <c r="J1057" s="8">
        <v>1</v>
      </c>
      <c r="K1057" s="8">
        <v>1</v>
      </c>
      <c r="L1057" s="8">
        <v>1</v>
      </c>
      <c r="M1057" s="9">
        <v>1</v>
      </c>
    </row>
    <row r="1058" spans="1:13" x14ac:dyDescent="0.3">
      <c r="A1058" s="3" t="s">
        <v>17</v>
      </c>
      <c r="B1058" s="10">
        <v>0</v>
      </c>
      <c r="C1058" s="11">
        <v>1</v>
      </c>
      <c r="D1058" s="11">
        <v>1</v>
      </c>
      <c r="E1058" s="11">
        <v>1</v>
      </c>
      <c r="F1058" s="11">
        <v>1</v>
      </c>
      <c r="G1058" s="11">
        <v>1</v>
      </c>
      <c r="H1058" s="11">
        <v>1</v>
      </c>
      <c r="I1058" s="11">
        <v>1</v>
      </c>
      <c r="J1058" s="11">
        <v>1</v>
      </c>
      <c r="K1058" s="11">
        <v>1</v>
      </c>
      <c r="L1058" s="11">
        <v>1</v>
      </c>
      <c r="M1058" s="12">
        <v>1</v>
      </c>
    </row>
    <row r="1060" spans="1:13" x14ac:dyDescent="0.3">
      <c r="A1060" s="2" t="s">
        <v>105</v>
      </c>
    </row>
    <row r="1061" spans="1:13" x14ac:dyDescent="0.3">
      <c r="B1061" t="s">
        <v>9</v>
      </c>
    </row>
    <row r="1062" spans="1:13" x14ac:dyDescent="0.3">
      <c r="B1062" s="3">
        <v>1</v>
      </c>
      <c r="C1062" s="3">
        <v>2</v>
      </c>
      <c r="D1062" s="3">
        <v>3</v>
      </c>
      <c r="E1062" s="3">
        <v>4</v>
      </c>
      <c r="F1062" s="3">
        <v>5</v>
      </c>
      <c r="G1062" s="3">
        <v>6</v>
      </c>
      <c r="H1062" s="3">
        <v>7</v>
      </c>
      <c r="I1062" s="3">
        <v>8</v>
      </c>
      <c r="J1062" s="3">
        <v>9</v>
      </c>
      <c r="K1062" s="3">
        <v>10</v>
      </c>
      <c r="L1062" s="3">
        <v>11</v>
      </c>
      <c r="M1062" s="3">
        <v>12</v>
      </c>
    </row>
    <row r="1063" spans="1:13" x14ac:dyDescent="0.3">
      <c r="A1063" s="3" t="s">
        <v>10</v>
      </c>
      <c r="B1063" s="4">
        <v>33</v>
      </c>
      <c r="C1063" s="5">
        <v>38</v>
      </c>
      <c r="D1063" s="5">
        <v>222</v>
      </c>
      <c r="E1063" s="5">
        <v>81</v>
      </c>
      <c r="F1063" s="5">
        <v>42</v>
      </c>
      <c r="G1063" s="5">
        <v>62</v>
      </c>
      <c r="H1063" s="5">
        <v>50</v>
      </c>
      <c r="I1063" s="5">
        <v>55</v>
      </c>
      <c r="J1063" s="5">
        <v>56</v>
      </c>
      <c r="K1063" s="5">
        <v>35</v>
      </c>
      <c r="L1063" s="5">
        <v>1085</v>
      </c>
      <c r="M1063" s="6">
        <v>244</v>
      </c>
    </row>
    <row r="1064" spans="1:13" x14ac:dyDescent="0.3">
      <c r="A1064" s="3" t="s">
        <v>11</v>
      </c>
      <c r="B1064" s="7">
        <v>33</v>
      </c>
      <c r="C1064" s="8">
        <v>39</v>
      </c>
      <c r="D1064" s="8">
        <v>256</v>
      </c>
      <c r="E1064" s="8">
        <v>91</v>
      </c>
      <c r="F1064" s="8">
        <v>45</v>
      </c>
      <c r="G1064" s="8">
        <v>60</v>
      </c>
      <c r="H1064" s="8">
        <v>44</v>
      </c>
      <c r="I1064" s="8">
        <v>54</v>
      </c>
      <c r="J1064" s="8">
        <v>56</v>
      </c>
      <c r="K1064" s="8">
        <v>50</v>
      </c>
      <c r="L1064" s="8">
        <v>876</v>
      </c>
      <c r="M1064" s="9">
        <v>636</v>
      </c>
    </row>
    <row r="1065" spans="1:13" x14ac:dyDescent="0.3">
      <c r="A1065" s="3" t="s">
        <v>12</v>
      </c>
      <c r="B1065" s="7">
        <v>36</v>
      </c>
      <c r="C1065" s="8">
        <v>42</v>
      </c>
      <c r="D1065" s="8">
        <v>712</v>
      </c>
      <c r="E1065" s="8">
        <v>76</v>
      </c>
      <c r="F1065" s="8">
        <v>64</v>
      </c>
      <c r="G1065" s="8">
        <v>63</v>
      </c>
      <c r="H1065" s="8">
        <v>50</v>
      </c>
      <c r="I1065" s="8">
        <v>57</v>
      </c>
      <c r="J1065" s="8">
        <v>39</v>
      </c>
      <c r="K1065" s="8">
        <v>73</v>
      </c>
      <c r="L1065" s="8">
        <v>571</v>
      </c>
      <c r="M1065" s="9">
        <v>192</v>
      </c>
    </row>
    <row r="1066" spans="1:13" x14ac:dyDescent="0.3">
      <c r="A1066" s="3" t="s">
        <v>13</v>
      </c>
      <c r="B1066" s="7">
        <v>38</v>
      </c>
      <c r="C1066" s="8">
        <v>37</v>
      </c>
      <c r="D1066" s="8">
        <v>162</v>
      </c>
      <c r="E1066" s="8">
        <v>93</v>
      </c>
      <c r="F1066" s="8">
        <v>69</v>
      </c>
      <c r="G1066" s="8">
        <v>66</v>
      </c>
      <c r="H1066" s="8">
        <v>57</v>
      </c>
      <c r="I1066" s="8">
        <v>64</v>
      </c>
      <c r="J1066" s="8">
        <v>39</v>
      </c>
      <c r="K1066" s="8">
        <v>39</v>
      </c>
      <c r="L1066" s="8">
        <v>955</v>
      </c>
      <c r="M1066" s="9">
        <v>252</v>
      </c>
    </row>
    <row r="1067" spans="1:13" x14ac:dyDescent="0.3">
      <c r="A1067" s="3" t="s">
        <v>14</v>
      </c>
      <c r="B1067" s="7">
        <v>35</v>
      </c>
      <c r="C1067" s="8">
        <v>39</v>
      </c>
      <c r="D1067" s="8">
        <v>97</v>
      </c>
      <c r="E1067" s="8">
        <v>39</v>
      </c>
      <c r="F1067" s="8">
        <v>40</v>
      </c>
      <c r="G1067" s="8">
        <v>55</v>
      </c>
      <c r="H1067" s="8">
        <v>53</v>
      </c>
      <c r="I1067" s="8">
        <v>49</v>
      </c>
      <c r="J1067" s="8">
        <v>40</v>
      </c>
      <c r="K1067" s="8">
        <v>42</v>
      </c>
      <c r="L1067" s="8">
        <v>194</v>
      </c>
      <c r="M1067" s="9">
        <v>188</v>
      </c>
    </row>
    <row r="1068" spans="1:13" x14ac:dyDescent="0.3">
      <c r="A1068" s="3" t="s">
        <v>15</v>
      </c>
      <c r="B1068" s="7">
        <v>42</v>
      </c>
      <c r="C1068" s="8">
        <v>41</v>
      </c>
      <c r="D1068" s="8">
        <v>60</v>
      </c>
      <c r="E1068" s="8">
        <v>38</v>
      </c>
      <c r="F1068" s="8">
        <v>37</v>
      </c>
      <c r="G1068" s="8">
        <v>41</v>
      </c>
      <c r="H1068" s="8">
        <v>39</v>
      </c>
      <c r="I1068" s="8">
        <v>42</v>
      </c>
      <c r="J1068" s="8">
        <v>39</v>
      </c>
      <c r="K1068" s="8">
        <v>36</v>
      </c>
      <c r="L1068" s="8">
        <v>170</v>
      </c>
      <c r="M1068" s="9">
        <v>326</v>
      </c>
    </row>
    <row r="1069" spans="1:13" x14ac:dyDescent="0.3">
      <c r="A1069" s="3" t="s">
        <v>16</v>
      </c>
      <c r="B1069" s="7">
        <v>40</v>
      </c>
      <c r="C1069" s="8">
        <v>39</v>
      </c>
      <c r="D1069" s="8">
        <v>75</v>
      </c>
      <c r="E1069" s="8">
        <v>42</v>
      </c>
      <c r="F1069" s="8">
        <v>47</v>
      </c>
      <c r="G1069" s="8">
        <v>52</v>
      </c>
      <c r="H1069" s="8">
        <v>54</v>
      </c>
      <c r="I1069" s="8">
        <v>43</v>
      </c>
      <c r="J1069" s="8">
        <v>40</v>
      </c>
      <c r="K1069" s="8">
        <v>37</v>
      </c>
      <c r="L1069" s="8">
        <v>194</v>
      </c>
      <c r="M1069" s="9">
        <v>322</v>
      </c>
    </row>
    <row r="1070" spans="1:13" x14ac:dyDescent="0.3">
      <c r="A1070" s="3" t="s">
        <v>17</v>
      </c>
      <c r="B1070" s="10">
        <v>39</v>
      </c>
      <c r="C1070" s="11">
        <v>38</v>
      </c>
      <c r="D1070" s="11">
        <v>49</v>
      </c>
      <c r="E1070" s="11">
        <v>41</v>
      </c>
      <c r="F1070" s="11">
        <v>40</v>
      </c>
      <c r="G1070" s="11">
        <v>55</v>
      </c>
      <c r="H1070" s="11">
        <v>60</v>
      </c>
      <c r="I1070" s="11">
        <v>53</v>
      </c>
      <c r="J1070" s="11">
        <v>37</v>
      </c>
      <c r="K1070" s="11">
        <v>41</v>
      </c>
      <c r="L1070" s="11">
        <v>203</v>
      </c>
      <c r="M1070" s="12">
        <v>311</v>
      </c>
    </row>
    <row r="1072" spans="1:13" x14ac:dyDescent="0.3">
      <c r="A1072" s="2" t="s">
        <v>106</v>
      </c>
    </row>
    <row r="1073" spans="1:13" x14ac:dyDescent="0.3">
      <c r="B1073" t="s">
        <v>9</v>
      </c>
    </row>
    <row r="1074" spans="1:13" x14ac:dyDescent="0.3">
      <c r="B1074" s="3">
        <v>1</v>
      </c>
      <c r="C1074" s="3">
        <v>2</v>
      </c>
      <c r="D1074" s="3">
        <v>3</v>
      </c>
      <c r="E1074" s="3">
        <v>4</v>
      </c>
      <c r="F1074" s="3">
        <v>5</v>
      </c>
      <c r="G1074" s="3">
        <v>6</v>
      </c>
      <c r="H1074" s="3">
        <v>7</v>
      </c>
      <c r="I1074" s="3">
        <v>8</v>
      </c>
      <c r="J1074" s="3">
        <v>9</v>
      </c>
      <c r="K1074" s="3">
        <v>10</v>
      </c>
      <c r="L1074" s="3">
        <v>11</v>
      </c>
      <c r="M1074" s="3">
        <v>12</v>
      </c>
    </row>
    <row r="1075" spans="1:13" x14ac:dyDescent="0.3">
      <c r="A1075" s="3" t="s">
        <v>10</v>
      </c>
      <c r="B1075" s="4">
        <v>1</v>
      </c>
      <c r="C1075" s="5">
        <v>1</v>
      </c>
      <c r="D1075" s="5">
        <v>1</v>
      </c>
      <c r="E1075" s="5">
        <v>1</v>
      </c>
      <c r="F1075" s="5">
        <v>1</v>
      </c>
      <c r="G1075" s="5">
        <v>1</v>
      </c>
      <c r="H1075" s="5">
        <v>1</v>
      </c>
      <c r="I1075" s="5">
        <v>1</v>
      </c>
      <c r="J1075" s="5">
        <v>1</v>
      </c>
      <c r="K1075" s="5">
        <v>1</v>
      </c>
      <c r="L1075" s="5">
        <v>1</v>
      </c>
      <c r="M1075" s="6">
        <v>1</v>
      </c>
    </row>
    <row r="1076" spans="1:13" x14ac:dyDescent="0.3">
      <c r="A1076" s="3" t="s">
        <v>11</v>
      </c>
      <c r="B1076" s="7">
        <v>0</v>
      </c>
      <c r="C1076" s="8">
        <v>1</v>
      </c>
      <c r="D1076" s="8">
        <v>1</v>
      </c>
      <c r="E1076" s="8">
        <v>1</v>
      </c>
      <c r="F1076" s="8">
        <v>1</v>
      </c>
      <c r="G1076" s="8">
        <v>1</v>
      </c>
      <c r="H1076" s="8">
        <v>1</v>
      </c>
      <c r="I1076" s="8">
        <v>1</v>
      </c>
      <c r="J1076" s="8">
        <v>1</v>
      </c>
      <c r="K1076" s="8">
        <v>1</v>
      </c>
      <c r="L1076" s="8">
        <v>1</v>
      </c>
      <c r="M1076" s="9">
        <v>1</v>
      </c>
    </row>
    <row r="1077" spans="1:13" x14ac:dyDescent="0.3">
      <c r="A1077" s="3" t="s">
        <v>12</v>
      </c>
      <c r="B1077" s="7">
        <v>0</v>
      </c>
      <c r="C1077" s="8">
        <v>1</v>
      </c>
      <c r="D1077" s="8">
        <v>1</v>
      </c>
      <c r="E1077" s="8">
        <v>1</v>
      </c>
      <c r="F1077" s="8">
        <v>1</v>
      </c>
      <c r="G1077" s="8">
        <v>1</v>
      </c>
      <c r="H1077" s="8">
        <v>1</v>
      </c>
      <c r="I1077" s="8">
        <v>1</v>
      </c>
      <c r="J1077" s="8">
        <v>1</v>
      </c>
      <c r="K1077" s="8">
        <v>1</v>
      </c>
      <c r="L1077" s="8">
        <v>1</v>
      </c>
      <c r="M1077" s="9">
        <v>1</v>
      </c>
    </row>
    <row r="1078" spans="1:13" x14ac:dyDescent="0.3">
      <c r="A1078" s="3" t="s">
        <v>13</v>
      </c>
      <c r="B1078" s="7">
        <v>0</v>
      </c>
      <c r="C1078" s="8">
        <v>1</v>
      </c>
      <c r="D1078" s="8">
        <v>1</v>
      </c>
      <c r="E1078" s="8">
        <v>1</v>
      </c>
      <c r="F1078" s="8">
        <v>1</v>
      </c>
      <c r="G1078" s="8">
        <v>1</v>
      </c>
      <c r="H1078" s="8">
        <v>1</v>
      </c>
      <c r="I1078" s="8">
        <v>1</v>
      </c>
      <c r="J1078" s="8">
        <v>1</v>
      </c>
      <c r="K1078" s="8">
        <v>1</v>
      </c>
      <c r="L1078" s="8">
        <v>1</v>
      </c>
      <c r="M1078" s="9">
        <v>1</v>
      </c>
    </row>
    <row r="1079" spans="1:13" x14ac:dyDescent="0.3">
      <c r="A1079" s="3" t="s">
        <v>14</v>
      </c>
      <c r="B1079" s="7">
        <v>0</v>
      </c>
      <c r="C1079" s="8">
        <v>1</v>
      </c>
      <c r="D1079" s="8">
        <v>2</v>
      </c>
      <c r="E1079" s="8">
        <v>1</v>
      </c>
      <c r="F1079" s="8">
        <v>1</v>
      </c>
      <c r="G1079" s="8">
        <v>1</v>
      </c>
      <c r="H1079" s="8">
        <v>1</v>
      </c>
      <c r="I1079" s="8">
        <v>1</v>
      </c>
      <c r="J1079" s="8">
        <v>1</v>
      </c>
      <c r="K1079" s="8">
        <v>1</v>
      </c>
      <c r="L1079" s="8">
        <v>1</v>
      </c>
      <c r="M1079" s="9">
        <v>1</v>
      </c>
    </row>
    <row r="1080" spans="1:13" x14ac:dyDescent="0.3">
      <c r="A1080" s="3" t="s">
        <v>15</v>
      </c>
      <c r="B1080" s="7">
        <v>0</v>
      </c>
      <c r="C1080" s="8">
        <v>1</v>
      </c>
      <c r="D1080" s="8">
        <v>1</v>
      </c>
      <c r="E1080" s="8">
        <v>1</v>
      </c>
      <c r="F1080" s="8">
        <v>1</v>
      </c>
      <c r="G1080" s="8">
        <v>1</v>
      </c>
      <c r="H1080" s="8">
        <v>1</v>
      </c>
      <c r="I1080" s="8">
        <v>1</v>
      </c>
      <c r="J1080" s="8">
        <v>1</v>
      </c>
      <c r="K1080" s="8">
        <v>1</v>
      </c>
      <c r="L1080" s="8">
        <v>1</v>
      </c>
      <c r="M1080" s="9">
        <v>1</v>
      </c>
    </row>
    <row r="1081" spans="1:13" x14ac:dyDescent="0.3">
      <c r="A1081" s="3" t="s">
        <v>16</v>
      </c>
      <c r="B1081" s="7">
        <v>0</v>
      </c>
      <c r="C1081" s="8">
        <v>1</v>
      </c>
      <c r="D1081" s="8">
        <v>1</v>
      </c>
      <c r="E1081" s="8">
        <v>1</v>
      </c>
      <c r="F1081" s="8">
        <v>1</v>
      </c>
      <c r="G1081" s="8">
        <v>1</v>
      </c>
      <c r="H1081" s="8">
        <v>1</v>
      </c>
      <c r="I1081" s="8">
        <v>1</v>
      </c>
      <c r="J1081" s="8">
        <v>1</v>
      </c>
      <c r="K1081" s="8">
        <v>1</v>
      </c>
      <c r="L1081" s="8">
        <v>1</v>
      </c>
      <c r="M1081" s="9">
        <v>1</v>
      </c>
    </row>
    <row r="1082" spans="1:13" x14ac:dyDescent="0.3">
      <c r="A1082" s="3" t="s">
        <v>17</v>
      </c>
      <c r="B1082" s="10">
        <v>0</v>
      </c>
      <c r="C1082" s="11">
        <v>1</v>
      </c>
      <c r="D1082" s="11">
        <v>1</v>
      </c>
      <c r="E1082" s="11">
        <v>1</v>
      </c>
      <c r="F1082" s="11">
        <v>1</v>
      </c>
      <c r="G1082" s="11">
        <v>1</v>
      </c>
      <c r="H1082" s="11">
        <v>1</v>
      </c>
      <c r="I1082" s="11">
        <v>1</v>
      </c>
      <c r="J1082" s="11">
        <v>1</v>
      </c>
      <c r="K1082" s="11">
        <v>1</v>
      </c>
      <c r="L1082" s="11">
        <v>1</v>
      </c>
      <c r="M1082" s="12">
        <v>1</v>
      </c>
    </row>
    <row r="1084" spans="1:13" x14ac:dyDescent="0.3">
      <c r="A1084" s="2" t="s">
        <v>107</v>
      </c>
    </row>
    <row r="1085" spans="1:13" x14ac:dyDescent="0.3">
      <c r="B1085" t="s">
        <v>9</v>
      </c>
    </row>
    <row r="1086" spans="1:13" x14ac:dyDescent="0.3">
      <c r="B1086" s="3">
        <v>1</v>
      </c>
      <c r="C1086" s="3">
        <v>2</v>
      </c>
      <c r="D1086" s="3">
        <v>3</v>
      </c>
      <c r="E1086" s="3">
        <v>4</v>
      </c>
      <c r="F1086" s="3">
        <v>5</v>
      </c>
      <c r="G1086" s="3">
        <v>6</v>
      </c>
      <c r="H1086" s="3">
        <v>7</v>
      </c>
      <c r="I1086" s="3">
        <v>8</v>
      </c>
      <c r="J1086" s="3">
        <v>9</v>
      </c>
      <c r="K1086" s="3">
        <v>10</v>
      </c>
      <c r="L1086" s="3">
        <v>11</v>
      </c>
      <c r="M1086" s="3">
        <v>12</v>
      </c>
    </row>
    <row r="1087" spans="1:13" x14ac:dyDescent="0.3">
      <c r="A1087" s="3" t="s">
        <v>10</v>
      </c>
      <c r="B1087" s="4">
        <v>34</v>
      </c>
      <c r="C1087" s="5">
        <v>38</v>
      </c>
      <c r="D1087" s="5">
        <v>220</v>
      </c>
      <c r="E1087" s="5">
        <v>84</v>
      </c>
      <c r="F1087" s="5">
        <v>43</v>
      </c>
      <c r="G1087" s="5">
        <v>61</v>
      </c>
      <c r="H1087" s="5">
        <v>49</v>
      </c>
      <c r="I1087" s="5">
        <v>59</v>
      </c>
      <c r="J1087" s="5">
        <v>57</v>
      </c>
      <c r="K1087" s="5">
        <v>41</v>
      </c>
      <c r="L1087" s="5">
        <v>1072</v>
      </c>
      <c r="M1087" s="6">
        <v>248</v>
      </c>
    </row>
    <row r="1088" spans="1:13" x14ac:dyDescent="0.3">
      <c r="A1088" s="3" t="s">
        <v>11</v>
      </c>
      <c r="B1088" s="7">
        <v>34</v>
      </c>
      <c r="C1088" s="8">
        <v>38</v>
      </c>
      <c r="D1088" s="8">
        <v>250</v>
      </c>
      <c r="E1088" s="8">
        <v>94</v>
      </c>
      <c r="F1088" s="8">
        <v>48</v>
      </c>
      <c r="G1088" s="8">
        <v>62</v>
      </c>
      <c r="H1088" s="8">
        <v>43</v>
      </c>
      <c r="I1088" s="8">
        <v>55</v>
      </c>
      <c r="J1088" s="8">
        <v>56</v>
      </c>
      <c r="K1088" s="8">
        <v>55</v>
      </c>
      <c r="L1088" s="8">
        <v>891</v>
      </c>
      <c r="M1088" s="9">
        <v>629</v>
      </c>
    </row>
    <row r="1089" spans="1:13" x14ac:dyDescent="0.3">
      <c r="A1089" s="3" t="s">
        <v>12</v>
      </c>
      <c r="B1089" s="7">
        <v>36</v>
      </c>
      <c r="C1089" s="8">
        <v>42</v>
      </c>
      <c r="D1089" s="8">
        <v>714</v>
      </c>
      <c r="E1089" s="8">
        <v>78</v>
      </c>
      <c r="F1089" s="8">
        <v>60</v>
      </c>
      <c r="G1089" s="8">
        <v>63</v>
      </c>
      <c r="H1089" s="8">
        <v>51</v>
      </c>
      <c r="I1089" s="8">
        <v>60</v>
      </c>
      <c r="J1089" s="8">
        <v>41</v>
      </c>
      <c r="K1089" s="8">
        <v>72</v>
      </c>
      <c r="L1089" s="8">
        <v>580</v>
      </c>
      <c r="M1089" s="9">
        <v>198</v>
      </c>
    </row>
    <row r="1090" spans="1:13" x14ac:dyDescent="0.3">
      <c r="A1090" s="3" t="s">
        <v>13</v>
      </c>
      <c r="B1090" s="7">
        <v>38</v>
      </c>
      <c r="C1090" s="8">
        <v>40</v>
      </c>
      <c r="D1090" s="8">
        <v>163</v>
      </c>
      <c r="E1090" s="8">
        <v>89</v>
      </c>
      <c r="F1090" s="8">
        <v>68</v>
      </c>
      <c r="G1090" s="8">
        <v>67</v>
      </c>
      <c r="H1090" s="8">
        <v>59</v>
      </c>
      <c r="I1090" s="8">
        <v>62</v>
      </c>
      <c r="J1090" s="8">
        <v>39</v>
      </c>
      <c r="K1090" s="8">
        <v>40</v>
      </c>
      <c r="L1090" s="8">
        <v>966</v>
      </c>
      <c r="M1090" s="9">
        <v>269</v>
      </c>
    </row>
    <row r="1091" spans="1:13" x14ac:dyDescent="0.3">
      <c r="A1091" s="3" t="s">
        <v>14</v>
      </c>
      <c r="B1091" s="7">
        <v>38</v>
      </c>
      <c r="C1091" s="8">
        <v>38</v>
      </c>
      <c r="D1091" s="8">
        <v>99</v>
      </c>
      <c r="E1091" s="8">
        <v>37</v>
      </c>
      <c r="F1091" s="8">
        <v>47</v>
      </c>
      <c r="G1091" s="8">
        <v>53</v>
      </c>
      <c r="H1091" s="8">
        <v>52</v>
      </c>
      <c r="I1091" s="8">
        <v>47</v>
      </c>
      <c r="J1091" s="8">
        <v>34</v>
      </c>
      <c r="K1091" s="8">
        <v>42</v>
      </c>
      <c r="L1091" s="8">
        <v>192</v>
      </c>
      <c r="M1091" s="9">
        <v>192</v>
      </c>
    </row>
    <row r="1092" spans="1:13" x14ac:dyDescent="0.3">
      <c r="A1092" s="3" t="s">
        <v>15</v>
      </c>
      <c r="B1092" s="7">
        <v>42</v>
      </c>
      <c r="C1092" s="8">
        <v>40</v>
      </c>
      <c r="D1092" s="8">
        <v>59</v>
      </c>
      <c r="E1092" s="8">
        <v>40</v>
      </c>
      <c r="F1092" s="8">
        <v>38</v>
      </c>
      <c r="G1092" s="8">
        <v>42</v>
      </c>
      <c r="H1092" s="8">
        <v>41</v>
      </c>
      <c r="I1092" s="8">
        <v>43</v>
      </c>
      <c r="J1092" s="8">
        <v>38</v>
      </c>
      <c r="K1092" s="8">
        <v>41</v>
      </c>
      <c r="L1092" s="8">
        <v>168</v>
      </c>
      <c r="M1092" s="9">
        <v>324</v>
      </c>
    </row>
    <row r="1093" spans="1:13" x14ac:dyDescent="0.3">
      <c r="A1093" s="3" t="s">
        <v>16</v>
      </c>
      <c r="B1093" s="7">
        <v>39</v>
      </c>
      <c r="C1093" s="8">
        <v>43</v>
      </c>
      <c r="D1093" s="8">
        <v>77</v>
      </c>
      <c r="E1093" s="8">
        <v>41</v>
      </c>
      <c r="F1093" s="8">
        <v>42</v>
      </c>
      <c r="G1093" s="8">
        <v>49</v>
      </c>
      <c r="H1093" s="8">
        <v>57</v>
      </c>
      <c r="I1093" s="8">
        <v>43</v>
      </c>
      <c r="J1093" s="8">
        <v>39</v>
      </c>
      <c r="K1093" s="8">
        <v>39</v>
      </c>
      <c r="L1093" s="8">
        <v>190</v>
      </c>
      <c r="M1093" s="9">
        <v>319</v>
      </c>
    </row>
    <row r="1094" spans="1:13" x14ac:dyDescent="0.3">
      <c r="A1094" s="3" t="s">
        <v>17</v>
      </c>
      <c r="B1094" s="10">
        <v>42</v>
      </c>
      <c r="C1094" s="11">
        <v>40</v>
      </c>
      <c r="D1094" s="11">
        <v>48</v>
      </c>
      <c r="E1094" s="11">
        <v>39</v>
      </c>
      <c r="F1094" s="11">
        <v>46</v>
      </c>
      <c r="G1094" s="11">
        <v>49</v>
      </c>
      <c r="H1094" s="11">
        <v>59</v>
      </c>
      <c r="I1094" s="11">
        <v>53</v>
      </c>
      <c r="J1094" s="11">
        <v>38</v>
      </c>
      <c r="K1094" s="11">
        <v>39</v>
      </c>
      <c r="L1094" s="11">
        <v>203</v>
      </c>
      <c r="M1094" s="12">
        <v>306</v>
      </c>
    </row>
    <row r="1096" spans="1:13" x14ac:dyDescent="0.3">
      <c r="A1096" s="2" t="s">
        <v>108</v>
      </c>
    </row>
    <row r="1097" spans="1:13" x14ac:dyDescent="0.3">
      <c r="B1097" t="s">
        <v>9</v>
      </c>
    </row>
    <row r="1098" spans="1:13" x14ac:dyDescent="0.3">
      <c r="B1098" s="3">
        <v>1</v>
      </c>
      <c r="C1098" s="3">
        <v>2</v>
      </c>
      <c r="D1098" s="3">
        <v>3</v>
      </c>
      <c r="E1098" s="3">
        <v>4</v>
      </c>
      <c r="F1098" s="3">
        <v>5</v>
      </c>
      <c r="G1098" s="3">
        <v>6</v>
      </c>
      <c r="H1098" s="3">
        <v>7</v>
      </c>
      <c r="I1098" s="3">
        <v>8</v>
      </c>
      <c r="J1098" s="3">
        <v>9</v>
      </c>
      <c r="K1098" s="3">
        <v>10</v>
      </c>
      <c r="L1098" s="3">
        <v>11</v>
      </c>
      <c r="M1098" s="3">
        <v>12</v>
      </c>
    </row>
    <row r="1099" spans="1:13" x14ac:dyDescent="0.3">
      <c r="A1099" s="3" t="s">
        <v>10</v>
      </c>
      <c r="B1099" s="4">
        <v>1</v>
      </c>
      <c r="C1099" s="5">
        <v>1</v>
      </c>
      <c r="D1099" s="5">
        <v>1</v>
      </c>
      <c r="E1099" s="5">
        <v>1</v>
      </c>
      <c r="F1099" s="5">
        <v>1</v>
      </c>
      <c r="G1099" s="5">
        <v>1</v>
      </c>
      <c r="H1099" s="5">
        <v>1</v>
      </c>
      <c r="I1099" s="5">
        <v>1</v>
      </c>
      <c r="J1099" s="5">
        <v>1</v>
      </c>
      <c r="K1099" s="5">
        <v>1</v>
      </c>
      <c r="L1099" s="5">
        <v>1</v>
      </c>
      <c r="M1099" s="6">
        <v>1</v>
      </c>
    </row>
    <row r="1100" spans="1:13" x14ac:dyDescent="0.3">
      <c r="A1100" s="3" t="s">
        <v>11</v>
      </c>
      <c r="B1100" s="7">
        <v>0</v>
      </c>
      <c r="C1100" s="8">
        <v>1</v>
      </c>
      <c r="D1100" s="8">
        <v>1</v>
      </c>
      <c r="E1100" s="8">
        <v>1</v>
      </c>
      <c r="F1100" s="8">
        <v>1</v>
      </c>
      <c r="G1100" s="8">
        <v>1</v>
      </c>
      <c r="H1100" s="8">
        <v>1</v>
      </c>
      <c r="I1100" s="8">
        <v>1</v>
      </c>
      <c r="J1100" s="8">
        <v>1</v>
      </c>
      <c r="K1100" s="8">
        <v>1</v>
      </c>
      <c r="L1100" s="8">
        <v>1</v>
      </c>
      <c r="M1100" s="9">
        <v>1</v>
      </c>
    </row>
    <row r="1101" spans="1:13" x14ac:dyDescent="0.3">
      <c r="A1101" s="3" t="s">
        <v>12</v>
      </c>
      <c r="B1101" s="7">
        <v>0</v>
      </c>
      <c r="C1101" s="8">
        <v>1</v>
      </c>
      <c r="D1101" s="8">
        <v>1</v>
      </c>
      <c r="E1101" s="8">
        <v>1</v>
      </c>
      <c r="F1101" s="8">
        <v>1</v>
      </c>
      <c r="G1101" s="8">
        <v>1</v>
      </c>
      <c r="H1101" s="8">
        <v>1</v>
      </c>
      <c r="I1101" s="8">
        <v>1</v>
      </c>
      <c r="J1101" s="8">
        <v>1</v>
      </c>
      <c r="K1101" s="8">
        <v>1</v>
      </c>
      <c r="L1101" s="8">
        <v>1</v>
      </c>
      <c r="M1101" s="9">
        <v>1</v>
      </c>
    </row>
    <row r="1102" spans="1:13" x14ac:dyDescent="0.3">
      <c r="A1102" s="3" t="s">
        <v>13</v>
      </c>
      <c r="B1102" s="7">
        <v>0</v>
      </c>
      <c r="C1102" s="8">
        <v>1</v>
      </c>
      <c r="D1102" s="8">
        <v>1</v>
      </c>
      <c r="E1102" s="8">
        <v>1</v>
      </c>
      <c r="F1102" s="8">
        <v>1</v>
      </c>
      <c r="G1102" s="8">
        <v>1</v>
      </c>
      <c r="H1102" s="8">
        <v>1</v>
      </c>
      <c r="I1102" s="8">
        <v>1</v>
      </c>
      <c r="J1102" s="8">
        <v>1</v>
      </c>
      <c r="K1102" s="8">
        <v>1</v>
      </c>
      <c r="L1102" s="8">
        <v>1</v>
      </c>
      <c r="M1102" s="9">
        <v>1</v>
      </c>
    </row>
    <row r="1103" spans="1:13" x14ac:dyDescent="0.3">
      <c r="A1103" s="3" t="s">
        <v>14</v>
      </c>
      <c r="B1103" s="7">
        <v>0</v>
      </c>
      <c r="C1103" s="8">
        <v>1</v>
      </c>
      <c r="D1103" s="8">
        <v>2</v>
      </c>
      <c r="E1103" s="8">
        <v>1</v>
      </c>
      <c r="F1103" s="8">
        <v>1</v>
      </c>
      <c r="G1103" s="8">
        <v>1</v>
      </c>
      <c r="H1103" s="8">
        <v>1</v>
      </c>
      <c r="I1103" s="8">
        <v>1</v>
      </c>
      <c r="J1103" s="8">
        <v>1</v>
      </c>
      <c r="K1103" s="8">
        <v>1</v>
      </c>
      <c r="L1103" s="8">
        <v>1</v>
      </c>
      <c r="M1103" s="9">
        <v>1</v>
      </c>
    </row>
    <row r="1104" spans="1:13" x14ac:dyDescent="0.3">
      <c r="A1104" s="3" t="s">
        <v>15</v>
      </c>
      <c r="B1104" s="7">
        <v>0</v>
      </c>
      <c r="C1104" s="8">
        <v>1</v>
      </c>
      <c r="D1104" s="8">
        <v>1</v>
      </c>
      <c r="E1104" s="8">
        <v>1</v>
      </c>
      <c r="F1104" s="8">
        <v>1</v>
      </c>
      <c r="G1104" s="8">
        <v>1</v>
      </c>
      <c r="H1104" s="8">
        <v>1</v>
      </c>
      <c r="I1104" s="8">
        <v>1</v>
      </c>
      <c r="J1104" s="8">
        <v>1</v>
      </c>
      <c r="K1104" s="8">
        <v>1</v>
      </c>
      <c r="L1104" s="8">
        <v>1</v>
      </c>
      <c r="M1104" s="9">
        <v>1</v>
      </c>
    </row>
    <row r="1105" spans="1:13" x14ac:dyDescent="0.3">
      <c r="A1105" s="3" t="s">
        <v>16</v>
      </c>
      <c r="B1105" s="7">
        <v>0</v>
      </c>
      <c r="C1105" s="8">
        <v>1</v>
      </c>
      <c r="D1105" s="8">
        <v>1</v>
      </c>
      <c r="E1105" s="8">
        <v>1</v>
      </c>
      <c r="F1105" s="8">
        <v>1</v>
      </c>
      <c r="G1105" s="8">
        <v>1</v>
      </c>
      <c r="H1105" s="8">
        <v>1</v>
      </c>
      <c r="I1105" s="8">
        <v>1</v>
      </c>
      <c r="J1105" s="8">
        <v>1</v>
      </c>
      <c r="K1105" s="8">
        <v>1</v>
      </c>
      <c r="L1105" s="8">
        <v>1</v>
      </c>
      <c r="M1105" s="9">
        <v>1</v>
      </c>
    </row>
    <row r="1106" spans="1:13" x14ac:dyDescent="0.3">
      <c r="A1106" s="3" t="s">
        <v>17</v>
      </c>
      <c r="B1106" s="10">
        <v>0</v>
      </c>
      <c r="C1106" s="11">
        <v>1</v>
      </c>
      <c r="D1106" s="11">
        <v>1</v>
      </c>
      <c r="E1106" s="11">
        <v>1</v>
      </c>
      <c r="F1106" s="11">
        <v>1</v>
      </c>
      <c r="G1106" s="11">
        <v>1</v>
      </c>
      <c r="H1106" s="11">
        <v>1</v>
      </c>
      <c r="I1106" s="11">
        <v>1</v>
      </c>
      <c r="J1106" s="11">
        <v>1</v>
      </c>
      <c r="K1106" s="11">
        <v>1</v>
      </c>
      <c r="L1106" s="11">
        <v>1</v>
      </c>
      <c r="M1106" s="12">
        <v>1</v>
      </c>
    </row>
    <row r="1108" spans="1:13" x14ac:dyDescent="0.3">
      <c r="A1108" s="2" t="s">
        <v>109</v>
      </c>
    </row>
    <row r="1109" spans="1:13" x14ac:dyDescent="0.3">
      <c r="B1109" t="s">
        <v>9</v>
      </c>
    </row>
    <row r="1110" spans="1:13" x14ac:dyDescent="0.3">
      <c r="B1110" s="3">
        <v>1</v>
      </c>
      <c r="C1110" s="3">
        <v>2</v>
      </c>
      <c r="D1110" s="3">
        <v>3</v>
      </c>
      <c r="E1110" s="3">
        <v>4</v>
      </c>
      <c r="F1110" s="3">
        <v>5</v>
      </c>
      <c r="G1110" s="3">
        <v>6</v>
      </c>
      <c r="H1110" s="3">
        <v>7</v>
      </c>
      <c r="I1110" s="3">
        <v>8</v>
      </c>
      <c r="J1110" s="3">
        <v>9</v>
      </c>
      <c r="K1110" s="3">
        <v>10</v>
      </c>
      <c r="L1110" s="3">
        <v>11</v>
      </c>
      <c r="M1110" s="3">
        <v>12</v>
      </c>
    </row>
    <row r="1111" spans="1:13" x14ac:dyDescent="0.3">
      <c r="A1111" s="3" t="s">
        <v>10</v>
      </c>
      <c r="B1111" s="4">
        <v>31</v>
      </c>
      <c r="C1111" s="5">
        <v>35</v>
      </c>
      <c r="D1111" s="5">
        <v>222</v>
      </c>
      <c r="E1111" s="5">
        <v>85</v>
      </c>
      <c r="F1111" s="5">
        <v>44</v>
      </c>
      <c r="G1111" s="5">
        <v>60</v>
      </c>
      <c r="H1111" s="5">
        <v>47</v>
      </c>
      <c r="I1111" s="5">
        <v>60</v>
      </c>
      <c r="J1111" s="5">
        <v>53</v>
      </c>
      <c r="K1111" s="5">
        <v>40</v>
      </c>
      <c r="L1111" s="5">
        <v>1098</v>
      </c>
      <c r="M1111" s="6">
        <v>261</v>
      </c>
    </row>
    <row r="1112" spans="1:13" x14ac:dyDescent="0.3">
      <c r="A1112" s="3" t="s">
        <v>11</v>
      </c>
      <c r="B1112" s="7">
        <v>30</v>
      </c>
      <c r="C1112" s="8">
        <v>37</v>
      </c>
      <c r="D1112" s="8">
        <v>246</v>
      </c>
      <c r="E1112" s="8">
        <v>90</v>
      </c>
      <c r="F1112" s="8">
        <v>48</v>
      </c>
      <c r="G1112" s="8">
        <v>62</v>
      </c>
      <c r="H1112" s="8">
        <v>43</v>
      </c>
      <c r="I1112" s="8">
        <v>57</v>
      </c>
      <c r="J1112" s="8">
        <v>55</v>
      </c>
      <c r="K1112" s="8">
        <v>52</v>
      </c>
      <c r="L1112" s="8">
        <v>894</v>
      </c>
      <c r="M1112" s="9">
        <v>639</v>
      </c>
    </row>
    <row r="1113" spans="1:13" x14ac:dyDescent="0.3">
      <c r="A1113" s="3" t="s">
        <v>12</v>
      </c>
      <c r="B1113" s="7">
        <v>35</v>
      </c>
      <c r="C1113" s="8">
        <v>41</v>
      </c>
      <c r="D1113" s="8">
        <v>736</v>
      </c>
      <c r="E1113" s="8">
        <v>83</v>
      </c>
      <c r="F1113" s="8">
        <v>63</v>
      </c>
      <c r="G1113" s="8">
        <v>65</v>
      </c>
      <c r="H1113" s="8">
        <v>51</v>
      </c>
      <c r="I1113" s="8">
        <v>58</v>
      </c>
      <c r="J1113" s="8">
        <v>42</v>
      </c>
      <c r="K1113" s="8">
        <v>74</v>
      </c>
      <c r="L1113" s="8">
        <v>598</v>
      </c>
      <c r="M1113" s="9">
        <v>200</v>
      </c>
    </row>
    <row r="1114" spans="1:13" x14ac:dyDescent="0.3">
      <c r="A1114" s="3" t="s">
        <v>13</v>
      </c>
      <c r="B1114" s="7">
        <v>37</v>
      </c>
      <c r="C1114" s="8">
        <v>38</v>
      </c>
      <c r="D1114" s="8">
        <v>161</v>
      </c>
      <c r="E1114" s="8">
        <v>91</v>
      </c>
      <c r="F1114" s="8">
        <v>74</v>
      </c>
      <c r="G1114" s="8">
        <v>67</v>
      </c>
      <c r="H1114" s="8">
        <v>58</v>
      </c>
      <c r="I1114" s="8">
        <v>65</v>
      </c>
      <c r="J1114" s="8">
        <v>41</v>
      </c>
      <c r="K1114" s="8">
        <v>37</v>
      </c>
      <c r="L1114" s="8">
        <v>966</v>
      </c>
      <c r="M1114" s="9">
        <v>282</v>
      </c>
    </row>
    <row r="1115" spans="1:13" x14ac:dyDescent="0.3">
      <c r="A1115" s="3" t="s">
        <v>14</v>
      </c>
      <c r="B1115" s="7">
        <v>39</v>
      </c>
      <c r="C1115" s="8">
        <v>39</v>
      </c>
      <c r="D1115" s="8">
        <v>93</v>
      </c>
      <c r="E1115" s="8">
        <v>41</v>
      </c>
      <c r="F1115" s="8">
        <v>48</v>
      </c>
      <c r="G1115" s="8">
        <v>51</v>
      </c>
      <c r="H1115" s="8">
        <v>53</v>
      </c>
      <c r="I1115" s="8">
        <v>51</v>
      </c>
      <c r="J1115" s="8">
        <v>36</v>
      </c>
      <c r="K1115" s="8">
        <v>39</v>
      </c>
      <c r="L1115" s="8">
        <v>191</v>
      </c>
      <c r="M1115" s="9">
        <v>194</v>
      </c>
    </row>
    <row r="1116" spans="1:13" x14ac:dyDescent="0.3">
      <c r="A1116" s="3" t="s">
        <v>15</v>
      </c>
      <c r="B1116" s="7">
        <v>41</v>
      </c>
      <c r="C1116" s="8">
        <v>38</v>
      </c>
      <c r="D1116" s="8">
        <v>61</v>
      </c>
      <c r="E1116" s="8">
        <v>39</v>
      </c>
      <c r="F1116" s="8">
        <v>37</v>
      </c>
      <c r="G1116" s="8">
        <v>38</v>
      </c>
      <c r="H1116" s="8">
        <v>39</v>
      </c>
      <c r="I1116" s="8">
        <v>44</v>
      </c>
      <c r="J1116" s="8">
        <v>41</v>
      </c>
      <c r="K1116" s="8">
        <v>36</v>
      </c>
      <c r="L1116" s="8">
        <v>167</v>
      </c>
      <c r="M1116" s="9">
        <v>330</v>
      </c>
    </row>
    <row r="1117" spans="1:13" x14ac:dyDescent="0.3">
      <c r="A1117" s="3" t="s">
        <v>16</v>
      </c>
      <c r="B1117" s="7">
        <v>37</v>
      </c>
      <c r="C1117" s="8">
        <v>42</v>
      </c>
      <c r="D1117" s="8">
        <v>73</v>
      </c>
      <c r="E1117" s="8">
        <v>39</v>
      </c>
      <c r="F1117" s="8">
        <v>44</v>
      </c>
      <c r="G1117" s="8">
        <v>55</v>
      </c>
      <c r="H1117" s="8">
        <v>56</v>
      </c>
      <c r="I1117" s="8">
        <v>40</v>
      </c>
      <c r="J1117" s="8">
        <v>38</v>
      </c>
      <c r="K1117" s="8">
        <v>43</v>
      </c>
      <c r="L1117" s="8">
        <v>193</v>
      </c>
      <c r="M1117" s="9">
        <v>325</v>
      </c>
    </row>
    <row r="1118" spans="1:13" x14ac:dyDescent="0.3">
      <c r="A1118" s="3" t="s">
        <v>17</v>
      </c>
      <c r="B1118" s="10">
        <v>38</v>
      </c>
      <c r="C1118" s="11">
        <v>36</v>
      </c>
      <c r="D1118" s="11">
        <v>47</v>
      </c>
      <c r="E1118" s="11">
        <v>36</v>
      </c>
      <c r="F1118" s="11">
        <v>43</v>
      </c>
      <c r="G1118" s="11">
        <v>55</v>
      </c>
      <c r="H1118" s="11">
        <v>55</v>
      </c>
      <c r="I1118" s="11">
        <v>51</v>
      </c>
      <c r="J1118" s="11">
        <v>37</v>
      </c>
      <c r="K1118" s="11">
        <v>39</v>
      </c>
      <c r="L1118" s="11">
        <v>206</v>
      </c>
      <c r="M1118" s="12">
        <v>310</v>
      </c>
    </row>
    <row r="1120" spans="1:13" x14ac:dyDescent="0.3">
      <c r="A1120" s="2" t="s">
        <v>110</v>
      </c>
    </row>
    <row r="1121" spans="1:13" x14ac:dyDescent="0.3">
      <c r="B1121" t="s">
        <v>9</v>
      </c>
    </row>
    <row r="1122" spans="1:13" x14ac:dyDescent="0.3">
      <c r="B1122" s="3">
        <v>1</v>
      </c>
      <c r="C1122" s="3">
        <v>2</v>
      </c>
      <c r="D1122" s="3">
        <v>3</v>
      </c>
      <c r="E1122" s="3">
        <v>4</v>
      </c>
      <c r="F1122" s="3">
        <v>5</v>
      </c>
      <c r="G1122" s="3">
        <v>6</v>
      </c>
      <c r="H1122" s="3">
        <v>7</v>
      </c>
      <c r="I1122" s="3">
        <v>8</v>
      </c>
      <c r="J1122" s="3">
        <v>9</v>
      </c>
      <c r="K1122" s="3">
        <v>10</v>
      </c>
      <c r="L1122" s="3">
        <v>11</v>
      </c>
      <c r="M1122" s="3">
        <v>12</v>
      </c>
    </row>
    <row r="1123" spans="1:13" x14ac:dyDescent="0.3">
      <c r="A1123" s="3" t="s">
        <v>10</v>
      </c>
      <c r="B1123" s="4">
        <v>1</v>
      </c>
      <c r="C1123" s="5">
        <v>1</v>
      </c>
      <c r="D1123" s="5">
        <v>1</v>
      </c>
      <c r="E1123" s="5">
        <v>1</v>
      </c>
      <c r="F1123" s="5">
        <v>1</v>
      </c>
      <c r="G1123" s="5">
        <v>1</v>
      </c>
      <c r="H1123" s="5">
        <v>1</v>
      </c>
      <c r="I1123" s="5">
        <v>1</v>
      </c>
      <c r="J1123" s="5">
        <v>1</v>
      </c>
      <c r="K1123" s="5">
        <v>1</v>
      </c>
      <c r="L1123" s="5">
        <v>1</v>
      </c>
      <c r="M1123" s="6">
        <v>1</v>
      </c>
    </row>
    <row r="1124" spans="1:13" x14ac:dyDescent="0.3">
      <c r="A1124" s="3" t="s">
        <v>11</v>
      </c>
      <c r="B1124" s="7">
        <v>0</v>
      </c>
      <c r="C1124" s="8">
        <v>1</v>
      </c>
      <c r="D1124" s="8">
        <v>1</v>
      </c>
      <c r="E1124" s="8">
        <v>1</v>
      </c>
      <c r="F1124" s="8">
        <v>1</v>
      </c>
      <c r="G1124" s="8">
        <v>1</v>
      </c>
      <c r="H1124" s="8">
        <v>1</v>
      </c>
      <c r="I1124" s="8">
        <v>1</v>
      </c>
      <c r="J1124" s="8">
        <v>1</v>
      </c>
      <c r="K1124" s="8">
        <v>1</v>
      </c>
      <c r="L1124" s="8">
        <v>1</v>
      </c>
      <c r="M1124" s="9">
        <v>1</v>
      </c>
    </row>
    <row r="1125" spans="1:13" x14ac:dyDescent="0.3">
      <c r="A1125" s="3" t="s">
        <v>12</v>
      </c>
      <c r="B1125" s="7">
        <v>0</v>
      </c>
      <c r="C1125" s="8">
        <v>1</v>
      </c>
      <c r="D1125" s="8">
        <v>1</v>
      </c>
      <c r="E1125" s="8">
        <v>1</v>
      </c>
      <c r="F1125" s="8">
        <v>1</v>
      </c>
      <c r="G1125" s="8">
        <v>1</v>
      </c>
      <c r="H1125" s="8">
        <v>1</v>
      </c>
      <c r="I1125" s="8">
        <v>1</v>
      </c>
      <c r="J1125" s="8">
        <v>1</v>
      </c>
      <c r="K1125" s="8">
        <v>1</v>
      </c>
      <c r="L1125" s="8">
        <v>1</v>
      </c>
      <c r="M1125" s="9">
        <v>1</v>
      </c>
    </row>
    <row r="1126" spans="1:13" x14ac:dyDescent="0.3">
      <c r="A1126" s="3" t="s">
        <v>13</v>
      </c>
      <c r="B1126" s="7">
        <v>0</v>
      </c>
      <c r="C1126" s="8">
        <v>1</v>
      </c>
      <c r="D1126" s="8">
        <v>1</v>
      </c>
      <c r="E1126" s="8">
        <v>1</v>
      </c>
      <c r="F1126" s="8">
        <v>1</v>
      </c>
      <c r="G1126" s="8">
        <v>1</v>
      </c>
      <c r="H1126" s="8">
        <v>1</v>
      </c>
      <c r="I1126" s="8">
        <v>1</v>
      </c>
      <c r="J1126" s="8">
        <v>1</v>
      </c>
      <c r="K1126" s="8">
        <v>1</v>
      </c>
      <c r="L1126" s="8">
        <v>1</v>
      </c>
      <c r="M1126" s="9">
        <v>1</v>
      </c>
    </row>
    <row r="1127" spans="1:13" x14ac:dyDescent="0.3">
      <c r="A1127" s="3" t="s">
        <v>14</v>
      </c>
      <c r="B1127" s="7">
        <v>0</v>
      </c>
      <c r="C1127" s="8">
        <v>1</v>
      </c>
      <c r="D1127" s="8">
        <v>2</v>
      </c>
      <c r="E1127" s="8">
        <v>1</v>
      </c>
      <c r="F1127" s="8">
        <v>1</v>
      </c>
      <c r="G1127" s="8">
        <v>1</v>
      </c>
      <c r="H1127" s="8">
        <v>1</v>
      </c>
      <c r="I1127" s="8">
        <v>1</v>
      </c>
      <c r="J1127" s="8">
        <v>1</v>
      </c>
      <c r="K1127" s="8">
        <v>1</v>
      </c>
      <c r="L1127" s="8">
        <v>1</v>
      </c>
      <c r="M1127" s="9">
        <v>1</v>
      </c>
    </row>
    <row r="1128" spans="1:13" x14ac:dyDescent="0.3">
      <c r="A1128" s="3" t="s">
        <v>15</v>
      </c>
      <c r="B1128" s="7">
        <v>0</v>
      </c>
      <c r="C1128" s="8">
        <v>1</v>
      </c>
      <c r="D1128" s="8">
        <v>1</v>
      </c>
      <c r="E1128" s="8">
        <v>1</v>
      </c>
      <c r="F1128" s="8">
        <v>1</v>
      </c>
      <c r="G1128" s="8">
        <v>1</v>
      </c>
      <c r="H1128" s="8">
        <v>1</v>
      </c>
      <c r="I1128" s="8">
        <v>1</v>
      </c>
      <c r="J1128" s="8">
        <v>1</v>
      </c>
      <c r="K1128" s="8">
        <v>1</v>
      </c>
      <c r="L1128" s="8">
        <v>1</v>
      </c>
      <c r="M1128" s="9">
        <v>1</v>
      </c>
    </row>
    <row r="1129" spans="1:13" x14ac:dyDescent="0.3">
      <c r="A1129" s="3" t="s">
        <v>16</v>
      </c>
      <c r="B1129" s="7">
        <v>0</v>
      </c>
      <c r="C1129" s="8">
        <v>1</v>
      </c>
      <c r="D1129" s="8">
        <v>1</v>
      </c>
      <c r="E1129" s="8">
        <v>1</v>
      </c>
      <c r="F1129" s="8">
        <v>1</v>
      </c>
      <c r="G1129" s="8">
        <v>1</v>
      </c>
      <c r="H1129" s="8">
        <v>1</v>
      </c>
      <c r="I1129" s="8">
        <v>1</v>
      </c>
      <c r="J1129" s="8">
        <v>1</v>
      </c>
      <c r="K1129" s="8">
        <v>1</v>
      </c>
      <c r="L1129" s="8">
        <v>1</v>
      </c>
      <c r="M1129" s="9">
        <v>1</v>
      </c>
    </row>
    <row r="1130" spans="1:13" x14ac:dyDescent="0.3">
      <c r="A1130" s="3" t="s">
        <v>17</v>
      </c>
      <c r="B1130" s="10">
        <v>0</v>
      </c>
      <c r="C1130" s="11">
        <v>1</v>
      </c>
      <c r="D1130" s="11">
        <v>1</v>
      </c>
      <c r="E1130" s="11">
        <v>1</v>
      </c>
      <c r="F1130" s="11">
        <v>1</v>
      </c>
      <c r="G1130" s="11">
        <v>1</v>
      </c>
      <c r="H1130" s="11">
        <v>1</v>
      </c>
      <c r="I1130" s="11">
        <v>1</v>
      </c>
      <c r="J1130" s="11">
        <v>1</v>
      </c>
      <c r="K1130" s="11">
        <v>1</v>
      </c>
      <c r="L1130" s="11">
        <v>1</v>
      </c>
      <c r="M1130" s="12">
        <v>1</v>
      </c>
    </row>
    <row r="1132" spans="1:13" x14ac:dyDescent="0.3">
      <c r="A1132" s="2" t="s">
        <v>111</v>
      </c>
    </row>
    <row r="1133" spans="1:13" x14ac:dyDescent="0.3">
      <c r="B1133" t="s">
        <v>9</v>
      </c>
    </row>
    <row r="1134" spans="1:13" x14ac:dyDescent="0.3">
      <c r="B1134" s="3">
        <v>1</v>
      </c>
      <c r="C1134" s="3">
        <v>2</v>
      </c>
      <c r="D1134" s="3">
        <v>3</v>
      </c>
      <c r="E1134" s="3">
        <v>4</v>
      </c>
      <c r="F1134" s="3">
        <v>5</v>
      </c>
      <c r="G1134" s="3">
        <v>6</v>
      </c>
      <c r="H1134" s="3">
        <v>7</v>
      </c>
      <c r="I1134" s="3">
        <v>8</v>
      </c>
      <c r="J1134" s="3">
        <v>9</v>
      </c>
      <c r="K1134" s="3">
        <v>10</v>
      </c>
      <c r="L1134" s="3">
        <v>11</v>
      </c>
      <c r="M1134" s="3">
        <v>12</v>
      </c>
    </row>
    <row r="1135" spans="1:13" x14ac:dyDescent="0.3">
      <c r="A1135" s="3" t="s">
        <v>10</v>
      </c>
      <c r="B1135" s="4">
        <v>33</v>
      </c>
      <c r="C1135" s="5">
        <v>40</v>
      </c>
      <c r="D1135" s="5">
        <v>221</v>
      </c>
      <c r="E1135" s="5">
        <v>84</v>
      </c>
      <c r="F1135" s="5">
        <v>45</v>
      </c>
      <c r="G1135" s="5">
        <v>65</v>
      </c>
      <c r="H1135" s="5">
        <v>48</v>
      </c>
      <c r="I1135" s="5">
        <v>60</v>
      </c>
      <c r="J1135" s="5">
        <v>55</v>
      </c>
      <c r="K1135" s="5">
        <v>40</v>
      </c>
      <c r="L1135" s="5">
        <v>1101</v>
      </c>
      <c r="M1135" s="6">
        <v>267</v>
      </c>
    </row>
    <row r="1136" spans="1:13" x14ac:dyDescent="0.3">
      <c r="A1136" s="3" t="s">
        <v>11</v>
      </c>
      <c r="B1136" s="7">
        <v>35</v>
      </c>
      <c r="C1136" s="8">
        <v>41</v>
      </c>
      <c r="D1136" s="8">
        <v>251</v>
      </c>
      <c r="E1136" s="8">
        <v>98</v>
      </c>
      <c r="F1136" s="8">
        <v>46</v>
      </c>
      <c r="G1136" s="8">
        <v>65</v>
      </c>
      <c r="H1136" s="8">
        <v>44</v>
      </c>
      <c r="I1136" s="8">
        <v>56</v>
      </c>
      <c r="J1136" s="8">
        <v>60</v>
      </c>
      <c r="K1136" s="8">
        <v>53</v>
      </c>
      <c r="L1136" s="8">
        <v>894</v>
      </c>
      <c r="M1136" s="9">
        <v>636</v>
      </c>
    </row>
    <row r="1137" spans="1:13" x14ac:dyDescent="0.3">
      <c r="A1137" s="3" t="s">
        <v>12</v>
      </c>
      <c r="B1137" s="7">
        <v>35</v>
      </c>
      <c r="C1137" s="8">
        <v>42</v>
      </c>
      <c r="D1137" s="8">
        <v>736</v>
      </c>
      <c r="E1137" s="8">
        <v>83</v>
      </c>
      <c r="F1137" s="8">
        <v>67</v>
      </c>
      <c r="G1137" s="8">
        <v>67</v>
      </c>
      <c r="H1137" s="8">
        <v>50</v>
      </c>
      <c r="I1137" s="8">
        <v>61</v>
      </c>
      <c r="J1137" s="8">
        <v>41</v>
      </c>
      <c r="K1137" s="8">
        <v>72</v>
      </c>
      <c r="L1137" s="8">
        <v>615</v>
      </c>
      <c r="M1137" s="9">
        <v>205</v>
      </c>
    </row>
    <row r="1138" spans="1:13" x14ac:dyDescent="0.3">
      <c r="A1138" s="3" t="s">
        <v>13</v>
      </c>
      <c r="B1138" s="7">
        <v>38</v>
      </c>
      <c r="C1138" s="8">
        <v>41</v>
      </c>
      <c r="D1138" s="8">
        <v>158</v>
      </c>
      <c r="E1138" s="8">
        <v>95</v>
      </c>
      <c r="F1138" s="8">
        <v>67</v>
      </c>
      <c r="G1138" s="8">
        <v>68</v>
      </c>
      <c r="H1138" s="8">
        <v>61</v>
      </c>
      <c r="I1138" s="8">
        <v>67</v>
      </c>
      <c r="J1138" s="8">
        <v>44</v>
      </c>
      <c r="K1138" s="8">
        <v>41</v>
      </c>
      <c r="L1138" s="8">
        <v>990</v>
      </c>
      <c r="M1138" s="9">
        <v>284</v>
      </c>
    </row>
    <row r="1139" spans="1:13" x14ac:dyDescent="0.3">
      <c r="A1139" s="3" t="s">
        <v>14</v>
      </c>
      <c r="B1139" s="7">
        <v>38</v>
      </c>
      <c r="C1139" s="8">
        <v>37</v>
      </c>
      <c r="D1139" s="8">
        <v>93</v>
      </c>
      <c r="E1139" s="8">
        <v>40</v>
      </c>
      <c r="F1139" s="8">
        <v>47</v>
      </c>
      <c r="G1139" s="8">
        <v>55</v>
      </c>
      <c r="H1139" s="8">
        <v>53</v>
      </c>
      <c r="I1139" s="8">
        <v>51</v>
      </c>
      <c r="J1139" s="8">
        <v>39</v>
      </c>
      <c r="K1139" s="8">
        <v>41</v>
      </c>
      <c r="L1139" s="8">
        <v>190</v>
      </c>
      <c r="M1139" s="9">
        <v>190</v>
      </c>
    </row>
    <row r="1140" spans="1:13" x14ac:dyDescent="0.3">
      <c r="A1140" s="3" t="s">
        <v>15</v>
      </c>
      <c r="B1140" s="7">
        <v>42</v>
      </c>
      <c r="C1140" s="8">
        <v>42</v>
      </c>
      <c r="D1140" s="8">
        <v>61</v>
      </c>
      <c r="E1140" s="8">
        <v>41</v>
      </c>
      <c r="F1140" s="8">
        <v>39</v>
      </c>
      <c r="G1140" s="8">
        <v>42</v>
      </c>
      <c r="H1140" s="8">
        <v>41</v>
      </c>
      <c r="I1140" s="8">
        <v>39</v>
      </c>
      <c r="J1140" s="8">
        <v>40</v>
      </c>
      <c r="K1140" s="8">
        <v>40</v>
      </c>
      <c r="L1140" s="8">
        <v>169</v>
      </c>
      <c r="M1140" s="9">
        <v>328</v>
      </c>
    </row>
    <row r="1141" spans="1:13" x14ac:dyDescent="0.3">
      <c r="A1141" s="3" t="s">
        <v>16</v>
      </c>
      <c r="B1141" s="7">
        <v>36</v>
      </c>
      <c r="C1141" s="8">
        <v>43</v>
      </c>
      <c r="D1141" s="8">
        <v>77</v>
      </c>
      <c r="E1141" s="8">
        <v>44</v>
      </c>
      <c r="F1141" s="8">
        <v>44</v>
      </c>
      <c r="G1141" s="8">
        <v>53</v>
      </c>
      <c r="H1141" s="8">
        <v>58</v>
      </c>
      <c r="I1141" s="8">
        <v>43</v>
      </c>
      <c r="J1141" s="8">
        <v>38</v>
      </c>
      <c r="K1141" s="8">
        <v>38</v>
      </c>
      <c r="L1141" s="8">
        <v>196</v>
      </c>
      <c r="M1141" s="9">
        <v>318</v>
      </c>
    </row>
    <row r="1142" spans="1:13" x14ac:dyDescent="0.3">
      <c r="A1142" s="3" t="s">
        <v>17</v>
      </c>
      <c r="B1142" s="10">
        <v>40</v>
      </c>
      <c r="C1142" s="11">
        <v>38</v>
      </c>
      <c r="D1142" s="11">
        <v>45</v>
      </c>
      <c r="E1142" s="11">
        <v>41</v>
      </c>
      <c r="F1142" s="11">
        <v>43</v>
      </c>
      <c r="G1142" s="11">
        <v>53</v>
      </c>
      <c r="H1142" s="11">
        <v>59</v>
      </c>
      <c r="I1142" s="11">
        <v>54</v>
      </c>
      <c r="J1142" s="11">
        <v>36</v>
      </c>
      <c r="K1142" s="11">
        <v>40</v>
      </c>
      <c r="L1142" s="11">
        <v>209</v>
      </c>
      <c r="M1142" s="12">
        <v>314</v>
      </c>
    </row>
    <row r="1144" spans="1:13" x14ac:dyDescent="0.3">
      <c r="A1144" s="2" t="s">
        <v>112</v>
      </c>
    </row>
    <row r="1145" spans="1:13" x14ac:dyDescent="0.3">
      <c r="B1145" t="s">
        <v>9</v>
      </c>
    </row>
    <row r="1146" spans="1:13" x14ac:dyDescent="0.3">
      <c r="B1146" s="3">
        <v>1</v>
      </c>
      <c r="C1146" s="3">
        <v>2</v>
      </c>
      <c r="D1146" s="3">
        <v>3</v>
      </c>
      <c r="E1146" s="3">
        <v>4</v>
      </c>
      <c r="F1146" s="3">
        <v>5</v>
      </c>
      <c r="G1146" s="3">
        <v>6</v>
      </c>
      <c r="H1146" s="3">
        <v>7</v>
      </c>
      <c r="I1146" s="3">
        <v>8</v>
      </c>
      <c r="J1146" s="3">
        <v>9</v>
      </c>
      <c r="K1146" s="3">
        <v>10</v>
      </c>
      <c r="L1146" s="3">
        <v>11</v>
      </c>
      <c r="M1146" s="3">
        <v>12</v>
      </c>
    </row>
    <row r="1147" spans="1:13" x14ac:dyDescent="0.3">
      <c r="A1147" s="3" t="s">
        <v>10</v>
      </c>
      <c r="B1147" s="4">
        <v>1</v>
      </c>
      <c r="C1147" s="5">
        <v>1</v>
      </c>
      <c r="D1147" s="5">
        <v>1</v>
      </c>
      <c r="E1147" s="5">
        <v>1</v>
      </c>
      <c r="F1147" s="5">
        <v>1</v>
      </c>
      <c r="G1147" s="5">
        <v>1</v>
      </c>
      <c r="H1147" s="5">
        <v>1</v>
      </c>
      <c r="I1147" s="5">
        <v>1</v>
      </c>
      <c r="J1147" s="5">
        <v>1</v>
      </c>
      <c r="K1147" s="5">
        <v>1</v>
      </c>
      <c r="L1147" s="5">
        <v>1</v>
      </c>
      <c r="M1147" s="6">
        <v>1</v>
      </c>
    </row>
    <row r="1148" spans="1:13" x14ac:dyDescent="0.3">
      <c r="A1148" s="3" t="s">
        <v>11</v>
      </c>
      <c r="B1148" s="7">
        <v>0</v>
      </c>
      <c r="C1148" s="8">
        <v>1</v>
      </c>
      <c r="D1148" s="8">
        <v>1</v>
      </c>
      <c r="E1148" s="8">
        <v>1</v>
      </c>
      <c r="F1148" s="8">
        <v>1</v>
      </c>
      <c r="G1148" s="8">
        <v>1</v>
      </c>
      <c r="H1148" s="8">
        <v>1</v>
      </c>
      <c r="I1148" s="8">
        <v>1</v>
      </c>
      <c r="J1148" s="8">
        <v>1</v>
      </c>
      <c r="K1148" s="8">
        <v>1</v>
      </c>
      <c r="L1148" s="8">
        <v>1</v>
      </c>
      <c r="M1148" s="9">
        <v>1</v>
      </c>
    </row>
    <row r="1149" spans="1:13" x14ac:dyDescent="0.3">
      <c r="A1149" s="3" t="s">
        <v>12</v>
      </c>
      <c r="B1149" s="7">
        <v>0</v>
      </c>
      <c r="C1149" s="8">
        <v>1</v>
      </c>
      <c r="D1149" s="8">
        <v>1</v>
      </c>
      <c r="E1149" s="8">
        <v>1</v>
      </c>
      <c r="F1149" s="8">
        <v>1</v>
      </c>
      <c r="G1149" s="8">
        <v>1</v>
      </c>
      <c r="H1149" s="8">
        <v>1</v>
      </c>
      <c r="I1149" s="8">
        <v>1</v>
      </c>
      <c r="J1149" s="8">
        <v>1</v>
      </c>
      <c r="K1149" s="8">
        <v>1</v>
      </c>
      <c r="L1149" s="8">
        <v>1</v>
      </c>
      <c r="M1149" s="9">
        <v>1</v>
      </c>
    </row>
    <row r="1150" spans="1:13" x14ac:dyDescent="0.3">
      <c r="A1150" s="3" t="s">
        <v>13</v>
      </c>
      <c r="B1150" s="7">
        <v>0</v>
      </c>
      <c r="C1150" s="8">
        <v>1</v>
      </c>
      <c r="D1150" s="8">
        <v>1</v>
      </c>
      <c r="E1150" s="8">
        <v>1</v>
      </c>
      <c r="F1150" s="8">
        <v>1</v>
      </c>
      <c r="G1150" s="8">
        <v>1</v>
      </c>
      <c r="H1150" s="8">
        <v>1</v>
      </c>
      <c r="I1150" s="8">
        <v>1</v>
      </c>
      <c r="J1150" s="8">
        <v>1</v>
      </c>
      <c r="K1150" s="8">
        <v>1</v>
      </c>
      <c r="L1150" s="8">
        <v>1</v>
      </c>
      <c r="M1150" s="9">
        <v>1</v>
      </c>
    </row>
    <row r="1151" spans="1:13" x14ac:dyDescent="0.3">
      <c r="A1151" s="3" t="s">
        <v>14</v>
      </c>
      <c r="B1151" s="7">
        <v>0</v>
      </c>
      <c r="C1151" s="8">
        <v>1</v>
      </c>
      <c r="D1151" s="8">
        <v>2</v>
      </c>
      <c r="E1151" s="8">
        <v>1</v>
      </c>
      <c r="F1151" s="8">
        <v>1</v>
      </c>
      <c r="G1151" s="8">
        <v>1</v>
      </c>
      <c r="H1151" s="8">
        <v>1</v>
      </c>
      <c r="I1151" s="8">
        <v>1</v>
      </c>
      <c r="J1151" s="8">
        <v>1</v>
      </c>
      <c r="K1151" s="8">
        <v>1</v>
      </c>
      <c r="L1151" s="8">
        <v>1</v>
      </c>
      <c r="M1151" s="9">
        <v>1</v>
      </c>
    </row>
    <row r="1152" spans="1:13" x14ac:dyDescent="0.3">
      <c r="A1152" s="3" t="s">
        <v>15</v>
      </c>
      <c r="B1152" s="7">
        <v>0</v>
      </c>
      <c r="C1152" s="8">
        <v>1</v>
      </c>
      <c r="D1152" s="8">
        <v>1</v>
      </c>
      <c r="E1152" s="8">
        <v>1</v>
      </c>
      <c r="F1152" s="8">
        <v>1</v>
      </c>
      <c r="G1152" s="8">
        <v>1</v>
      </c>
      <c r="H1152" s="8">
        <v>1</v>
      </c>
      <c r="I1152" s="8">
        <v>1</v>
      </c>
      <c r="J1152" s="8">
        <v>1</v>
      </c>
      <c r="K1152" s="8">
        <v>1</v>
      </c>
      <c r="L1152" s="8">
        <v>1</v>
      </c>
      <c r="M1152" s="9">
        <v>1</v>
      </c>
    </row>
    <row r="1153" spans="1:13" x14ac:dyDescent="0.3">
      <c r="A1153" s="3" t="s">
        <v>16</v>
      </c>
      <c r="B1153" s="7">
        <v>0</v>
      </c>
      <c r="C1153" s="8">
        <v>1</v>
      </c>
      <c r="D1153" s="8">
        <v>1</v>
      </c>
      <c r="E1153" s="8">
        <v>1</v>
      </c>
      <c r="F1153" s="8">
        <v>1</v>
      </c>
      <c r="G1153" s="8">
        <v>1</v>
      </c>
      <c r="H1153" s="8">
        <v>1</v>
      </c>
      <c r="I1153" s="8">
        <v>1</v>
      </c>
      <c r="J1153" s="8">
        <v>1</v>
      </c>
      <c r="K1153" s="8">
        <v>1</v>
      </c>
      <c r="L1153" s="8">
        <v>1</v>
      </c>
      <c r="M1153" s="9">
        <v>1</v>
      </c>
    </row>
    <row r="1154" spans="1:13" x14ac:dyDescent="0.3">
      <c r="A1154" s="3" t="s">
        <v>17</v>
      </c>
      <c r="B1154" s="10">
        <v>0</v>
      </c>
      <c r="C1154" s="11">
        <v>1</v>
      </c>
      <c r="D1154" s="11">
        <v>1</v>
      </c>
      <c r="E1154" s="11">
        <v>1</v>
      </c>
      <c r="F1154" s="11">
        <v>1</v>
      </c>
      <c r="G1154" s="11">
        <v>1</v>
      </c>
      <c r="H1154" s="11">
        <v>1</v>
      </c>
      <c r="I1154" s="11">
        <v>1</v>
      </c>
      <c r="J1154" s="11">
        <v>1</v>
      </c>
      <c r="K1154" s="11">
        <v>1</v>
      </c>
      <c r="L1154" s="11">
        <v>1</v>
      </c>
      <c r="M1154" s="12">
        <v>1</v>
      </c>
    </row>
    <row r="1156" spans="1:13" x14ac:dyDescent="0.3">
      <c r="A1156" s="2" t="s">
        <v>113</v>
      </c>
    </row>
    <row r="1157" spans="1:13" x14ac:dyDescent="0.3">
      <c r="B1157" t="s">
        <v>9</v>
      </c>
    </row>
    <row r="1158" spans="1:13" x14ac:dyDescent="0.3">
      <c r="B1158" s="3">
        <v>1</v>
      </c>
      <c r="C1158" s="3">
        <v>2</v>
      </c>
      <c r="D1158" s="3">
        <v>3</v>
      </c>
      <c r="E1158" s="3">
        <v>4</v>
      </c>
      <c r="F1158" s="3">
        <v>5</v>
      </c>
      <c r="G1158" s="3">
        <v>6</v>
      </c>
      <c r="H1158" s="3">
        <v>7</v>
      </c>
      <c r="I1158" s="3">
        <v>8</v>
      </c>
      <c r="J1158" s="3">
        <v>9</v>
      </c>
      <c r="K1158" s="3">
        <v>10</v>
      </c>
      <c r="L1158" s="3">
        <v>11</v>
      </c>
      <c r="M1158" s="3">
        <v>12</v>
      </c>
    </row>
    <row r="1159" spans="1:13" x14ac:dyDescent="0.3">
      <c r="A1159" s="3" t="s">
        <v>10</v>
      </c>
      <c r="B1159" s="4">
        <v>34</v>
      </c>
      <c r="C1159" s="5">
        <v>41</v>
      </c>
      <c r="D1159" s="5">
        <v>229</v>
      </c>
      <c r="E1159" s="5">
        <v>89</v>
      </c>
      <c r="F1159" s="5">
        <v>43</v>
      </c>
      <c r="G1159" s="5">
        <v>63</v>
      </c>
      <c r="H1159" s="5">
        <v>46</v>
      </c>
      <c r="I1159" s="5">
        <v>53</v>
      </c>
      <c r="J1159" s="5">
        <v>54</v>
      </c>
      <c r="K1159" s="5">
        <v>40</v>
      </c>
      <c r="L1159" s="5">
        <v>1107</v>
      </c>
      <c r="M1159" s="6">
        <v>275</v>
      </c>
    </row>
    <row r="1160" spans="1:13" x14ac:dyDescent="0.3">
      <c r="A1160" s="3" t="s">
        <v>11</v>
      </c>
      <c r="B1160" s="7">
        <v>33</v>
      </c>
      <c r="C1160" s="8">
        <v>36</v>
      </c>
      <c r="D1160" s="8">
        <v>250</v>
      </c>
      <c r="E1160" s="8">
        <v>95</v>
      </c>
      <c r="F1160" s="8">
        <v>50</v>
      </c>
      <c r="G1160" s="8">
        <v>64</v>
      </c>
      <c r="H1160" s="8">
        <v>46</v>
      </c>
      <c r="I1160" s="8">
        <v>57</v>
      </c>
      <c r="J1160" s="8">
        <v>57</v>
      </c>
      <c r="K1160" s="8">
        <v>54</v>
      </c>
      <c r="L1160" s="8">
        <v>904</v>
      </c>
      <c r="M1160" s="9">
        <v>643</v>
      </c>
    </row>
    <row r="1161" spans="1:13" x14ac:dyDescent="0.3">
      <c r="A1161" s="3" t="s">
        <v>12</v>
      </c>
      <c r="B1161" s="7">
        <v>37</v>
      </c>
      <c r="C1161" s="8">
        <v>40</v>
      </c>
      <c r="D1161" s="8">
        <v>729</v>
      </c>
      <c r="E1161" s="8">
        <v>80</v>
      </c>
      <c r="F1161" s="8">
        <v>65</v>
      </c>
      <c r="G1161" s="8">
        <v>63</v>
      </c>
      <c r="H1161" s="8">
        <v>50</v>
      </c>
      <c r="I1161" s="8">
        <v>57</v>
      </c>
      <c r="J1161" s="8">
        <v>40</v>
      </c>
      <c r="K1161" s="8">
        <v>72</v>
      </c>
      <c r="L1161" s="8">
        <v>624</v>
      </c>
      <c r="M1161" s="9">
        <v>199</v>
      </c>
    </row>
    <row r="1162" spans="1:13" x14ac:dyDescent="0.3">
      <c r="A1162" s="3" t="s">
        <v>13</v>
      </c>
      <c r="B1162" s="7">
        <v>39</v>
      </c>
      <c r="C1162" s="8">
        <v>39</v>
      </c>
      <c r="D1162" s="8">
        <v>159</v>
      </c>
      <c r="E1162" s="8">
        <v>92</v>
      </c>
      <c r="F1162" s="8">
        <v>69</v>
      </c>
      <c r="G1162" s="8">
        <v>69</v>
      </c>
      <c r="H1162" s="8">
        <v>58</v>
      </c>
      <c r="I1162" s="8">
        <v>70</v>
      </c>
      <c r="J1162" s="8">
        <v>40</v>
      </c>
      <c r="K1162" s="8">
        <v>40</v>
      </c>
      <c r="L1162" s="8">
        <v>990</v>
      </c>
      <c r="M1162" s="9">
        <v>296</v>
      </c>
    </row>
    <row r="1163" spans="1:13" x14ac:dyDescent="0.3">
      <c r="A1163" s="3" t="s">
        <v>14</v>
      </c>
      <c r="B1163" s="7">
        <v>38</v>
      </c>
      <c r="C1163" s="8">
        <v>42</v>
      </c>
      <c r="D1163" s="8">
        <v>93</v>
      </c>
      <c r="E1163" s="8">
        <v>37</v>
      </c>
      <c r="F1163" s="8">
        <v>45</v>
      </c>
      <c r="G1163" s="8">
        <v>52</v>
      </c>
      <c r="H1163" s="8">
        <v>50</v>
      </c>
      <c r="I1163" s="8">
        <v>50</v>
      </c>
      <c r="J1163" s="8">
        <v>38</v>
      </c>
      <c r="K1163" s="8">
        <v>43</v>
      </c>
      <c r="L1163" s="8">
        <v>195</v>
      </c>
      <c r="M1163" s="9">
        <v>194</v>
      </c>
    </row>
    <row r="1164" spans="1:13" x14ac:dyDescent="0.3">
      <c r="A1164" s="3" t="s">
        <v>15</v>
      </c>
      <c r="B1164" s="7">
        <v>42</v>
      </c>
      <c r="C1164" s="8">
        <v>39</v>
      </c>
      <c r="D1164" s="8">
        <v>61</v>
      </c>
      <c r="E1164" s="8">
        <v>41</v>
      </c>
      <c r="F1164" s="8">
        <v>38</v>
      </c>
      <c r="G1164" s="8">
        <v>41</v>
      </c>
      <c r="H1164" s="8">
        <v>39</v>
      </c>
      <c r="I1164" s="8">
        <v>41</v>
      </c>
      <c r="J1164" s="8">
        <v>38</v>
      </c>
      <c r="K1164" s="8">
        <v>41</v>
      </c>
      <c r="L1164" s="8">
        <v>166</v>
      </c>
      <c r="M1164" s="9">
        <v>327</v>
      </c>
    </row>
    <row r="1165" spans="1:13" x14ac:dyDescent="0.3">
      <c r="A1165" s="3" t="s">
        <v>16</v>
      </c>
      <c r="B1165" s="7">
        <v>36</v>
      </c>
      <c r="C1165" s="8">
        <v>41</v>
      </c>
      <c r="D1165" s="8">
        <v>74</v>
      </c>
      <c r="E1165" s="8">
        <v>44</v>
      </c>
      <c r="F1165" s="8">
        <v>44</v>
      </c>
      <c r="G1165" s="8">
        <v>53</v>
      </c>
      <c r="H1165" s="8">
        <v>53</v>
      </c>
      <c r="I1165" s="8">
        <v>43</v>
      </c>
      <c r="J1165" s="8">
        <v>40</v>
      </c>
      <c r="K1165" s="8">
        <v>41</v>
      </c>
      <c r="L1165" s="8">
        <v>194</v>
      </c>
      <c r="M1165" s="9">
        <v>319</v>
      </c>
    </row>
    <row r="1166" spans="1:13" x14ac:dyDescent="0.3">
      <c r="A1166" s="3" t="s">
        <v>17</v>
      </c>
      <c r="B1166" s="10">
        <v>42</v>
      </c>
      <c r="C1166" s="11">
        <v>40</v>
      </c>
      <c r="D1166" s="11">
        <v>48</v>
      </c>
      <c r="E1166" s="11">
        <v>42</v>
      </c>
      <c r="F1166" s="11">
        <v>47</v>
      </c>
      <c r="G1166" s="11">
        <v>51</v>
      </c>
      <c r="H1166" s="11">
        <v>62</v>
      </c>
      <c r="I1166" s="11">
        <v>50</v>
      </c>
      <c r="J1166" s="11">
        <v>39</v>
      </c>
      <c r="K1166" s="11">
        <v>43</v>
      </c>
      <c r="L1166" s="11">
        <v>209</v>
      </c>
      <c r="M1166" s="12">
        <v>314</v>
      </c>
    </row>
    <row r="1168" spans="1:13" x14ac:dyDescent="0.3">
      <c r="A1168" s="2" t="s">
        <v>114</v>
      </c>
    </row>
    <row r="1169" spans="1:13" x14ac:dyDescent="0.3">
      <c r="B1169" t="s">
        <v>9</v>
      </c>
    </row>
    <row r="1170" spans="1:13" x14ac:dyDescent="0.3">
      <c r="B1170" s="3">
        <v>1</v>
      </c>
      <c r="C1170" s="3">
        <v>2</v>
      </c>
      <c r="D1170" s="3">
        <v>3</v>
      </c>
      <c r="E1170" s="3">
        <v>4</v>
      </c>
      <c r="F1170" s="3">
        <v>5</v>
      </c>
      <c r="G1170" s="3">
        <v>6</v>
      </c>
      <c r="H1170" s="3">
        <v>7</v>
      </c>
      <c r="I1170" s="3">
        <v>8</v>
      </c>
      <c r="J1170" s="3">
        <v>9</v>
      </c>
      <c r="K1170" s="3">
        <v>10</v>
      </c>
      <c r="L1170" s="3">
        <v>11</v>
      </c>
      <c r="M1170" s="3">
        <v>12</v>
      </c>
    </row>
    <row r="1171" spans="1:13" x14ac:dyDescent="0.3">
      <c r="A1171" s="3" t="s">
        <v>10</v>
      </c>
      <c r="B1171" s="4">
        <v>1</v>
      </c>
      <c r="C1171" s="5">
        <v>1</v>
      </c>
      <c r="D1171" s="5">
        <v>1</v>
      </c>
      <c r="E1171" s="5">
        <v>1</v>
      </c>
      <c r="F1171" s="5">
        <v>1</v>
      </c>
      <c r="G1171" s="5">
        <v>1</v>
      </c>
      <c r="H1171" s="5">
        <v>1</v>
      </c>
      <c r="I1171" s="5">
        <v>1</v>
      </c>
      <c r="J1171" s="5">
        <v>1</v>
      </c>
      <c r="K1171" s="5">
        <v>1</v>
      </c>
      <c r="L1171" s="5">
        <v>1</v>
      </c>
      <c r="M1171" s="6">
        <v>1</v>
      </c>
    </row>
    <row r="1172" spans="1:13" x14ac:dyDescent="0.3">
      <c r="A1172" s="3" t="s">
        <v>11</v>
      </c>
      <c r="B1172" s="7">
        <v>0</v>
      </c>
      <c r="C1172" s="8">
        <v>1</v>
      </c>
      <c r="D1172" s="8">
        <v>1</v>
      </c>
      <c r="E1172" s="8">
        <v>1</v>
      </c>
      <c r="F1172" s="8">
        <v>1</v>
      </c>
      <c r="G1172" s="8">
        <v>1</v>
      </c>
      <c r="H1172" s="8">
        <v>1</v>
      </c>
      <c r="I1172" s="8">
        <v>1</v>
      </c>
      <c r="J1172" s="8">
        <v>1</v>
      </c>
      <c r="K1172" s="8">
        <v>1</v>
      </c>
      <c r="L1172" s="8">
        <v>1</v>
      </c>
      <c r="M1172" s="9">
        <v>1</v>
      </c>
    </row>
    <row r="1173" spans="1:13" x14ac:dyDescent="0.3">
      <c r="A1173" s="3" t="s">
        <v>12</v>
      </c>
      <c r="B1173" s="7">
        <v>0</v>
      </c>
      <c r="C1173" s="8">
        <v>1</v>
      </c>
      <c r="D1173" s="8">
        <v>1</v>
      </c>
      <c r="E1173" s="8">
        <v>1</v>
      </c>
      <c r="F1173" s="8">
        <v>1</v>
      </c>
      <c r="G1173" s="8">
        <v>1</v>
      </c>
      <c r="H1173" s="8">
        <v>1</v>
      </c>
      <c r="I1173" s="8">
        <v>1</v>
      </c>
      <c r="J1173" s="8">
        <v>1</v>
      </c>
      <c r="K1173" s="8">
        <v>1</v>
      </c>
      <c r="L1173" s="8">
        <v>1</v>
      </c>
      <c r="M1173" s="9">
        <v>1</v>
      </c>
    </row>
    <row r="1174" spans="1:13" x14ac:dyDescent="0.3">
      <c r="A1174" s="3" t="s">
        <v>13</v>
      </c>
      <c r="B1174" s="7">
        <v>0</v>
      </c>
      <c r="C1174" s="8">
        <v>1</v>
      </c>
      <c r="D1174" s="8">
        <v>1</v>
      </c>
      <c r="E1174" s="8">
        <v>1</v>
      </c>
      <c r="F1174" s="8">
        <v>1</v>
      </c>
      <c r="G1174" s="8">
        <v>1</v>
      </c>
      <c r="H1174" s="8">
        <v>1</v>
      </c>
      <c r="I1174" s="8">
        <v>1</v>
      </c>
      <c r="J1174" s="8">
        <v>1</v>
      </c>
      <c r="K1174" s="8">
        <v>1</v>
      </c>
      <c r="L1174" s="8">
        <v>1</v>
      </c>
      <c r="M1174" s="9">
        <v>1</v>
      </c>
    </row>
    <row r="1175" spans="1:13" x14ac:dyDescent="0.3">
      <c r="A1175" s="3" t="s">
        <v>14</v>
      </c>
      <c r="B1175" s="7">
        <v>0</v>
      </c>
      <c r="C1175" s="8">
        <v>1</v>
      </c>
      <c r="D1175" s="8">
        <v>2</v>
      </c>
      <c r="E1175" s="8">
        <v>1</v>
      </c>
      <c r="F1175" s="8">
        <v>1</v>
      </c>
      <c r="G1175" s="8">
        <v>1</v>
      </c>
      <c r="H1175" s="8">
        <v>1</v>
      </c>
      <c r="I1175" s="8">
        <v>1</v>
      </c>
      <c r="J1175" s="8">
        <v>1</v>
      </c>
      <c r="K1175" s="8">
        <v>1</v>
      </c>
      <c r="L1175" s="8">
        <v>1</v>
      </c>
      <c r="M1175" s="9">
        <v>1</v>
      </c>
    </row>
    <row r="1176" spans="1:13" x14ac:dyDescent="0.3">
      <c r="A1176" s="3" t="s">
        <v>15</v>
      </c>
      <c r="B1176" s="7">
        <v>0</v>
      </c>
      <c r="C1176" s="8">
        <v>1</v>
      </c>
      <c r="D1176" s="8">
        <v>1</v>
      </c>
      <c r="E1176" s="8">
        <v>1</v>
      </c>
      <c r="F1176" s="8">
        <v>1</v>
      </c>
      <c r="G1176" s="8">
        <v>1</v>
      </c>
      <c r="H1176" s="8">
        <v>1</v>
      </c>
      <c r="I1176" s="8">
        <v>1</v>
      </c>
      <c r="J1176" s="8">
        <v>1</v>
      </c>
      <c r="K1176" s="8">
        <v>1</v>
      </c>
      <c r="L1176" s="8">
        <v>1</v>
      </c>
      <c r="M1176" s="9">
        <v>1</v>
      </c>
    </row>
    <row r="1177" spans="1:13" x14ac:dyDescent="0.3">
      <c r="A1177" s="3" t="s">
        <v>16</v>
      </c>
      <c r="B1177" s="7">
        <v>0</v>
      </c>
      <c r="C1177" s="8">
        <v>1</v>
      </c>
      <c r="D1177" s="8">
        <v>1</v>
      </c>
      <c r="E1177" s="8">
        <v>1</v>
      </c>
      <c r="F1177" s="8">
        <v>1</v>
      </c>
      <c r="G1177" s="8">
        <v>1</v>
      </c>
      <c r="H1177" s="8">
        <v>1</v>
      </c>
      <c r="I1177" s="8">
        <v>1</v>
      </c>
      <c r="J1177" s="8">
        <v>1</v>
      </c>
      <c r="K1177" s="8">
        <v>1</v>
      </c>
      <c r="L1177" s="8">
        <v>1</v>
      </c>
      <c r="M1177" s="9">
        <v>1</v>
      </c>
    </row>
    <row r="1178" spans="1:13" x14ac:dyDescent="0.3">
      <c r="A1178" s="3" t="s">
        <v>17</v>
      </c>
      <c r="B1178" s="10">
        <v>0</v>
      </c>
      <c r="C1178" s="11">
        <v>1</v>
      </c>
      <c r="D1178" s="11">
        <v>1</v>
      </c>
      <c r="E1178" s="11">
        <v>1</v>
      </c>
      <c r="F1178" s="11">
        <v>1</v>
      </c>
      <c r="G1178" s="11">
        <v>1</v>
      </c>
      <c r="H1178" s="11">
        <v>1</v>
      </c>
      <c r="I1178" s="11">
        <v>1</v>
      </c>
      <c r="J1178" s="11">
        <v>1</v>
      </c>
      <c r="K1178" s="11">
        <v>1</v>
      </c>
      <c r="L1178" s="11">
        <v>1</v>
      </c>
      <c r="M1178" s="12">
        <v>1</v>
      </c>
    </row>
    <row r="1180" spans="1:13" x14ac:dyDescent="0.3">
      <c r="A1180" s="2" t="s">
        <v>115</v>
      </c>
    </row>
    <row r="1181" spans="1:13" x14ac:dyDescent="0.3">
      <c r="B1181" t="s">
        <v>9</v>
      </c>
    </row>
    <row r="1182" spans="1:13" x14ac:dyDescent="0.3">
      <c r="B1182" s="3">
        <v>1</v>
      </c>
      <c r="C1182" s="3">
        <v>2</v>
      </c>
      <c r="D1182" s="3">
        <v>3</v>
      </c>
      <c r="E1182" s="3">
        <v>4</v>
      </c>
      <c r="F1182" s="3">
        <v>5</v>
      </c>
      <c r="G1182" s="3">
        <v>6</v>
      </c>
      <c r="H1182" s="3">
        <v>7</v>
      </c>
      <c r="I1182" s="3">
        <v>8</v>
      </c>
      <c r="J1182" s="3">
        <v>9</v>
      </c>
      <c r="K1182" s="3">
        <v>10</v>
      </c>
      <c r="L1182" s="3">
        <v>11</v>
      </c>
      <c r="M1182" s="3">
        <v>12</v>
      </c>
    </row>
    <row r="1183" spans="1:13" x14ac:dyDescent="0.3">
      <c r="A1183" s="3" t="s">
        <v>10</v>
      </c>
      <c r="B1183" s="4">
        <v>31</v>
      </c>
      <c r="C1183" s="5">
        <v>32</v>
      </c>
      <c r="D1183" s="5">
        <v>227</v>
      </c>
      <c r="E1183" s="5">
        <v>84</v>
      </c>
      <c r="F1183" s="5">
        <v>42</v>
      </c>
      <c r="G1183" s="5">
        <v>65</v>
      </c>
      <c r="H1183" s="5">
        <v>47</v>
      </c>
      <c r="I1183" s="5">
        <v>58</v>
      </c>
      <c r="J1183" s="5">
        <v>54</v>
      </c>
      <c r="K1183" s="5">
        <v>41</v>
      </c>
      <c r="L1183" s="5">
        <v>1104</v>
      </c>
      <c r="M1183" s="6">
        <v>285</v>
      </c>
    </row>
    <row r="1184" spans="1:13" x14ac:dyDescent="0.3">
      <c r="A1184" s="3" t="s">
        <v>11</v>
      </c>
      <c r="B1184" s="7">
        <v>31</v>
      </c>
      <c r="C1184" s="8">
        <v>39</v>
      </c>
      <c r="D1184" s="8">
        <v>251</v>
      </c>
      <c r="E1184" s="8">
        <v>93</v>
      </c>
      <c r="F1184" s="8">
        <v>53</v>
      </c>
      <c r="G1184" s="8">
        <v>62</v>
      </c>
      <c r="H1184" s="8">
        <v>42</v>
      </c>
      <c r="I1184" s="8">
        <v>57</v>
      </c>
      <c r="J1184" s="8">
        <v>58</v>
      </c>
      <c r="K1184" s="8">
        <v>57</v>
      </c>
      <c r="L1184" s="8">
        <v>899</v>
      </c>
      <c r="M1184" s="9">
        <v>645</v>
      </c>
    </row>
    <row r="1185" spans="1:13" x14ac:dyDescent="0.3">
      <c r="A1185" s="3" t="s">
        <v>12</v>
      </c>
      <c r="B1185" s="7">
        <v>36</v>
      </c>
      <c r="C1185" s="8">
        <v>40</v>
      </c>
      <c r="D1185" s="8">
        <v>736</v>
      </c>
      <c r="E1185" s="8">
        <v>86</v>
      </c>
      <c r="F1185" s="8">
        <v>63</v>
      </c>
      <c r="G1185" s="8">
        <v>69</v>
      </c>
      <c r="H1185" s="8">
        <v>49</v>
      </c>
      <c r="I1185" s="8">
        <v>61</v>
      </c>
      <c r="J1185" s="8">
        <v>43</v>
      </c>
      <c r="K1185" s="8">
        <v>80</v>
      </c>
      <c r="L1185" s="8">
        <v>641</v>
      </c>
      <c r="M1185" s="9">
        <v>202</v>
      </c>
    </row>
    <row r="1186" spans="1:13" x14ac:dyDescent="0.3">
      <c r="A1186" s="3" t="s">
        <v>13</v>
      </c>
      <c r="B1186" s="7">
        <v>40</v>
      </c>
      <c r="C1186" s="8">
        <v>40</v>
      </c>
      <c r="D1186" s="8">
        <v>161</v>
      </c>
      <c r="E1186" s="8">
        <v>95</v>
      </c>
      <c r="F1186" s="8">
        <v>75</v>
      </c>
      <c r="G1186" s="8">
        <v>69</v>
      </c>
      <c r="H1186" s="8">
        <v>58</v>
      </c>
      <c r="I1186" s="8">
        <v>68</v>
      </c>
      <c r="J1186" s="8">
        <v>43</v>
      </c>
      <c r="K1186" s="8">
        <v>42</v>
      </c>
      <c r="L1186" s="8">
        <v>990</v>
      </c>
      <c r="M1186" s="9">
        <v>305</v>
      </c>
    </row>
    <row r="1187" spans="1:13" x14ac:dyDescent="0.3">
      <c r="A1187" s="3" t="s">
        <v>14</v>
      </c>
      <c r="B1187" s="7">
        <v>36</v>
      </c>
      <c r="C1187" s="8">
        <v>40</v>
      </c>
      <c r="D1187" s="8">
        <v>91</v>
      </c>
      <c r="E1187" s="8">
        <v>40</v>
      </c>
      <c r="F1187" s="8">
        <v>46</v>
      </c>
      <c r="G1187" s="8">
        <v>49</v>
      </c>
      <c r="H1187" s="8">
        <v>51</v>
      </c>
      <c r="I1187" s="8">
        <v>51</v>
      </c>
      <c r="J1187" s="8">
        <v>38</v>
      </c>
      <c r="K1187" s="8">
        <v>41</v>
      </c>
      <c r="L1187" s="8">
        <v>189</v>
      </c>
      <c r="M1187" s="9">
        <v>197</v>
      </c>
    </row>
    <row r="1188" spans="1:13" x14ac:dyDescent="0.3">
      <c r="A1188" s="3" t="s">
        <v>15</v>
      </c>
      <c r="B1188" s="7">
        <v>42</v>
      </c>
      <c r="C1188" s="8">
        <v>36</v>
      </c>
      <c r="D1188" s="8">
        <v>58</v>
      </c>
      <c r="E1188" s="8">
        <v>37</v>
      </c>
      <c r="F1188" s="8">
        <v>38</v>
      </c>
      <c r="G1188" s="8">
        <v>39</v>
      </c>
      <c r="H1188" s="8">
        <v>40</v>
      </c>
      <c r="I1188" s="8">
        <v>41</v>
      </c>
      <c r="J1188" s="8">
        <v>40</v>
      </c>
      <c r="K1188" s="8">
        <v>38</v>
      </c>
      <c r="L1188" s="8">
        <v>167</v>
      </c>
      <c r="M1188" s="9">
        <v>327</v>
      </c>
    </row>
    <row r="1189" spans="1:13" x14ac:dyDescent="0.3">
      <c r="A1189" s="3" t="s">
        <v>16</v>
      </c>
      <c r="B1189" s="7">
        <v>39</v>
      </c>
      <c r="C1189" s="8">
        <v>41</v>
      </c>
      <c r="D1189" s="8">
        <v>73</v>
      </c>
      <c r="E1189" s="8">
        <v>46</v>
      </c>
      <c r="F1189" s="8">
        <v>44</v>
      </c>
      <c r="G1189" s="8">
        <v>55</v>
      </c>
      <c r="H1189" s="8">
        <v>55</v>
      </c>
      <c r="I1189" s="8">
        <v>43</v>
      </c>
      <c r="J1189" s="8">
        <v>37</v>
      </c>
      <c r="K1189" s="8">
        <v>38</v>
      </c>
      <c r="L1189" s="8">
        <v>195</v>
      </c>
      <c r="M1189" s="9">
        <v>328</v>
      </c>
    </row>
    <row r="1190" spans="1:13" x14ac:dyDescent="0.3">
      <c r="A1190" s="3" t="s">
        <v>17</v>
      </c>
      <c r="B1190" s="10">
        <v>43</v>
      </c>
      <c r="C1190" s="11">
        <v>40</v>
      </c>
      <c r="D1190" s="11">
        <v>49</v>
      </c>
      <c r="E1190" s="11">
        <v>40</v>
      </c>
      <c r="F1190" s="11">
        <v>43</v>
      </c>
      <c r="G1190" s="11">
        <v>51</v>
      </c>
      <c r="H1190" s="11">
        <v>57</v>
      </c>
      <c r="I1190" s="11">
        <v>52</v>
      </c>
      <c r="J1190" s="11">
        <v>42</v>
      </c>
      <c r="K1190" s="11">
        <v>38</v>
      </c>
      <c r="L1190" s="11">
        <v>201</v>
      </c>
      <c r="M1190" s="12">
        <v>311</v>
      </c>
    </row>
    <row r="1192" spans="1:13" x14ac:dyDescent="0.3">
      <c r="A1192" s="2" t="s">
        <v>116</v>
      </c>
    </row>
    <row r="1193" spans="1:13" x14ac:dyDescent="0.3">
      <c r="B1193" t="s">
        <v>9</v>
      </c>
    </row>
    <row r="1194" spans="1:13" x14ac:dyDescent="0.3">
      <c r="B1194" s="3">
        <v>1</v>
      </c>
      <c r="C1194" s="3">
        <v>2</v>
      </c>
      <c r="D1194" s="3">
        <v>3</v>
      </c>
      <c r="E1194" s="3">
        <v>4</v>
      </c>
      <c r="F1194" s="3">
        <v>5</v>
      </c>
      <c r="G1194" s="3">
        <v>6</v>
      </c>
      <c r="H1194" s="3">
        <v>7</v>
      </c>
      <c r="I1194" s="3">
        <v>8</v>
      </c>
      <c r="J1194" s="3">
        <v>9</v>
      </c>
      <c r="K1194" s="3">
        <v>10</v>
      </c>
      <c r="L1194" s="3">
        <v>11</v>
      </c>
      <c r="M1194" s="3">
        <v>12</v>
      </c>
    </row>
    <row r="1195" spans="1:13" x14ac:dyDescent="0.3">
      <c r="A1195" s="3" t="s">
        <v>10</v>
      </c>
      <c r="B1195" s="4">
        <v>1</v>
      </c>
      <c r="C1195" s="5">
        <v>1</v>
      </c>
      <c r="D1195" s="5">
        <v>1</v>
      </c>
      <c r="E1195" s="5">
        <v>1</v>
      </c>
      <c r="F1195" s="5">
        <v>1</v>
      </c>
      <c r="G1195" s="5">
        <v>1</v>
      </c>
      <c r="H1195" s="5">
        <v>1</v>
      </c>
      <c r="I1195" s="5">
        <v>1</v>
      </c>
      <c r="J1195" s="5">
        <v>1</v>
      </c>
      <c r="K1195" s="5">
        <v>1</v>
      </c>
      <c r="L1195" s="5">
        <v>1</v>
      </c>
      <c r="M1195" s="6">
        <v>1</v>
      </c>
    </row>
    <row r="1196" spans="1:13" x14ac:dyDescent="0.3">
      <c r="A1196" s="3" t="s">
        <v>11</v>
      </c>
      <c r="B1196" s="7">
        <v>0</v>
      </c>
      <c r="C1196" s="8">
        <v>1</v>
      </c>
      <c r="D1196" s="8">
        <v>1</v>
      </c>
      <c r="E1196" s="8">
        <v>1</v>
      </c>
      <c r="F1196" s="8">
        <v>1</v>
      </c>
      <c r="G1196" s="8">
        <v>1</v>
      </c>
      <c r="H1196" s="8">
        <v>1</v>
      </c>
      <c r="I1196" s="8">
        <v>1</v>
      </c>
      <c r="J1196" s="8">
        <v>1</v>
      </c>
      <c r="K1196" s="8">
        <v>1</v>
      </c>
      <c r="L1196" s="8">
        <v>1</v>
      </c>
      <c r="M1196" s="9">
        <v>1</v>
      </c>
    </row>
    <row r="1197" spans="1:13" x14ac:dyDescent="0.3">
      <c r="A1197" s="3" t="s">
        <v>12</v>
      </c>
      <c r="B1197" s="7">
        <v>0</v>
      </c>
      <c r="C1197" s="8">
        <v>1</v>
      </c>
      <c r="D1197" s="8">
        <v>1</v>
      </c>
      <c r="E1197" s="8">
        <v>1</v>
      </c>
      <c r="F1197" s="8">
        <v>1</v>
      </c>
      <c r="G1197" s="8">
        <v>1</v>
      </c>
      <c r="H1197" s="8">
        <v>1</v>
      </c>
      <c r="I1197" s="8">
        <v>1</v>
      </c>
      <c r="J1197" s="8">
        <v>1</v>
      </c>
      <c r="K1197" s="8">
        <v>1</v>
      </c>
      <c r="L1197" s="8">
        <v>1</v>
      </c>
      <c r="M1197" s="9">
        <v>1</v>
      </c>
    </row>
    <row r="1198" spans="1:13" x14ac:dyDescent="0.3">
      <c r="A1198" s="3" t="s">
        <v>13</v>
      </c>
      <c r="B1198" s="7">
        <v>0</v>
      </c>
      <c r="C1198" s="8">
        <v>1</v>
      </c>
      <c r="D1198" s="8">
        <v>1</v>
      </c>
      <c r="E1198" s="8">
        <v>1</v>
      </c>
      <c r="F1198" s="8">
        <v>1</v>
      </c>
      <c r="G1198" s="8">
        <v>1</v>
      </c>
      <c r="H1198" s="8">
        <v>1</v>
      </c>
      <c r="I1198" s="8">
        <v>1</v>
      </c>
      <c r="J1198" s="8">
        <v>1</v>
      </c>
      <c r="K1198" s="8">
        <v>1</v>
      </c>
      <c r="L1198" s="8">
        <v>1</v>
      </c>
      <c r="M1198" s="9">
        <v>1</v>
      </c>
    </row>
    <row r="1199" spans="1:13" x14ac:dyDescent="0.3">
      <c r="A1199" s="3" t="s">
        <v>14</v>
      </c>
      <c r="B1199" s="7">
        <v>0</v>
      </c>
      <c r="C1199" s="8">
        <v>1</v>
      </c>
      <c r="D1199" s="8">
        <v>2</v>
      </c>
      <c r="E1199" s="8">
        <v>1</v>
      </c>
      <c r="F1199" s="8">
        <v>1</v>
      </c>
      <c r="G1199" s="8">
        <v>1</v>
      </c>
      <c r="H1199" s="8">
        <v>1</v>
      </c>
      <c r="I1199" s="8">
        <v>1</v>
      </c>
      <c r="J1199" s="8">
        <v>1</v>
      </c>
      <c r="K1199" s="8">
        <v>1</v>
      </c>
      <c r="L1199" s="8">
        <v>1</v>
      </c>
      <c r="M1199" s="9">
        <v>1</v>
      </c>
    </row>
    <row r="1200" spans="1:13" x14ac:dyDescent="0.3">
      <c r="A1200" s="3" t="s">
        <v>15</v>
      </c>
      <c r="B1200" s="7">
        <v>0</v>
      </c>
      <c r="C1200" s="8">
        <v>1</v>
      </c>
      <c r="D1200" s="8">
        <v>1</v>
      </c>
      <c r="E1200" s="8">
        <v>1</v>
      </c>
      <c r="F1200" s="8">
        <v>1</v>
      </c>
      <c r="G1200" s="8">
        <v>1</v>
      </c>
      <c r="H1200" s="8">
        <v>1</v>
      </c>
      <c r="I1200" s="8">
        <v>1</v>
      </c>
      <c r="J1200" s="8">
        <v>1</v>
      </c>
      <c r="K1200" s="8">
        <v>1</v>
      </c>
      <c r="L1200" s="8">
        <v>1</v>
      </c>
      <c r="M1200" s="9">
        <v>1</v>
      </c>
    </row>
    <row r="1201" spans="1:13" x14ac:dyDescent="0.3">
      <c r="A1201" s="3" t="s">
        <v>16</v>
      </c>
      <c r="B1201" s="7">
        <v>0</v>
      </c>
      <c r="C1201" s="8">
        <v>1</v>
      </c>
      <c r="D1201" s="8">
        <v>1</v>
      </c>
      <c r="E1201" s="8">
        <v>1</v>
      </c>
      <c r="F1201" s="8">
        <v>1</v>
      </c>
      <c r="G1201" s="8">
        <v>1</v>
      </c>
      <c r="H1201" s="8">
        <v>1</v>
      </c>
      <c r="I1201" s="8">
        <v>1</v>
      </c>
      <c r="J1201" s="8">
        <v>1</v>
      </c>
      <c r="K1201" s="8">
        <v>1</v>
      </c>
      <c r="L1201" s="8">
        <v>1</v>
      </c>
      <c r="M1201" s="9">
        <v>1</v>
      </c>
    </row>
    <row r="1202" spans="1:13" x14ac:dyDescent="0.3">
      <c r="A1202" s="3" t="s">
        <v>17</v>
      </c>
      <c r="B1202" s="10">
        <v>0</v>
      </c>
      <c r="C1202" s="11">
        <v>1</v>
      </c>
      <c r="D1202" s="11">
        <v>1</v>
      </c>
      <c r="E1202" s="11">
        <v>1</v>
      </c>
      <c r="F1202" s="11">
        <v>1</v>
      </c>
      <c r="G1202" s="11">
        <v>1</v>
      </c>
      <c r="H1202" s="11">
        <v>1</v>
      </c>
      <c r="I1202" s="11">
        <v>1</v>
      </c>
      <c r="J1202" s="11">
        <v>1</v>
      </c>
      <c r="K1202" s="11">
        <v>1</v>
      </c>
      <c r="L1202" s="11">
        <v>1</v>
      </c>
      <c r="M1202" s="12">
        <v>1</v>
      </c>
    </row>
    <row r="1204" spans="1:13" x14ac:dyDescent="0.3">
      <c r="A1204" s="2" t="s">
        <v>117</v>
      </c>
    </row>
    <row r="1205" spans="1:13" x14ac:dyDescent="0.3">
      <c r="B1205" t="s">
        <v>9</v>
      </c>
    </row>
    <row r="1206" spans="1:13" x14ac:dyDescent="0.3">
      <c r="B1206" s="3">
        <v>1</v>
      </c>
      <c r="C1206" s="3">
        <v>2</v>
      </c>
      <c r="D1206" s="3">
        <v>3</v>
      </c>
      <c r="E1206" s="3">
        <v>4</v>
      </c>
      <c r="F1206" s="3">
        <v>5</v>
      </c>
      <c r="G1206" s="3">
        <v>6</v>
      </c>
      <c r="H1206" s="3">
        <v>7</v>
      </c>
      <c r="I1206" s="3">
        <v>8</v>
      </c>
      <c r="J1206" s="3">
        <v>9</v>
      </c>
      <c r="K1206" s="3">
        <v>10</v>
      </c>
      <c r="L1206" s="3">
        <v>11</v>
      </c>
      <c r="M1206" s="3">
        <v>12</v>
      </c>
    </row>
    <row r="1207" spans="1:13" x14ac:dyDescent="0.3">
      <c r="A1207" s="3" t="s">
        <v>10</v>
      </c>
      <c r="B1207" s="4">
        <v>31</v>
      </c>
      <c r="C1207" s="5">
        <v>41</v>
      </c>
      <c r="D1207" s="5">
        <v>227</v>
      </c>
      <c r="E1207" s="5">
        <v>84</v>
      </c>
      <c r="F1207" s="5">
        <v>43</v>
      </c>
      <c r="G1207" s="5">
        <v>64</v>
      </c>
      <c r="H1207" s="5">
        <v>48</v>
      </c>
      <c r="I1207" s="5">
        <v>61</v>
      </c>
      <c r="J1207" s="5">
        <v>56</v>
      </c>
      <c r="K1207" s="5">
        <v>38</v>
      </c>
      <c r="L1207" s="5">
        <v>1107</v>
      </c>
      <c r="M1207" s="6">
        <v>292</v>
      </c>
    </row>
    <row r="1208" spans="1:13" x14ac:dyDescent="0.3">
      <c r="A1208" s="3" t="s">
        <v>11</v>
      </c>
      <c r="B1208" s="7">
        <v>36</v>
      </c>
      <c r="C1208" s="8">
        <v>42</v>
      </c>
      <c r="D1208" s="8">
        <v>251</v>
      </c>
      <c r="E1208" s="8">
        <v>92</v>
      </c>
      <c r="F1208" s="8">
        <v>46</v>
      </c>
      <c r="G1208" s="8">
        <v>64</v>
      </c>
      <c r="H1208" s="8">
        <v>42</v>
      </c>
      <c r="I1208" s="8">
        <v>58</v>
      </c>
      <c r="J1208" s="8">
        <v>57</v>
      </c>
      <c r="K1208" s="8">
        <v>54</v>
      </c>
      <c r="L1208" s="8">
        <v>902</v>
      </c>
      <c r="M1208" s="9">
        <v>652</v>
      </c>
    </row>
    <row r="1209" spans="1:13" x14ac:dyDescent="0.3">
      <c r="A1209" s="3" t="s">
        <v>12</v>
      </c>
      <c r="B1209" s="7">
        <v>36</v>
      </c>
      <c r="C1209" s="8">
        <v>42</v>
      </c>
      <c r="D1209" s="8">
        <v>738</v>
      </c>
      <c r="E1209" s="8">
        <v>82</v>
      </c>
      <c r="F1209" s="8">
        <v>66</v>
      </c>
      <c r="G1209" s="8">
        <v>64</v>
      </c>
      <c r="H1209" s="8">
        <v>52</v>
      </c>
      <c r="I1209" s="8">
        <v>62</v>
      </c>
      <c r="J1209" s="8">
        <v>42</v>
      </c>
      <c r="K1209" s="8">
        <v>76</v>
      </c>
      <c r="L1209" s="8">
        <v>660</v>
      </c>
      <c r="M1209" s="9">
        <v>204</v>
      </c>
    </row>
    <row r="1210" spans="1:13" x14ac:dyDescent="0.3">
      <c r="A1210" s="3" t="s">
        <v>13</v>
      </c>
      <c r="B1210" s="7">
        <v>39</v>
      </c>
      <c r="C1210" s="8">
        <v>41</v>
      </c>
      <c r="D1210" s="8">
        <v>164</v>
      </c>
      <c r="E1210" s="8">
        <v>97</v>
      </c>
      <c r="F1210" s="8">
        <v>70</v>
      </c>
      <c r="G1210" s="8">
        <v>71</v>
      </c>
      <c r="H1210" s="8">
        <v>58</v>
      </c>
      <c r="I1210" s="8">
        <v>63</v>
      </c>
      <c r="J1210" s="8">
        <v>40</v>
      </c>
      <c r="K1210" s="8">
        <v>43</v>
      </c>
      <c r="L1210" s="8">
        <v>1009</v>
      </c>
      <c r="M1210" s="9">
        <v>311</v>
      </c>
    </row>
    <row r="1211" spans="1:13" x14ac:dyDescent="0.3">
      <c r="A1211" s="3" t="s">
        <v>14</v>
      </c>
      <c r="B1211" s="7">
        <v>37</v>
      </c>
      <c r="C1211" s="8">
        <v>38</v>
      </c>
      <c r="D1211" s="8">
        <v>91</v>
      </c>
      <c r="E1211" s="8">
        <v>42</v>
      </c>
      <c r="F1211" s="8">
        <v>46</v>
      </c>
      <c r="G1211" s="8">
        <v>54</v>
      </c>
      <c r="H1211" s="8">
        <v>51</v>
      </c>
      <c r="I1211" s="8">
        <v>49</v>
      </c>
      <c r="J1211" s="8">
        <v>37</v>
      </c>
      <c r="K1211" s="8">
        <v>41</v>
      </c>
      <c r="L1211" s="8">
        <v>193</v>
      </c>
      <c r="M1211" s="9">
        <v>200</v>
      </c>
    </row>
    <row r="1212" spans="1:13" x14ac:dyDescent="0.3">
      <c r="A1212" s="3" t="s">
        <v>15</v>
      </c>
      <c r="B1212" s="7">
        <v>42</v>
      </c>
      <c r="C1212" s="8">
        <v>38</v>
      </c>
      <c r="D1212" s="8">
        <v>58</v>
      </c>
      <c r="E1212" s="8">
        <v>41</v>
      </c>
      <c r="F1212" s="8">
        <v>40</v>
      </c>
      <c r="G1212" s="8">
        <v>38</v>
      </c>
      <c r="H1212" s="8">
        <v>39</v>
      </c>
      <c r="I1212" s="8">
        <v>36</v>
      </c>
      <c r="J1212" s="8">
        <v>38</v>
      </c>
      <c r="K1212" s="8">
        <v>37</v>
      </c>
      <c r="L1212" s="8">
        <v>165</v>
      </c>
      <c r="M1212" s="9">
        <v>323</v>
      </c>
    </row>
    <row r="1213" spans="1:13" x14ac:dyDescent="0.3">
      <c r="A1213" s="3" t="s">
        <v>16</v>
      </c>
      <c r="B1213" s="7">
        <v>39</v>
      </c>
      <c r="C1213" s="8">
        <v>40</v>
      </c>
      <c r="D1213" s="8">
        <v>73</v>
      </c>
      <c r="E1213" s="8">
        <v>41</v>
      </c>
      <c r="F1213" s="8">
        <v>47</v>
      </c>
      <c r="G1213" s="8">
        <v>53</v>
      </c>
      <c r="H1213" s="8">
        <v>55</v>
      </c>
      <c r="I1213" s="8">
        <v>42</v>
      </c>
      <c r="J1213" s="8">
        <v>39</v>
      </c>
      <c r="K1213" s="8">
        <v>39</v>
      </c>
      <c r="L1213" s="8">
        <v>196</v>
      </c>
      <c r="M1213" s="9">
        <v>318</v>
      </c>
    </row>
    <row r="1214" spans="1:13" x14ac:dyDescent="0.3">
      <c r="A1214" s="3" t="s">
        <v>17</v>
      </c>
      <c r="B1214" s="10">
        <v>36</v>
      </c>
      <c r="C1214" s="11">
        <v>40</v>
      </c>
      <c r="D1214" s="11">
        <v>46</v>
      </c>
      <c r="E1214" s="11">
        <v>43</v>
      </c>
      <c r="F1214" s="11">
        <v>41</v>
      </c>
      <c r="G1214" s="11">
        <v>48</v>
      </c>
      <c r="H1214" s="11">
        <v>61</v>
      </c>
      <c r="I1214" s="11">
        <v>53</v>
      </c>
      <c r="J1214" s="11">
        <v>38</v>
      </c>
      <c r="K1214" s="11">
        <v>38</v>
      </c>
      <c r="L1214" s="11">
        <v>204</v>
      </c>
      <c r="M1214" s="12">
        <v>311</v>
      </c>
    </row>
    <row r="1216" spans="1:13" x14ac:dyDescent="0.3">
      <c r="A1216" s="2" t="s">
        <v>118</v>
      </c>
    </row>
    <row r="1217" spans="1:13" x14ac:dyDescent="0.3">
      <c r="B1217" t="s">
        <v>9</v>
      </c>
    </row>
    <row r="1218" spans="1:13" x14ac:dyDescent="0.3">
      <c r="B1218" s="3">
        <v>1</v>
      </c>
      <c r="C1218" s="3">
        <v>2</v>
      </c>
      <c r="D1218" s="3">
        <v>3</v>
      </c>
      <c r="E1218" s="3">
        <v>4</v>
      </c>
      <c r="F1218" s="3">
        <v>5</v>
      </c>
      <c r="G1218" s="3">
        <v>6</v>
      </c>
      <c r="H1218" s="3">
        <v>7</v>
      </c>
      <c r="I1218" s="3">
        <v>8</v>
      </c>
      <c r="J1218" s="3">
        <v>9</v>
      </c>
      <c r="K1218" s="3">
        <v>10</v>
      </c>
      <c r="L1218" s="3">
        <v>11</v>
      </c>
      <c r="M1218" s="3">
        <v>12</v>
      </c>
    </row>
    <row r="1219" spans="1:13" x14ac:dyDescent="0.3">
      <c r="A1219" s="3" t="s">
        <v>10</v>
      </c>
      <c r="B1219" s="4">
        <v>1</v>
      </c>
      <c r="C1219" s="5">
        <v>1</v>
      </c>
      <c r="D1219" s="5">
        <v>1</v>
      </c>
      <c r="E1219" s="5">
        <v>1</v>
      </c>
      <c r="F1219" s="5">
        <v>1</v>
      </c>
      <c r="G1219" s="5">
        <v>1</v>
      </c>
      <c r="H1219" s="5">
        <v>1</v>
      </c>
      <c r="I1219" s="5">
        <v>1</v>
      </c>
      <c r="J1219" s="5">
        <v>1</v>
      </c>
      <c r="K1219" s="5">
        <v>1</v>
      </c>
      <c r="L1219" s="5">
        <v>1</v>
      </c>
      <c r="M1219" s="6">
        <v>1</v>
      </c>
    </row>
    <row r="1220" spans="1:13" x14ac:dyDescent="0.3">
      <c r="A1220" s="3" t="s">
        <v>11</v>
      </c>
      <c r="B1220" s="7">
        <v>0</v>
      </c>
      <c r="C1220" s="8">
        <v>1</v>
      </c>
      <c r="D1220" s="8">
        <v>1</v>
      </c>
      <c r="E1220" s="8">
        <v>1</v>
      </c>
      <c r="F1220" s="8">
        <v>1</v>
      </c>
      <c r="G1220" s="8">
        <v>1</v>
      </c>
      <c r="H1220" s="8">
        <v>1</v>
      </c>
      <c r="I1220" s="8">
        <v>1</v>
      </c>
      <c r="J1220" s="8">
        <v>1</v>
      </c>
      <c r="K1220" s="8">
        <v>1</v>
      </c>
      <c r="L1220" s="8">
        <v>1</v>
      </c>
      <c r="M1220" s="9">
        <v>1</v>
      </c>
    </row>
    <row r="1221" spans="1:13" x14ac:dyDescent="0.3">
      <c r="A1221" s="3" t="s">
        <v>12</v>
      </c>
      <c r="B1221" s="7">
        <v>0</v>
      </c>
      <c r="C1221" s="8">
        <v>1</v>
      </c>
      <c r="D1221" s="8">
        <v>1</v>
      </c>
      <c r="E1221" s="8">
        <v>1</v>
      </c>
      <c r="F1221" s="8">
        <v>1</v>
      </c>
      <c r="G1221" s="8">
        <v>1</v>
      </c>
      <c r="H1221" s="8">
        <v>1</v>
      </c>
      <c r="I1221" s="8">
        <v>1</v>
      </c>
      <c r="J1221" s="8">
        <v>1</v>
      </c>
      <c r="K1221" s="8">
        <v>1</v>
      </c>
      <c r="L1221" s="8">
        <v>1</v>
      </c>
      <c r="M1221" s="9">
        <v>1</v>
      </c>
    </row>
    <row r="1222" spans="1:13" x14ac:dyDescent="0.3">
      <c r="A1222" s="3" t="s">
        <v>13</v>
      </c>
      <c r="B1222" s="7">
        <v>0</v>
      </c>
      <c r="C1222" s="8">
        <v>1</v>
      </c>
      <c r="D1222" s="8">
        <v>1</v>
      </c>
      <c r="E1222" s="8">
        <v>1</v>
      </c>
      <c r="F1222" s="8">
        <v>1</v>
      </c>
      <c r="G1222" s="8">
        <v>1</v>
      </c>
      <c r="H1222" s="8">
        <v>1</v>
      </c>
      <c r="I1222" s="8">
        <v>1</v>
      </c>
      <c r="J1222" s="8">
        <v>1</v>
      </c>
      <c r="K1222" s="8">
        <v>1</v>
      </c>
      <c r="L1222" s="8">
        <v>1</v>
      </c>
      <c r="M1222" s="9">
        <v>1</v>
      </c>
    </row>
    <row r="1223" spans="1:13" x14ac:dyDescent="0.3">
      <c r="A1223" s="3" t="s">
        <v>14</v>
      </c>
      <c r="B1223" s="7">
        <v>0</v>
      </c>
      <c r="C1223" s="8">
        <v>1</v>
      </c>
      <c r="D1223" s="8">
        <v>2</v>
      </c>
      <c r="E1223" s="8">
        <v>1</v>
      </c>
      <c r="F1223" s="8">
        <v>1</v>
      </c>
      <c r="G1223" s="8">
        <v>1</v>
      </c>
      <c r="H1223" s="8">
        <v>1</v>
      </c>
      <c r="I1223" s="8">
        <v>1</v>
      </c>
      <c r="J1223" s="8">
        <v>1</v>
      </c>
      <c r="K1223" s="8">
        <v>1</v>
      </c>
      <c r="L1223" s="8">
        <v>1</v>
      </c>
      <c r="M1223" s="9">
        <v>1</v>
      </c>
    </row>
    <row r="1224" spans="1:13" x14ac:dyDescent="0.3">
      <c r="A1224" s="3" t="s">
        <v>15</v>
      </c>
      <c r="B1224" s="7">
        <v>0</v>
      </c>
      <c r="C1224" s="8">
        <v>1</v>
      </c>
      <c r="D1224" s="8">
        <v>1</v>
      </c>
      <c r="E1224" s="8">
        <v>1</v>
      </c>
      <c r="F1224" s="8">
        <v>1</v>
      </c>
      <c r="G1224" s="8">
        <v>1</v>
      </c>
      <c r="H1224" s="8">
        <v>1</v>
      </c>
      <c r="I1224" s="8">
        <v>1</v>
      </c>
      <c r="J1224" s="8">
        <v>1</v>
      </c>
      <c r="K1224" s="8">
        <v>1</v>
      </c>
      <c r="L1224" s="8">
        <v>1</v>
      </c>
      <c r="M1224" s="9">
        <v>1</v>
      </c>
    </row>
    <row r="1225" spans="1:13" x14ac:dyDescent="0.3">
      <c r="A1225" s="3" t="s">
        <v>16</v>
      </c>
      <c r="B1225" s="7">
        <v>0</v>
      </c>
      <c r="C1225" s="8">
        <v>1</v>
      </c>
      <c r="D1225" s="8">
        <v>1</v>
      </c>
      <c r="E1225" s="8">
        <v>1</v>
      </c>
      <c r="F1225" s="8">
        <v>1</v>
      </c>
      <c r="G1225" s="8">
        <v>1</v>
      </c>
      <c r="H1225" s="8">
        <v>1</v>
      </c>
      <c r="I1225" s="8">
        <v>1</v>
      </c>
      <c r="J1225" s="8">
        <v>1</v>
      </c>
      <c r="K1225" s="8">
        <v>1</v>
      </c>
      <c r="L1225" s="8">
        <v>1</v>
      </c>
      <c r="M1225" s="9">
        <v>1</v>
      </c>
    </row>
    <row r="1226" spans="1:13" x14ac:dyDescent="0.3">
      <c r="A1226" s="3" t="s">
        <v>17</v>
      </c>
      <c r="B1226" s="10">
        <v>0</v>
      </c>
      <c r="C1226" s="11">
        <v>1</v>
      </c>
      <c r="D1226" s="11">
        <v>1</v>
      </c>
      <c r="E1226" s="11">
        <v>1</v>
      </c>
      <c r="F1226" s="11">
        <v>1</v>
      </c>
      <c r="G1226" s="11">
        <v>1</v>
      </c>
      <c r="H1226" s="11">
        <v>1</v>
      </c>
      <c r="I1226" s="11">
        <v>1</v>
      </c>
      <c r="J1226" s="11">
        <v>1</v>
      </c>
      <c r="K1226" s="11">
        <v>1</v>
      </c>
      <c r="L1226" s="11">
        <v>1</v>
      </c>
      <c r="M1226" s="12">
        <v>1</v>
      </c>
    </row>
    <row r="1228" spans="1:13" x14ac:dyDescent="0.3">
      <c r="A1228" s="2" t="s">
        <v>119</v>
      </c>
    </row>
    <row r="1229" spans="1:13" x14ac:dyDescent="0.3">
      <c r="B1229" t="s">
        <v>9</v>
      </c>
    </row>
    <row r="1230" spans="1:13" x14ac:dyDescent="0.3">
      <c r="B1230" s="3">
        <v>1</v>
      </c>
      <c r="C1230" s="3">
        <v>2</v>
      </c>
      <c r="D1230" s="3">
        <v>3</v>
      </c>
      <c r="E1230" s="3">
        <v>4</v>
      </c>
      <c r="F1230" s="3">
        <v>5</v>
      </c>
      <c r="G1230" s="3">
        <v>6</v>
      </c>
      <c r="H1230" s="3">
        <v>7</v>
      </c>
      <c r="I1230" s="3">
        <v>8</v>
      </c>
      <c r="J1230" s="3">
        <v>9</v>
      </c>
      <c r="K1230" s="3">
        <v>10</v>
      </c>
      <c r="L1230" s="3">
        <v>11</v>
      </c>
      <c r="M1230" s="3">
        <v>12</v>
      </c>
    </row>
    <row r="1231" spans="1:13" x14ac:dyDescent="0.3">
      <c r="A1231" s="3" t="s">
        <v>10</v>
      </c>
      <c r="B1231" s="4">
        <v>32</v>
      </c>
      <c r="C1231" s="5">
        <v>37</v>
      </c>
      <c r="D1231" s="5">
        <v>226</v>
      </c>
      <c r="E1231" s="5">
        <v>83</v>
      </c>
      <c r="F1231" s="5">
        <v>45</v>
      </c>
      <c r="G1231" s="5">
        <v>59</v>
      </c>
      <c r="H1231" s="5">
        <v>50</v>
      </c>
      <c r="I1231" s="5">
        <v>58</v>
      </c>
      <c r="J1231" s="5">
        <v>53</v>
      </c>
      <c r="K1231" s="5">
        <v>37</v>
      </c>
      <c r="L1231" s="5">
        <v>1128</v>
      </c>
      <c r="M1231" s="6">
        <v>303</v>
      </c>
    </row>
    <row r="1232" spans="1:13" x14ac:dyDescent="0.3">
      <c r="A1232" s="3" t="s">
        <v>11</v>
      </c>
      <c r="B1232" s="7">
        <v>31</v>
      </c>
      <c r="C1232" s="8">
        <v>39</v>
      </c>
      <c r="D1232" s="8">
        <v>265</v>
      </c>
      <c r="E1232" s="8">
        <v>90</v>
      </c>
      <c r="F1232" s="8">
        <v>49</v>
      </c>
      <c r="G1232" s="8">
        <v>60</v>
      </c>
      <c r="H1232" s="8">
        <v>41</v>
      </c>
      <c r="I1232" s="8">
        <v>56</v>
      </c>
      <c r="J1232" s="8">
        <v>59</v>
      </c>
      <c r="K1232" s="8">
        <v>57</v>
      </c>
      <c r="L1232" s="8">
        <v>925</v>
      </c>
      <c r="M1232" s="9">
        <v>659</v>
      </c>
    </row>
    <row r="1233" spans="1:13" x14ac:dyDescent="0.3">
      <c r="A1233" s="3" t="s">
        <v>12</v>
      </c>
      <c r="B1233" s="7">
        <v>35</v>
      </c>
      <c r="C1233" s="8">
        <v>39</v>
      </c>
      <c r="D1233" s="8">
        <v>745</v>
      </c>
      <c r="E1233" s="8">
        <v>80</v>
      </c>
      <c r="F1233" s="8">
        <v>67</v>
      </c>
      <c r="G1233" s="8">
        <v>66</v>
      </c>
      <c r="H1233" s="8">
        <v>49</v>
      </c>
      <c r="I1233" s="8">
        <v>58</v>
      </c>
      <c r="J1233" s="8">
        <v>43</v>
      </c>
      <c r="K1233" s="8">
        <v>75</v>
      </c>
      <c r="L1233" s="8">
        <v>672</v>
      </c>
      <c r="M1233" s="9">
        <v>203</v>
      </c>
    </row>
    <row r="1234" spans="1:13" x14ac:dyDescent="0.3">
      <c r="A1234" s="3" t="s">
        <v>13</v>
      </c>
      <c r="B1234" s="7">
        <v>39</v>
      </c>
      <c r="C1234" s="8">
        <v>41</v>
      </c>
      <c r="D1234" s="8">
        <v>166</v>
      </c>
      <c r="E1234" s="8">
        <v>96</v>
      </c>
      <c r="F1234" s="8">
        <v>74</v>
      </c>
      <c r="G1234" s="8">
        <v>70</v>
      </c>
      <c r="H1234" s="8">
        <v>62</v>
      </c>
      <c r="I1234" s="8">
        <v>61</v>
      </c>
      <c r="J1234" s="8">
        <v>39</v>
      </c>
      <c r="K1234" s="8">
        <v>38</v>
      </c>
      <c r="L1234" s="8">
        <v>1029</v>
      </c>
      <c r="M1234" s="9">
        <v>328</v>
      </c>
    </row>
    <row r="1235" spans="1:13" x14ac:dyDescent="0.3">
      <c r="A1235" s="3" t="s">
        <v>14</v>
      </c>
      <c r="B1235" s="7">
        <v>39</v>
      </c>
      <c r="C1235" s="8">
        <v>39</v>
      </c>
      <c r="D1235" s="8">
        <v>91</v>
      </c>
      <c r="E1235" s="8">
        <v>39</v>
      </c>
      <c r="F1235" s="8">
        <v>44</v>
      </c>
      <c r="G1235" s="8">
        <v>51</v>
      </c>
      <c r="H1235" s="8">
        <v>50</v>
      </c>
      <c r="I1235" s="8">
        <v>46</v>
      </c>
      <c r="J1235" s="8">
        <v>38</v>
      </c>
      <c r="K1235" s="8">
        <v>38</v>
      </c>
      <c r="L1235" s="8">
        <v>191</v>
      </c>
      <c r="M1235" s="9">
        <v>194</v>
      </c>
    </row>
    <row r="1236" spans="1:13" x14ac:dyDescent="0.3">
      <c r="A1236" s="3" t="s">
        <v>15</v>
      </c>
      <c r="B1236" s="7">
        <v>42</v>
      </c>
      <c r="C1236" s="8">
        <v>38</v>
      </c>
      <c r="D1236" s="8">
        <v>63</v>
      </c>
      <c r="E1236" s="8">
        <v>35</v>
      </c>
      <c r="F1236" s="8">
        <v>38</v>
      </c>
      <c r="G1236" s="8">
        <v>41</v>
      </c>
      <c r="H1236" s="8">
        <v>36</v>
      </c>
      <c r="I1236" s="8">
        <v>42</v>
      </c>
      <c r="J1236" s="8">
        <v>38</v>
      </c>
      <c r="K1236" s="8">
        <v>38</v>
      </c>
      <c r="L1236" s="8">
        <v>168</v>
      </c>
      <c r="M1236" s="9">
        <v>322</v>
      </c>
    </row>
    <row r="1237" spans="1:13" x14ac:dyDescent="0.3">
      <c r="A1237" s="3" t="s">
        <v>16</v>
      </c>
      <c r="B1237" s="7">
        <v>36</v>
      </c>
      <c r="C1237" s="8">
        <v>44</v>
      </c>
      <c r="D1237" s="8">
        <v>74</v>
      </c>
      <c r="E1237" s="8">
        <v>43</v>
      </c>
      <c r="F1237" s="8">
        <v>45</v>
      </c>
      <c r="G1237" s="8">
        <v>49</v>
      </c>
      <c r="H1237" s="8">
        <v>55</v>
      </c>
      <c r="I1237" s="8">
        <v>41</v>
      </c>
      <c r="J1237" s="8">
        <v>40</v>
      </c>
      <c r="K1237" s="8">
        <v>37</v>
      </c>
      <c r="L1237" s="8">
        <v>191</v>
      </c>
      <c r="M1237" s="9">
        <v>322</v>
      </c>
    </row>
    <row r="1238" spans="1:13" x14ac:dyDescent="0.3">
      <c r="A1238" s="3" t="s">
        <v>17</v>
      </c>
      <c r="B1238" s="10">
        <v>41</v>
      </c>
      <c r="C1238" s="11">
        <v>38</v>
      </c>
      <c r="D1238" s="11">
        <v>48</v>
      </c>
      <c r="E1238" s="11">
        <v>37</v>
      </c>
      <c r="F1238" s="11">
        <v>46</v>
      </c>
      <c r="G1238" s="11">
        <v>51</v>
      </c>
      <c r="H1238" s="11">
        <v>62</v>
      </c>
      <c r="I1238" s="11">
        <v>52</v>
      </c>
      <c r="J1238" s="11">
        <v>39</v>
      </c>
      <c r="K1238" s="11">
        <v>40</v>
      </c>
      <c r="L1238" s="11">
        <v>202</v>
      </c>
      <c r="M1238" s="12">
        <v>322</v>
      </c>
    </row>
    <row r="1240" spans="1:13" x14ac:dyDescent="0.3">
      <c r="A1240" s="2" t="s">
        <v>120</v>
      </c>
    </row>
    <row r="1241" spans="1:13" x14ac:dyDescent="0.3">
      <c r="B1241" t="s">
        <v>9</v>
      </c>
    </row>
    <row r="1242" spans="1:13" x14ac:dyDescent="0.3">
      <c r="B1242" s="3">
        <v>1</v>
      </c>
      <c r="C1242" s="3">
        <v>2</v>
      </c>
      <c r="D1242" s="3">
        <v>3</v>
      </c>
      <c r="E1242" s="3">
        <v>4</v>
      </c>
      <c r="F1242" s="3">
        <v>5</v>
      </c>
      <c r="G1242" s="3">
        <v>6</v>
      </c>
      <c r="H1242" s="3">
        <v>7</v>
      </c>
      <c r="I1242" s="3">
        <v>8</v>
      </c>
      <c r="J1242" s="3">
        <v>9</v>
      </c>
      <c r="K1242" s="3">
        <v>10</v>
      </c>
      <c r="L1242" s="3">
        <v>11</v>
      </c>
      <c r="M1242" s="3">
        <v>12</v>
      </c>
    </row>
    <row r="1243" spans="1:13" x14ac:dyDescent="0.3">
      <c r="A1243" s="3" t="s">
        <v>10</v>
      </c>
      <c r="B1243" s="4">
        <v>1</v>
      </c>
      <c r="C1243" s="5">
        <v>1</v>
      </c>
      <c r="D1243" s="5">
        <v>1</v>
      </c>
      <c r="E1243" s="5">
        <v>1</v>
      </c>
      <c r="F1243" s="5">
        <v>1</v>
      </c>
      <c r="G1243" s="5">
        <v>1</v>
      </c>
      <c r="H1243" s="5">
        <v>1</v>
      </c>
      <c r="I1243" s="5">
        <v>1</v>
      </c>
      <c r="J1243" s="5">
        <v>1</v>
      </c>
      <c r="K1243" s="5">
        <v>1</v>
      </c>
      <c r="L1243" s="5">
        <v>1</v>
      </c>
      <c r="M1243" s="6">
        <v>1</v>
      </c>
    </row>
    <row r="1244" spans="1:13" x14ac:dyDescent="0.3">
      <c r="A1244" s="3" t="s">
        <v>11</v>
      </c>
      <c r="B1244" s="7">
        <v>0</v>
      </c>
      <c r="C1244" s="8">
        <v>1</v>
      </c>
      <c r="D1244" s="8">
        <v>1</v>
      </c>
      <c r="E1244" s="8">
        <v>1</v>
      </c>
      <c r="F1244" s="8">
        <v>1</v>
      </c>
      <c r="G1244" s="8">
        <v>1</v>
      </c>
      <c r="H1244" s="8">
        <v>1</v>
      </c>
      <c r="I1244" s="8">
        <v>1</v>
      </c>
      <c r="J1244" s="8">
        <v>1</v>
      </c>
      <c r="K1244" s="8">
        <v>1</v>
      </c>
      <c r="L1244" s="8">
        <v>1</v>
      </c>
      <c r="M1244" s="9">
        <v>1</v>
      </c>
    </row>
    <row r="1245" spans="1:13" x14ac:dyDescent="0.3">
      <c r="A1245" s="3" t="s">
        <v>12</v>
      </c>
      <c r="B1245" s="7">
        <v>0</v>
      </c>
      <c r="C1245" s="8">
        <v>1</v>
      </c>
      <c r="D1245" s="8">
        <v>1</v>
      </c>
      <c r="E1245" s="8">
        <v>1</v>
      </c>
      <c r="F1245" s="8">
        <v>1</v>
      </c>
      <c r="G1245" s="8">
        <v>1</v>
      </c>
      <c r="H1245" s="8">
        <v>1</v>
      </c>
      <c r="I1245" s="8">
        <v>1</v>
      </c>
      <c r="J1245" s="8">
        <v>1</v>
      </c>
      <c r="K1245" s="8">
        <v>1</v>
      </c>
      <c r="L1245" s="8">
        <v>1</v>
      </c>
      <c r="M1245" s="9">
        <v>1</v>
      </c>
    </row>
    <row r="1246" spans="1:13" x14ac:dyDescent="0.3">
      <c r="A1246" s="3" t="s">
        <v>13</v>
      </c>
      <c r="B1246" s="7">
        <v>0</v>
      </c>
      <c r="C1246" s="8">
        <v>1</v>
      </c>
      <c r="D1246" s="8">
        <v>1</v>
      </c>
      <c r="E1246" s="8">
        <v>1</v>
      </c>
      <c r="F1246" s="8">
        <v>1</v>
      </c>
      <c r="G1246" s="8">
        <v>1</v>
      </c>
      <c r="H1246" s="8">
        <v>1</v>
      </c>
      <c r="I1246" s="8">
        <v>1</v>
      </c>
      <c r="J1246" s="8">
        <v>1</v>
      </c>
      <c r="K1246" s="8">
        <v>1</v>
      </c>
      <c r="L1246" s="8">
        <v>1</v>
      </c>
      <c r="M1246" s="9">
        <v>1</v>
      </c>
    </row>
    <row r="1247" spans="1:13" x14ac:dyDescent="0.3">
      <c r="A1247" s="3" t="s">
        <v>14</v>
      </c>
      <c r="B1247" s="7">
        <v>0</v>
      </c>
      <c r="C1247" s="8">
        <v>1</v>
      </c>
      <c r="D1247" s="8">
        <v>2</v>
      </c>
      <c r="E1247" s="8">
        <v>1</v>
      </c>
      <c r="F1247" s="8">
        <v>1</v>
      </c>
      <c r="G1247" s="8">
        <v>1</v>
      </c>
      <c r="H1247" s="8">
        <v>1</v>
      </c>
      <c r="I1247" s="8">
        <v>1</v>
      </c>
      <c r="J1247" s="8">
        <v>1</v>
      </c>
      <c r="K1247" s="8">
        <v>1</v>
      </c>
      <c r="L1247" s="8">
        <v>1</v>
      </c>
      <c r="M1247" s="9">
        <v>1</v>
      </c>
    </row>
    <row r="1248" spans="1:13" x14ac:dyDescent="0.3">
      <c r="A1248" s="3" t="s">
        <v>15</v>
      </c>
      <c r="B1248" s="7">
        <v>0</v>
      </c>
      <c r="C1248" s="8">
        <v>1</v>
      </c>
      <c r="D1248" s="8">
        <v>1</v>
      </c>
      <c r="E1248" s="8">
        <v>1</v>
      </c>
      <c r="F1248" s="8">
        <v>1</v>
      </c>
      <c r="G1248" s="8">
        <v>1</v>
      </c>
      <c r="H1248" s="8">
        <v>1</v>
      </c>
      <c r="I1248" s="8">
        <v>1</v>
      </c>
      <c r="J1248" s="8">
        <v>1</v>
      </c>
      <c r="K1248" s="8">
        <v>1</v>
      </c>
      <c r="L1248" s="8">
        <v>1</v>
      </c>
      <c r="M1248" s="9">
        <v>1</v>
      </c>
    </row>
    <row r="1249" spans="1:13" x14ac:dyDescent="0.3">
      <c r="A1249" s="3" t="s">
        <v>16</v>
      </c>
      <c r="B1249" s="7">
        <v>0</v>
      </c>
      <c r="C1249" s="8">
        <v>1</v>
      </c>
      <c r="D1249" s="8">
        <v>1</v>
      </c>
      <c r="E1249" s="8">
        <v>1</v>
      </c>
      <c r="F1249" s="8">
        <v>1</v>
      </c>
      <c r="G1249" s="8">
        <v>1</v>
      </c>
      <c r="H1249" s="8">
        <v>1</v>
      </c>
      <c r="I1249" s="8">
        <v>1</v>
      </c>
      <c r="J1249" s="8">
        <v>1</v>
      </c>
      <c r="K1249" s="8">
        <v>1</v>
      </c>
      <c r="L1249" s="8">
        <v>1</v>
      </c>
      <c r="M1249" s="9">
        <v>1</v>
      </c>
    </row>
    <row r="1250" spans="1:13" x14ac:dyDescent="0.3">
      <c r="A1250" s="3" t="s">
        <v>17</v>
      </c>
      <c r="B1250" s="10">
        <v>0</v>
      </c>
      <c r="C1250" s="11">
        <v>1</v>
      </c>
      <c r="D1250" s="11">
        <v>1</v>
      </c>
      <c r="E1250" s="11">
        <v>1</v>
      </c>
      <c r="F1250" s="11">
        <v>1</v>
      </c>
      <c r="G1250" s="11">
        <v>1</v>
      </c>
      <c r="H1250" s="11">
        <v>1</v>
      </c>
      <c r="I1250" s="11">
        <v>1</v>
      </c>
      <c r="J1250" s="11">
        <v>1</v>
      </c>
      <c r="K1250" s="11">
        <v>1</v>
      </c>
      <c r="L1250" s="11">
        <v>1</v>
      </c>
      <c r="M1250" s="12">
        <v>1</v>
      </c>
    </row>
    <row r="1252" spans="1:13" x14ac:dyDescent="0.3">
      <c r="A1252" s="2" t="s">
        <v>121</v>
      </c>
    </row>
    <row r="1253" spans="1:13" x14ac:dyDescent="0.3">
      <c r="B1253" t="s">
        <v>9</v>
      </c>
    </row>
    <row r="1254" spans="1:13" x14ac:dyDescent="0.3">
      <c r="B1254" s="3">
        <v>1</v>
      </c>
      <c r="C1254" s="3">
        <v>2</v>
      </c>
      <c r="D1254" s="3">
        <v>3</v>
      </c>
      <c r="E1254" s="3">
        <v>4</v>
      </c>
      <c r="F1254" s="3">
        <v>5</v>
      </c>
      <c r="G1254" s="3">
        <v>6</v>
      </c>
      <c r="H1254" s="3">
        <v>7</v>
      </c>
      <c r="I1254" s="3">
        <v>8</v>
      </c>
      <c r="J1254" s="3">
        <v>9</v>
      </c>
      <c r="K1254" s="3">
        <v>10</v>
      </c>
      <c r="L1254" s="3">
        <v>11</v>
      </c>
      <c r="M1254" s="3">
        <v>12</v>
      </c>
    </row>
    <row r="1255" spans="1:13" x14ac:dyDescent="0.3">
      <c r="A1255" s="3" t="s">
        <v>10</v>
      </c>
      <c r="B1255" s="4">
        <v>34</v>
      </c>
      <c r="C1255" s="5">
        <v>39</v>
      </c>
      <c r="D1255" s="5">
        <v>224</v>
      </c>
      <c r="E1255" s="5">
        <v>87</v>
      </c>
      <c r="F1255" s="5">
        <v>45</v>
      </c>
      <c r="G1255" s="5">
        <v>61</v>
      </c>
      <c r="H1255" s="5">
        <v>47</v>
      </c>
      <c r="I1255" s="5">
        <v>60</v>
      </c>
      <c r="J1255" s="5">
        <v>52</v>
      </c>
      <c r="K1255" s="5">
        <v>34</v>
      </c>
      <c r="L1255" s="5">
        <v>1111</v>
      </c>
      <c r="M1255" s="6">
        <v>312</v>
      </c>
    </row>
    <row r="1256" spans="1:13" x14ac:dyDescent="0.3">
      <c r="A1256" s="3" t="s">
        <v>11</v>
      </c>
      <c r="B1256" s="7">
        <v>35</v>
      </c>
      <c r="C1256" s="8">
        <v>38</v>
      </c>
      <c r="D1256" s="8">
        <v>255</v>
      </c>
      <c r="E1256" s="8">
        <v>90</v>
      </c>
      <c r="F1256" s="8">
        <v>48</v>
      </c>
      <c r="G1256" s="8">
        <v>62</v>
      </c>
      <c r="H1256" s="8">
        <v>45</v>
      </c>
      <c r="I1256" s="8">
        <v>56</v>
      </c>
      <c r="J1256" s="8">
        <v>56</v>
      </c>
      <c r="K1256" s="8">
        <v>55</v>
      </c>
      <c r="L1256" s="8">
        <v>914</v>
      </c>
      <c r="M1256" s="9">
        <v>642</v>
      </c>
    </row>
    <row r="1257" spans="1:13" x14ac:dyDescent="0.3">
      <c r="A1257" s="3" t="s">
        <v>12</v>
      </c>
      <c r="B1257" s="7">
        <v>34</v>
      </c>
      <c r="C1257" s="8">
        <v>41</v>
      </c>
      <c r="D1257" s="8">
        <v>746</v>
      </c>
      <c r="E1257" s="8">
        <v>80</v>
      </c>
      <c r="F1257" s="8">
        <v>68</v>
      </c>
      <c r="G1257" s="8">
        <v>64</v>
      </c>
      <c r="H1257" s="8">
        <v>50</v>
      </c>
      <c r="I1257" s="8">
        <v>59</v>
      </c>
      <c r="J1257" s="8">
        <v>43</v>
      </c>
      <c r="K1257" s="8">
        <v>76</v>
      </c>
      <c r="L1257" s="8">
        <v>690</v>
      </c>
      <c r="M1257" s="9">
        <v>208</v>
      </c>
    </row>
    <row r="1258" spans="1:13" x14ac:dyDescent="0.3">
      <c r="A1258" s="3" t="s">
        <v>13</v>
      </c>
      <c r="B1258" s="7">
        <v>37</v>
      </c>
      <c r="C1258" s="8">
        <v>41</v>
      </c>
      <c r="D1258" s="8">
        <v>160</v>
      </c>
      <c r="E1258" s="8">
        <v>95</v>
      </c>
      <c r="F1258" s="8">
        <v>74</v>
      </c>
      <c r="G1258" s="8">
        <v>72</v>
      </c>
      <c r="H1258" s="8">
        <v>57</v>
      </c>
      <c r="I1258" s="8">
        <v>65</v>
      </c>
      <c r="J1258" s="8">
        <v>40</v>
      </c>
      <c r="K1258" s="8">
        <v>41</v>
      </c>
      <c r="L1258" s="8">
        <v>1029</v>
      </c>
      <c r="M1258" s="9">
        <v>340</v>
      </c>
    </row>
    <row r="1259" spans="1:13" x14ac:dyDescent="0.3">
      <c r="A1259" s="3" t="s">
        <v>14</v>
      </c>
      <c r="B1259" s="7">
        <v>38</v>
      </c>
      <c r="C1259" s="8">
        <v>39</v>
      </c>
      <c r="D1259" s="8">
        <v>87</v>
      </c>
      <c r="E1259" s="8">
        <v>38</v>
      </c>
      <c r="F1259" s="8">
        <v>46</v>
      </c>
      <c r="G1259" s="8">
        <v>53</v>
      </c>
      <c r="H1259" s="8">
        <v>57</v>
      </c>
      <c r="I1259" s="8">
        <v>49</v>
      </c>
      <c r="J1259" s="8">
        <v>40</v>
      </c>
      <c r="K1259" s="8">
        <v>39</v>
      </c>
      <c r="L1259" s="8">
        <v>194</v>
      </c>
      <c r="M1259" s="9">
        <v>199</v>
      </c>
    </row>
    <row r="1260" spans="1:13" x14ac:dyDescent="0.3">
      <c r="A1260" s="3" t="s">
        <v>15</v>
      </c>
      <c r="B1260" s="7">
        <v>39</v>
      </c>
      <c r="C1260" s="8">
        <v>43</v>
      </c>
      <c r="D1260" s="8">
        <v>59</v>
      </c>
      <c r="E1260" s="8">
        <v>37</v>
      </c>
      <c r="F1260" s="8">
        <v>36</v>
      </c>
      <c r="G1260" s="8">
        <v>39</v>
      </c>
      <c r="H1260" s="8">
        <v>37</v>
      </c>
      <c r="I1260" s="8">
        <v>39</v>
      </c>
      <c r="J1260" s="8">
        <v>37</v>
      </c>
      <c r="K1260" s="8">
        <v>38</v>
      </c>
      <c r="L1260" s="8">
        <v>163</v>
      </c>
      <c r="M1260" s="9">
        <v>323</v>
      </c>
    </row>
    <row r="1261" spans="1:13" x14ac:dyDescent="0.3">
      <c r="A1261" s="3" t="s">
        <v>16</v>
      </c>
      <c r="B1261" s="7">
        <v>39</v>
      </c>
      <c r="C1261" s="8">
        <v>41</v>
      </c>
      <c r="D1261" s="8">
        <v>75</v>
      </c>
      <c r="E1261" s="8">
        <v>40</v>
      </c>
      <c r="F1261" s="8">
        <v>45</v>
      </c>
      <c r="G1261" s="8">
        <v>56</v>
      </c>
      <c r="H1261" s="8">
        <v>55</v>
      </c>
      <c r="I1261" s="8">
        <v>40</v>
      </c>
      <c r="J1261" s="8">
        <v>38</v>
      </c>
      <c r="K1261" s="8">
        <v>37</v>
      </c>
      <c r="L1261" s="8">
        <v>194</v>
      </c>
      <c r="M1261" s="9">
        <v>323</v>
      </c>
    </row>
    <row r="1262" spans="1:13" x14ac:dyDescent="0.3">
      <c r="A1262" s="3" t="s">
        <v>17</v>
      </c>
      <c r="B1262" s="10">
        <v>39</v>
      </c>
      <c r="C1262" s="11">
        <v>38</v>
      </c>
      <c r="D1262" s="11">
        <v>47</v>
      </c>
      <c r="E1262" s="11">
        <v>38</v>
      </c>
      <c r="F1262" s="11">
        <v>45</v>
      </c>
      <c r="G1262" s="11">
        <v>49</v>
      </c>
      <c r="H1262" s="11">
        <v>60</v>
      </c>
      <c r="I1262" s="11">
        <v>50</v>
      </c>
      <c r="J1262" s="11">
        <v>37</v>
      </c>
      <c r="K1262" s="11">
        <v>41</v>
      </c>
      <c r="L1262" s="11">
        <v>204</v>
      </c>
      <c r="M1262" s="12">
        <v>306</v>
      </c>
    </row>
    <row r="1264" spans="1:13" x14ac:dyDescent="0.3">
      <c r="A1264" s="2" t="s">
        <v>122</v>
      </c>
    </row>
    <row r="1265" spans="1:13" x14ac:dyDescent="0.3">
      <c r="B1265" t="s">
        <v>9</v>
      </c>
    </row>
    <row r="1266" spans="1:13" x14ac:dyDescent="0.3">
      <c r="B1266" s="3">
        <v>1</v>
      </c>
      <c r="C1266" s="3">
        <v>2</v>
      </c>
      <c r="D1266" s="3">
        <v>3</v>
      </c>
      <c r="E1266" s="3">
        <v>4</v>
      </c>
      <c r="F1266" s="3">
        <v>5</v>
      </c>
      <c r="G1266" s="3">
        <v>6</v>
      </c>
      <c r="H1266" s="3">
        <v>7</v>
      </c>
      <c r="I1266" s="3">
        <v>8</v>
      </c>
      <c r="J1266" s="3">
        <v>9</v>
      </c>
      <c r="K1266" s="3">
        <v>10</v>
      </c>
      <c r="L1266" s="3">
        <v>11</v>
      </c>
      <c r="M1266" s="3">
        <v>12</v>
      </c>
    </row>
    <row r="1267" spans="1:13" x14ac:dyDescent="0.3">
      <c r="A1267" s="3" t="s">
        <v>10</v>
      </c>
      <c r="B1267" s="4">
        <v>1</v>
      </c>
      <c r="C1267" s="5">
        <v>1</v>
      </c>
      <c r="D1267" s="5">
        <v>1</v>
      </c>
      <c r="E1267" s="5">
        <v>1</v>
      </c>
      <c r="F1267" s="5">
        <v>1</v>
      </c>
      <c r="G1267" s="5">
        <v>1</v>
      </c>
      <c r="H1267" s="5">
        <v>1</v>
      </c>
      <c r="I1267" s="5">
        <v>1</v>
      </c>
      <c r="J1267" s="5">
        <v>1</v>
      </c>
      <c r="K1267" s="5">
        <v>1</v>
      </c>
      <c r="L1267" s="5">
        <v>1</v>
      </c>
      <c r="M1267" s="6">
        <v>1</v>
      </c>
    </row>
    <row r="1268" spans="1:13" x14ac:dyDescent="0.3">
      <c r="A1268" s="3" t="s">
        <v>11</v>
      </c>
      <c r="B1268" s="7">
        <v>0</v>
      </c>
      <c r="C1268" s="8">
        <v>1</v>
      </c>
      <c r="D1268" s="8">
        <v>1</v>
      </c>
      <c r="E1268" s="8">
        <v>1</v>
      </c>
      <c r="F1268" s="8">
        <v>1</v>
      </c>
      <c r="G1268" s="8">
        <v>1</v>
      </c>
      <c r="H1268" s="8">
        <v>1</v>
      </c>
      <c r="I1268" s="8">
        <v>1</v>
      </c>
      <c r="J1268" s="8">
        <v>1</v>
      </c>
      <c r="K1268" s="8">
        <v>1</v>
      </c>
      <c r="L1268" s="8">
        <v>1</v>
      </c>
      <c r="M1268" s="9">
        <v>1</v>
      </c>
    </row>
    <row r="1269" spans="1:13" x14ac:dyDescent="0.3">
      <c r="A1269" s="3" t="s">
        <v>12</v>
      </c>
      <c r="B1269" s="7">
        <v>0</v>
      </c>
      <c r="C1269" s="8">
        <v>1</v>
      </c>
      <c r="D1269" s="8">
        <v>1</v>
      </c>
      <c r="E1269" s="8">
        <v>1</v>
      </c>
      <c r="F1269" s="8">
        <v>1</v>
      </c>
      <c r="G1269" s="8">
        <v>1</v>
      </c>
      <c r="H1269" s="8">
        <v>1</v>
      </c>
      <c r="I1269" s="8">
        <v>1</v>
      </c>
      <c r="J1269" s="8">
        <v>1</v>
      </c>
      <c r="K1269" s="8">
        <v>1</v>
      </c>
      <c r="L1269" s="8">
        <v>1</v>
      </c>
      <c r="M1269" s="9">
        <v>1</v>
      </c>
    </row>
    <row r="1270" spans="1:13" x14ac:dyDescent="0.3">
      <c r="A1270" s="3" t="s">
        <v>13</v>
      </c>
      <c r="B1270" s="7">
        <v>0</v>
      </c>
      <c r="C1270" s="8">
        <v>1</v>
      </c>
      <c r="D1270" s="8">
        <v>1</v>
      </c>
      <c r="E1270" s="8">
        <v>1</v>
      </c>
      <c r="F1270" s="8">
        <v>1</v>
      </c>
      <c r="G1270" s="8">
        <v>1</v>
      </c>
      <c r="H1270" s="8">
        <v>1</v>
      </c>
      <c r="I1270" s="8">
        <v>1</v>
      </c>
      <c r="J1270" s="8">
        <v>1</v>
      </c>
      <c r="K1270" s="8">
        <v>1</v>
      </c>
      <c r="L1270" s="8">
        <v>1</v>
      </c>
      <c r="M1270" s="9">
        <v>1</v>
      </c>
    </row>
    <row r="1271" spans="1:13" x14ac:dyDescent="0.3">
      <c r="A1271" s="3" t="s">
        <v>14</v>
      </c>
      <c r="B1271" s="7">
        <v>0</v>
      </c>
      <c r="C1271" s="8">
        <v>1</v>
      </c>
      <c r="D1271" s="8">
        <v>2</v>
      </c>
      <c r="E1271" s="8">
        <v>1</v>
      </c>
      <c r="F1271" s="8">
        <v>1</v>
      </c>
      <c r="G1271" s="8">
        <v>1</v>
      </c>
      <c r="H1271" s="8">
        <v>1</v>
      </c>
      <c r="I1271" s="8">
        <v>1</v>
      </c>
      <c r="J1271" s="8">
        <v>1</v>
      </c>
      <c r="K1271" s="8">
        <v>1</v>
      </c>
      <c r="L1271" s="8">
        <v>1</v>
      </c>
      <c r="M1271" s="9">
        <v>1</v>
      </c>
    </row>
    <row r="1272" spans="1:13" x14ac:dyDescent="0.3">
      <c r="A1272" s="3" t="s">
        <v>15</v>
      </c>
      <c r="B1272" s="7">
        <v>0</v>
      </c>
      <c r="C1272" s="8">
        <v>1</v>
      </c>
      <c r="D1272" s="8">
        <v>1</v>
      </c>
      <c r="E1272" s="8">
        <v>1</v>
      </c>
      <c r="F1272" s="8">
        <v>1</v>
      </c>
      <c r="G1272" s="8">
        <v>1</v>
      </c>
      <c r="H1272" s="8">
        <v>1</v>
      </c>
      <c r="I1272" s="8">
        <v>1</v>
      </c>
      <c r="J1272" s="8">
        <v>1</v>
      </c>
      <c r="K1272" s="8">
        <v>1</v>
      </c>
      <c r="L1272" s="8">
        <v>1</v>
      </c>
      <c r="M1272" s="9">
        <v>1</v>
      </c>
    </row>
    <row r="1273" spans="1:13" x14ac:dyDescent="0.3">
      <c r="A1273" s="3" t="s">
        <v>16</v>
      </c>
      <c r="B1273" s="7">
        <v>0</v>
      </c>
      <c r="C1273" s="8">
        <v>1</v>
      </c>
      <c r="D1273" s="8">
        <v>1</v>
      </c>
      <c r="E1273" s="8">
        <v>1</v>
      </c>
      <c r="F1273" s="8">
        <v>1</v>
      </c>
      <c r="G1273" s="8">
        <v>1</v>
      </c>
      <c r="H1273" s="8">
        <v>1</v>
      </c>
      <c r="I1273" s="8">
        <v>1</v>
      </c>
      <c r="J1273" s="8">
        <v>1</v>
      </c>
      <c r="K1273" s="8">
        <v>1</v>
      </c>
      <c r="L1273" s="8">
        <v>1</v>
      </c>
      <c r="M1273" s="9">
        <v>1</v>
      </c>
    </row>
    <row r="1274" spans="1:13" x14ac:dyDescent="0.3">
      <c r="A1274" s="3" t="s">
        <v>17</v>
      </c>
      <c r="B1274" s="10">
        <v>0</v>
      </c>
      <c r="C1274" s="11">
        <v>1</v>
      </c>
      <c r="D1274" s="11">
        <v>1</v>
      </c>
      <c r="E1274" s="11">
        <v>1</v>
      </c>
      <c r="F1274" s="11">
        <v>1</v>
      </c>
      <c r="G1274" s="11">
        <v>1</v>
      </c>
      <c r="H1274" s="11">
        <v>1</v>
      </c>
      <c r="I1274" s="11">
        <v>1</v>
      </c>
      <c r="J1274" s="11">
        <v>1</v>
      </c>
      <c r="K1274" s="11">
        <v>1</v>
      </c>
      <c r="L1274" s="11">
        <v>1</v>
      </c>
      <c r="M1274" s="12">
        <v>1</v>
      </c>
    </row>
    <row r="1276" spans="1:13" x14ac:dyDescent="0.3">
      <c r="A1276" s="2" t="s">
        <v>123</v>
      </c>
    </row>
    <row r="1277" spans="1:13" x14ac:dyDescent="0.3">
      <c r="B1277" t="s">
        <v>9</v>
      </c>
    </row>
    <row r="1278" spans="1:13" x14ac:dyDescent="0.3">
      <c r="B1278" s="3">
        <v>1</v>
      </c>
      <c r="C1278" s="3">
        <v>2</v>
      </c>
      <c r="D1278" s="3">
        <v>3</v>
      </c>
      <c r="E1278" s="3">
        <v>4</v>
      </c>
      <c r="F1278" s="3">
        <v>5</v>
      </c>
      <c r="G1278" s="3">
        <v>6</v>
      </c>
      <c r="H1278" s="3">
        <v>7</v>
      </c>
      <c r="I1278" s="3">
        <v>8</v>
      </c>
      <c r="J1278" s="3">
        <v>9</v>
      </c>
      <c r="K1278" s="3">
        <v>10</v>
      </c>
      <c r="L1278" s="3">
        <v>11</v>
      </c>
      <c r="M1278" s="3">
        <v>12</v>
      </c>
    </row>
    <row r="1279" spans="1:13" x14ac:dyDescent="0.3">
      <c r="A1279" s="3" t="s">
        <v>10</v>
      </c>
      <c r="B1279" s="4">
        <v>34</v>
      </c>
      <c r="C1279" s="5">
        <v>36</v>
      </c>
      <c r="D1279" s="5">
        <v>228</v>
      </c>
      <c r="E1279" s="5">
        <v>86</v>
      </c>
      <c r="F1279" s="5">
        <v>48</v>
      </c>
      <c r="G1279" s="5">
        <v>62</v>
      </c>
      <c r="H1279" s="5">
        <v>48</v>
      </c>
      <c r="I1279" s="5">
        <v>65</v>
      </c>
      <c r="J1279" s="5">
        <v>54</v>
      </c>
      <c r="K1279" s="5">
        <v>43</v>
      </c>
      <c r="L1279" s="5">
        <v>1113</v>
      </c>
      <c r="M1279" s="6">
        <v>330</v>
      </c>
    </row>
    <row r="1280" spans="1:13" x14ac:dyDescent="0.3">
      <c r="A1280" s="3" t="s">
        <v>11</v>
      </c>
      <c r="B1280" s="7">
        <v>38</v>
      </c>
      <c r="C1280" s="8">
        <v>36</v>
      </c>
      <c r="D1280" s="8">
        <v>260</v>
      </c>
      <c r="E1280" s="8">
        <v>95</v>
      </c>
      <c r="F1280" s="8">
        <v>52</v>
      </c>
      <c r="G1280" s="8">
        <v>63</v>
      </c>
      <c r="H1280" s="8">
        <v>47</v>
      </c>
      <c r="I1280" s="8">
        <v>52</v>
      </c>
      <c r="J1280" s="8">
        <v>57</v>
      </c>
      <c r="K1280" s="8">
        <v>58</v>
      </c>
      <c r="L1280" s="8">
        <v>931</v>
      </c>
      <c r="M1280" s="9">
        <v>651</v>
      </c>
    </row>
    <row r="1281" spans="1:13" x14ac:dyDescent="0.3">
      <c r="A1281" s="3" t="s">
        <v>12</v>
      </c>
      <c r="B1281" s="7">
        <v>31</v>
      </c>
      <c r="C1281" s="8">
        <v>41</v>
      </c>
      <c r="D1281" s="8">
        <v>755</v>
      </c>
      <c r="E1281" s="8">
        <v>85</v>
      </c>
      <c r="F1281" s="8">
        <v>67</v>
      </c>
      <c r="G1281" s="8">
        <v>63</v>
      </c>
      <c r="H1281" s="8">
        <v>49</v>
      </c>
      <c r="I1281" s="8">
        <v>62</v>
      </c>
      <c r="J1281" s="8">
        <v>40</v>
      </c>
      <c r="K1281" s="8">
        <v>76</v>
      </c>
      <c r="L1281" s="8">
        <v>707</v>
      </c>
      <c r="M1281" s="9">
        <v>208</v>
      </c>
    </row>
    <row r="1282" spans="1:13" x14ac:dyDescent="0.3">
      <c r="A1282" s="3" t="s">
        <v>13</v>
      </c>
      <c r="B1282" s="7">
        <v>38</v>
      </c>
      <c r="C1282" s="8">
        <v>39</v>
      </c>
      <c r="D1282" s="8">
        <v>166</v>
      </c>
      <c r="E1282" s="8">
        <v>96</v>
      </c>
      <c r="F1282" s="8">
        <v>70</v>
      </c>
      <c r="G1282" s="8">
        <v>70</v>
      </c>
      <c r="H1282" s="8">
        <v>55</v>
      </c>
      <c r="I1282" s="8">
        <v>68</v>
      </c>
      <c r="J1282" s="8">
        <v>40</v>
      </c>
      <c r="K1282" s="8">
        <v>41</v>
      </c>
      <c r="L1282" s="8">
        <v>1043</v>
      </c>
      <c r="M1282" s="9">
        <v>344</v>
      </c>
    </row>
    <row r="1283" spans="1:13" x14ac:dyDescent="0.3">
      <c r="A1283" s="3" t="s">
        <v>14</v>
      </c>
      <c r="B1283" s="7">
        <v>38</v>
      </c>
      <c r="C1283" s="8">
        <v>39</v>
      </c>
      <c r="D1283" s="8">
        <v>85</v>
      </c>
      <c r="E1283" s="8">
        <v>41</v>
      </c>
      <c r="F1283" s="8">
        <v>44</v>
      </c>
      <c r="G1283" s="8">
        <v>51</v>
      </c>
      <c r="H1283" s="8">
        <v>54</v>
      </c>
      <c r="I1283" s="8">
        <v>48</v>
      </c>
      <c r="J1283" s="8">
        <v>39</v>
      </c>
      <c r="K1283" s="8">
        <v>39</v>
      </c>
      <c r="L1283" s="8">
        <v>192</v>
      </c>
      <c r="M1283" s="9">
        <v>204</v>
      </c>
    </row>
    <row r="1284" spans="1:13" x14ac:dyDescent="0.3">
      <c r="A1284" s="3" t="s">
        <v>15</v>
      </c>
      <c r="B1284" s="7">
        <v>40</v>
      </c>
      <c r="C1284" s="8">
        <v>39</v>
      </c>
      <c r="D1284" s="8">
        <v>59</v>
      </c>
      <c r="E1284" s="8">
        <v>41</v>
      </c>
      <c r="F1284" s="8">
        <v>40</v>
      </c>
      <c r="G1284" s="8">
        <v>43</v>
      </c>
      <c r="H1284" s="8">
        <v>42</v>
      </c>
      <c r="I1284" s="8">
        <v>43</v>
      </c>
      <c r="J1284" s="8">
        <v>42</v>
      </c>
      <c r="K1284" s="8">
        <v>39</v>
      </c>
      <c r="L1284" s="8">
        <v>169</v>
      </c>
      <c r="M1284" s="9">
        <v>326</v>
      </c>
    </row>
    <row r="1285" spans="1:13" x14ac:dyDescent="0.3">
      <c r="A1285" s="3" t="s">
        <v>16</v>
      </c>
      <c r="B1285" s="7">
        <v>40</v>
      </c>
      <c r="C1285" s="8">
        <v>42</v>
      </c>
      <c r="D1285" s="8">
        <v>77</v>
      </c>
      <c r="E1285" s="8">
        <v>43</v>
      </c>
      <c r="F1285" s="8">
        <v>46</v>
      </c>
      <c r="G1285" s="8">
        <v>57</v>
      </c>
      <c r="H1285" s="8">
        <v>59</v>
      </c>
      <c r="I1285" s="8">
        <v>44</v>
      </c>
      <c r="J1285" s="8">
        <v>39</v>
      </c>
      <c r="K1285" s="8">
        <v>40</v>
      </c>
      <c r="L1285" s="8">
        <v>194</v>
      </c>
      <c r="M1285" s="9">
        <v>318</v>
      </c>
    </row>
    <row r="1286" spans="1:13" x14ac:dyDescent="0.3">
      <c r="A1286" s="3" t="s">
        <v>17</v>
      </c>
      <c r="B1286" s="10">
        <v>43</v>
      </c>
      <c r="C1286" s="11">
        <v>42</v>
      </c>
      <c r="D1286" s="11">
        <v>49</v>
      </c>
      <c r="E1286" s="11">
        <v>39</v>
      </c>
      <c r="F1286" s="11">
        <v>45</v>
      </c>
      <c r="G1286" s="11">
        <v>54</v>
      </c>
      <c r="H1286" s="11">
        <v>56</v>
      </c>
      <c r="I1286" s="11">
        <v>56</v>
      </c>
      <c r="J1286" s="11">
        <v>38</v>
      </c>
      <c r="K1286" s="11">
        <v>38</v>
      </c>
      <c r="L1286" s="11">
        <v>201</v>
      </c>
      <c r="M1286" s="12">
        <v>310</v>
      </c>
    </row>
    <row r="1288" spans="1:13" x14ac:dyDescent="0.3">
      <c r="A1288" s="2" t="s">
        <v>124</v>
      </c>
    </row>
    <row r="1289" spans="1:13" x14ac:dyDescent="0.3">
      <c r="B1289" t="s">
        <v>9</v>
      </c>
    </row>
    <row r="1290" spans="1:13" x14ac:dyDescent="0.3">
      <c r="B1290" s="3">
        <v>1</v>
      </c>
      <c r="C1290" s="3">
        <v>2</v>
      </c>
      <c r="D1290" s="3">
        <v>3</v>
      </c>
      <c r="E1290" s="3">
        <v>4</v>
      </c>
      <c r="F1290" s="3">
        <v>5</v>
      </c>
      <c r="G1290" s="3">
        <v>6</v>
      </c>
      <c r="H1290" s="3">
        <v>7</v>
      </c>
      <c r="I1290" s="3">
        <v>8</v>
      </c>
      <c r="J1290" s="3">
        <v>9</v>
      </c>
      <c r="K1290" s="3">
        <v>10</v>
      </c>
      <c r="L1290" s="3">
        <v>11</v>
      </c>
      <c r="M1290" s="3">
        <v>12</v>
      </c>
    </row>
    <row r="1291" spans="1:13" x14ac:dyDescent="0.3">
      <c r="A1291" s="3" t="s">
        <v>10</v>
      </c>
      <c r="B1291" s="4">
        <v>1</v>
      </c>
      <c r="C1291" s="5">
        <v>1</v>
      </c>
      <c r="D1291" s="5">
        <v>1</v>
      </c>
      <c r="E1291" s="5">
        <v>1</v>
      </c>
      <c r="F1291" s="5">
        <v>1</v>
      </c>
      <c r="G1291" s="5">
        <v>1</v>
      </c>
      <c r="H1291" s="5">
        <v>1</v>
      </c>
      <c r="I1291" s="5">
        <v>1</v>
      </c>
      <c r="J1291" s="5">
        <v>1</v>
      </c>
      <c r="K1291" s="5">
        <v>1</v>
      </c>
      <c r="L1291" s="5">
        <v>1</v>
      </c>
      <c r="M1291" s="6">
        <v>1</v>
      </c>
    </row>
    <row r="1292" spans="1:13" x14ac:dyDescent="0.3">
      <c r="A1292" s="3" t="s">
        <v>11</v>
      </c>
      <c r="B1292" s="7">
        <v>0</v>
      </c>
      <c r="C1292" s="8">
        <v>1</v>
      </c>
      <c r="D1292" s="8">
        <v>1</v>
      </c>
      <c r="E1292" s="8">
        <v>1</v>
      </c>
      <c r="F1292" s="8">
        <v>1</v>
      </c>
      <c r="G1292" s="8">
        <v>1</v>
      </c>
      <c r="H1292" s="8">
        <v>1</v>
      </c>
      <c r="I1292" s="8">
        <v>1</v>
      </c>
      <c r="J1292" s="8">
        <v>1</v>
      </c>
      <c r="K1292" s="8">
        <v>1</v>
      </c>
      <c r="L1292" s="8">
        <v>1</v>
      </c>
      <c r="M1292" s="9">
        <v>1</v>
      </c>
    </row>
    <row r="1293" spans="1:13" x14ac:dyDescent="0.3">
      <c r="A1293" s="3" t="s">
        <v>12</v>
      </c>
      <c r="B1293" s="7">
        <v>0</v>
      </c>
      <c r="C1293" s="8">
        <v>1</v>
      </c>
      <c r="D1293" s="8">
        <v>1</v>
      </c>
      <c r="E1293" s="8">
        <v>1</v>
      </c>
      <c r="F1293" s="8">
        <v>1</v>
      </c>
      <c r="G1293" s="8">
        <v>1</v>
      </c>
      <c r="H1293" s="8">
        <v>1</v>
      </c>
      <c r="I1293" s="8">
        <v>1</v>
      </c>
      <c r="J1293" s="8">
        <v>1</v>
      </c>
      <c r="K1293" s="8">
        <v>1</v>
      </c>
      <c r="L1293" s="8">
        <v>1</v>
      </c>
      <c r="M1293" s="9">
        <v>1</v>
      </c>
    </row>
    <row r="1294" spans="1:13" x14ac:dyDescent="0.3">
      <c r="A1294" s="3" t="s">
        <v>13</v>
      </c>
      <c r="B1294" s="7">
        <v>0</v>
      </c>
      <c r="C1294" s="8">
        <v>1</v>
      </c>
      <c r="D1294" s="8">
        <v>1</v>
      </c>
      <c r="E1294" s="8">
        <v>1</v>
      </c>
      <c r="F1294" s="8">
        <v>1</v>
      </c>
      <c r="G1294" s="8">
        <v>1</v>
      </c>
      <c r="H1294" s="8">
        <v>1</v>
      </c>
      <c r="I1294" s="8">
        <v>1</v>
      </c>
      <c r="J1294" s="8">
        <v>1</v>
      </c>
      <c r="K1294" s="8">
        <v>1</v>
      </c>
      <c r="L1294" s="8">
        <v>1</v>
      </c>
      <c r="M1294" s="9">
        <v>1</v>
      </c>
    </row>
    <row r="1295" spans="1:13" x14ac:dyDescent="0.3">
      <c r="A1295" s="3" t="s">
        <v>14</v>
      </c>
      <c r="B1295" s="7">
        <v>0</v>
      </c>
      <c r="C1295" s="8">
        <v>1</v>
      </c>
      <c r="D1295" s="8">
        <v>2</v>
      </c>
      <c r="E1295" s="8">
        <v>1</v>
      </c>
      <c r="F1295" s="8">
        <v>1</v>
      </c>
      <c r="G1295" s="8">
        <v>1</v>
      </c>
      <c r="H1295" s="8">
        <v>1</v>
      </c>
      <c r="I1295" s="8">
        <v>1</v>
      </c>
      <c r="J1295" s="8">
        <v>1</v>
      </c>
      <c r="K1295" s="8">
        <v>1</v>
      </c>
      <c r="L1295" s="8">
        <v>1</v>
      </c>
      <c r="M1295" s="9">
        <v>1</v>
      </c>
    </row>
    <row r="1296" spans="1:13" x14ac:dyDescent="0.3">
      <c r="A1296" s="3" t="s">
        <v>15</v>
      </c>
      <c r="B1296" s="7">
        <v>0</v>
      </c>
      <c r="C1296" s="8">
        <v>1</v>
      </c>
      <c r="D1296" s="8">
        <v>1</v>
      </c>
      <c r="E1296" s="8">
        <v>1</v>
      </c>
      <c r="F1296" s="8">
        <v>1</v>
      </c>
      <c r="G1296" s="8">
        <v>1</v>
      </c>
      <c r="H1296" s="8">
        <v>1</v>
      </c>
      <c r="I1296" s="8">
        <v>1</v>
      </c>
      <c r="J1296" s="8">
        <v>1</v>
      </c>
      <c r="K1296" s="8">
        <v>1</v>
      </c>
      <c r="L1296" s="8">
        <v>1</v>
      </c>
      <c r="M1296" s="9">
        <v>1</v>
      </c>
    </row>
    <row r="1297" spans="1:13" x14ac:dyDescent="0.3">
      <c r="A1297" s="3" t="s">
        <v>16</v>
      </c>
      <c r="B1297" s="7">
        <v>0</v>
      </c>
      <c r="C1297" s="8">
        <v>1</v>
      </c>
      <c r="D1297" s="8">
        <v>1</v>
      </c>
      <c r="E1297" s="8">
        <v>1</v>
      </c>
      <c r="F1297" s="8">
        <v>1</v>
      </c>
      <c r="G1297" s="8">
        <v>1</v>
      </c>
      <c r="H1297" s="8">
        <v>1</v>
      </c>
      <c r="I1297" s="8">
        <v>1</v>
      </c>
      <c r="J1297" s="8">
        <v>1</v>
      </c>
      <c r="K1297" s="8">
        <v>1</v>
      </c>
      <c r="L1297" s="8">
        <v>1</v>
      </c>
      <c r="M1297" s="9">
        <v>1</v>
      </c>
    </row>
    <row r="1298" spans="1:13" x14ac:dyDescent="0.3">
      <c r="A1298" s="3" t="s">
        <v>17</v>
      </c>
      <c r="B1298" s="10">
        <v>0</v>
      </c>
      <c r="C1298" s="11">
        <v>1</v>
      </c>
      <c r="D1298" s="11">
        <v>1</v>
      </c>
      <c r="E1298" s="11">
        <v>1</v>
      </c>
      <c r="F1298" s="11">
        <v>1</v>
      </c>
      <c r="G1298" s="11">
        <v>1</v>
      </c>
      <c r="H1298" s="11">
        <v>1</v>
      </c>
      <c r="I1298" s="11">
        <v>1</v>
      </c>
      <c r="J1298" s="11">
        <v>1</v>
      </c>
      <c r="K1298" s="11">
        <v>1</v>
      </c>
      <c r="L1298" s="11">
        <v>1</v>
      </c>
      <c r="M1298" s="12">
        <v>1</v>
      </c>
    </row>
    <row r="1300" spans="1:13" x14ac:dyDescent="0.3">
      <c r="A1300" s="2" t="s">
        <v>125</v>
      </c>
    </row>
    <row r="1301" spans="1:13" x14ac:dyDescent="0.3">
      <c r="B1301" t="s">
        <v>9</v>
      </c>
    </row>
    <row r="1302" spans="1:13" x14ac:dyDescent="0.3">
      <c r="B1302" s="3">
        <v>1</v>
      </c>
      <c r="C1302" s="3">
        <v>2</v>
      </c>
      <c r="D1302" s="3">
        <v>3</v>
      </c>
      <c r="E1302" s="3">
        <v>4</v>
      </c>
      <c r="F1302" s="3">
        <v>5</v>
      </c>
      <c r="G1302" s="3">
        <v>6</v>
      </c>
      <c r="H1302" s="3">
        <v>7</v>
      </c>
      <c r="I1302" s="3">
        <v>8</v>
      </c>
      <c r="J1302" s="3">
        <v>9</v>
      </c>
      <c r="K1302" s="3">
        <v>10</v>
      </c>
      <c r="L1302" s="3">
        <v>11</v>
      </c>
      <c r="M1302" s="3">
        <v>12</v>
      </c>
    </row>
    <row r="1303" spans="1:13" x14ac:dyDescent="0.3">
      <c r="A1303" s="3" t="s">
        <v>10</v>
      </c>
      <c r="B1303" s="4">
        <v>32</v>
      </c>
      <c r="C1303" s="5">
        <v>34</v>
      </c>
      <c r="D1303" s="5">
        <v>225</v>
      </c>
      <c r="E1303" s="5">
        <v>86</v>
      </c>
      <c r="F1303" s="5">
        <v>44</v>
      </c>
      <c r="G1303" s="5">
        <v>61</v>
      </c>
      <c r="H1303" s="5">
        <v>48</v>
      </c>
      <c r="I1303" s="5">
        <v>63</v>
      </c>
      <c r="J1303" s="5">
        <v>56</v>
      </c>
      <c r="K1303" s="5">
        <v>41</v>
      </c>
      <c r="L1303" s="5">
        <v>1134</v>
      </c>
      <c r="M1303" s="6">
        <v>346</v>
      </c>
    </row>
    <row r="1304" spans="1:13" x14ac:dyDescent="0.3">
      <c r="A1304" s="3" t="s">
        <v>11</v>
      </c>
      <c r="B1304" s="7">
        <v>34</v>
      </c>
      <c r="C1304" s="8">
        <v>38</v>
      </c>
      <c r="D1304" s="8">
        <v>263</v>
      </c>
      <c r="E1304" s="8">
        <v>94</v>
      </c>
      <c r="F1304" s="8">
        <v>51</v>
      </c>
      <c r="G1304" s="8">
        <v>62</v>
      </c>
      <c r="H1304" s="8">
        <v>44</v>
      </c>
      <c r="I1304" s="8">
        <v>58</v>
      </c>
      <c r="J1304" s="8">
        <v>58</v>
      </c>
      <c r="K1304" s="8">
        <v>57</v>
      </c>
      <c r="L1304" s="8">
        <v>915</v>
      </c>
      <c r="M1304" s="9">
        <v>653</v>
      </c>
    </row>
    <row r="1305" spans="1:13" x14ac:dyDescent="0.3">
      <c r="A1305" s="3" t="s">
        <v>12</v>
      </c>
      <c r="B1305" s="7">
        <v>36</v>
      </c>
      <c r="C1305" s="8">
        <v>43</v>
      </c>
      <c r="D1305" s="8">
        <v>761</v>
      </c>
      <c r="E1305" s="8">
        <v>84</v>
      </c>
      <c r="F1305" s="8">
        <v>66</v>
      </c>
      <c r="G1305" s="8">
        <v>66</v>
      </c>
      <c r="H1305" s="8">
        <v>47</v>
      </c>
      <c r="I1305" s="8">
        <v>57</v>
      </c>
      <c r="J1305" s="8">
        <v>43</v>
      </c>
      <c r="K1305" s="8">
        <v>79</v>
      </c>
      <c r="L1305" s="8">
        <v>710</v>
      </c>
      <c r="M1305" s="9">
        <v>214</v>
      </c>
    </row>
    <row r="1306" spans="1:13" x14ac:dyDescent="0.3">
      <c r="A1306" s="3" t="s">
        <v>13</v>
      </c>
      <c r="B1306" s="7">
        <v>39</v>
      </c>
      <c r="C1306" s="8">
        <v>38</v>
      </c>
      <c r="D1306" s="8">
        <v>166</v>
      </c>
      <c r="E1306" s="8">
        <v>96</v>
      </c>
      <c r="F1306" s="8">
        <v>73</v>
      </c>
      <c r="G1306" s="8">
        <v>66</v>
      </c>
      <c r="H1306" s="8">
        <v>57</v>
      </c>
      <c r="I1306" s="8">
        <v>66</v>
      </c>
      <c r="J1306" s="8">
        <v>40</v>
      </c>
      <c r="K1306" s="8">
        <v>41</v>
      </c>
      <c r="L1306" s="8">
        <v>1048</v>
      </c>
      <c r="M1306" s="9">
        <v>360</v>
      </c>
    </row>
    <row r="1307" spans="1:13" x14ac:dyDescent="0.3">
      <c r="A1307" s="3" t="s">
        <v>14</v>
      </c>
      <c r="B1307" s="7">
        <v>40</v>
      </c>
      <c r="C1307" s="8">
        <v>38</v>
      </c>
      <c r="D1307" s="8">
        <v>84</v>
      </c>
      <c r="E1307" s="8">
        <v>39</v>
      </c>
      <c r="F1307" s="8">
        <v>45</v>
      </c>
      <c r="G1307" s="8">
        <v>51</v>
      </c>
      <c r="H1307" s="8">
        <v>52</v>
      </c>
      <c r="I1307" s="8">
        <v>47</v>
      </c>
      <c r="J1307" s="8">
        <v>36</v>
      </c>
      <c r="K1307" s="8">
        <v>43</v>
      </c>
      <c r="L1307" s="8">
        <v>192</v>
      </c>
      <c r="M1307" s="9">
        <v>199</v>
      </c>
    </row>
    <row r="1308" spans="1:13" x14ac:dyDescent="0.3">
      <c r="A1308" s="3" t="s">
        <v>15</v>
      </c>
      <c r="B1308" s="7">
        <v>40</v>
      </c>
      <c r="C1308" s="8">
        <v>37</v>
      </c>
      <c r="D1308" s="8">
        <v>59</v>
      </c>
      <c r="E1308" s="8">
        <v>37</v>
      </c>
      <c r="F1308" s="8">
        <v>40</v>
      </c>
      <c r="G1308" s="8">
        <v>41</v>
      </c>
      <c r="H1308" s="8">
        <v>39</v>
      </c>
      <c r="I1308" s="8">
        <v>42</v>
      </c>
      <c r="J1308" s="8">
        <v>42</v>
      </c>
      <c r="K1308" s="8">
        <v>36</v>
      </c>
      <c r="L1308" s="8">
        <v>168</v>
      </c>
      <c r="M1308" s="9">
        <v>320</v>
      </c>
    </row>
    <row r="1309" spans="1:13" x14ac:dyDescent="0.3">
      <c r="A1309" s="3" t="s">
        <v>16</v>
      </c>
      <c r="B1309" s="7">
        <v>37</v>
      </c>
      <c r="C1309" s="8">
        <v>42</v>
      </c>
      <c r="D1309" s="8">
        <v>73</v>
      </c>
      <c r="E1309" s="8">
        <v>43</v>
      </c>
      <c r="F1309" s="8">
        <v>44</v>
      </c>
      <c r="G1309" s="8">
        <v>54</v>
      </c>
      <c r="H1309" s="8">
        <v>51</v>
      </c>
      <c r="I1309" s="8">
        <v>41</v>
      </c>
      <c r="J1309" s="8">
        <v>38</v>
      </c>
      <c r="K1309" s="8">
        <v>38</v>
      </c>
      <c r="L1309" s="8">
        <v>193</v>
      </c>
      <c r="M1309" s="9">
        <v>321</v>
      </c>
    </row>
    <row r="1310" spans="1:13" x14ac:dyDescent="0.3">
      <c r="A1310" s="3" t="s">
        <v>17</v>
      </c>
      <c r="B1310" s="10">
        <v>40</v>
      </c>
      <c r="C1310" s="11">
        <v>39</v>
      </c>
      <c r="D1310" s="11">
        <v>48</v>
      </c>
      <c r="E1310" s="11">
        <v>41</v>
      </c>
      <c r="F1310" s="11">
        <v>42</v>
      </c>
      <c r="G1310" s="11">
        <v>50</v>
      </c>
      <c r="H1310" s="11">
        <v>59</v>
      </c>
      <c r="I1310" s="11">
        <v>51</v>
      </c>
      <c r="J1310" s="11">
        <v>39</v>
      </c>
      <c r="K1310" s="11">
        <v>40</v>
      </c>
      <c r="L1310" s="11">
        <v>206</v>
      </c>
      <c r="M1310" s="12">
        <v>309</v>
      </c>
    </row>
    <row r="1312" spans="1:13" x14ac:dyDescent="0.3">
      <c r="A1312" s="2" t="s">
        <v>126</v>
      </c>
    </row>
    <row r="1313" spans="1:13" x14ac:dyDescent="0.3">
      <c r="B1313" t="s">
        <v>9</v>
      </c>
    </row>
    <row r="1314" spans="1:13" x14ac:dyDescent="0.3">
      <c r="B1314" s="3">
        <v>1</v>
      </c>
      <c r="C1314" s="3">
        <v>2</v>
      </c>
      <c r="D1314" s="3">
        <v>3</v>
      </c>
      <c r="E1314" s="3">
        <v>4</v>
      </c>
      <c r="F1314" s="3">
        <v>5</v>
      </c>
      <c r="G1314" s="3">
        <v>6</v>
      </c>
      <c r="H1314" s="3">
        <v>7</v>
      </c>
      <c r="I1314" s="3">
        <v>8</v>
      </c>
      <c r="J1314" s="3">
        <v>9</v>
      </c>
      <c r="K1314" s="3">
        <v>10</v>
      </c>
      <c r="L1314" s="3">
        <v>11</v>
      </c>
      <c r="M1314" s="3">
        <v>12</v>
      </c>
    </row>
    <row r="1315" spans="1:13" x14ac:dyDescent="0.3">
      <c r="A1315" s="3" t="s">
        <v>10</v>
      </c>
      <c r="B1315" s="4">
        <v>1</v>
      </c>
      <c r="C1315" s="5">
        <v>1</v>
      </c>
      <c r="D1315" s="5">
        <v>1</v>
      </c>
      <c r="E1315" s="5">
        <v>1</v>
      </c>
      <c r="F1315" s="5">
        <v>1</v>
      </c>
      <c r="G1315" s="5">
        <v>1</v>
      </c>
      <c r="H1315" s="5">
        <v>1</v>
      </c>
      <c r="I1315" s="5">
        <v>1</v>
      </c>
      <c r="J1315" s="5">
        <v>1</v>
      </c>
      <c r="K1315" s="5">
        <v>1</v>
      </c>
      <c r="L1315" s="5">
        <v>1</v>
      </c>
      <c r="M1315" s="6">
        <v>1</v>
      </c>
    </row>
    <row r="1316" spans="1:13" x14ac:dyDescent="0.3">
      <c r="A1316" s="3" t="s">
        <v>11</v>
      </c>
      <c r="B1316" s="7">
        <v>0</v>
      </c>
      <c r="C1316" s="8">
        <v>1</v>
      </c>
      <c r="D1316" s="8">
        <v>1</v>
      </c>
      <c r="E1316" s="8">
        <v>1</v>
      </c>
      <c r="F1316" s="8">
        <v>1</v>
      </c>
      <c r="G1316" s="8">
        <v>1</v>
      </c>
      <c r="H1316" s="8">
        <v>1</v>
      </c>
      <c r="I1316" s="8">
        <v>1</v>
      </c>
      <c r="J1316" s="8">
        <v>1</v>
      </c>
      <c r="K1316" s="8">
        <v>1</v>
      </c>
      <c r="L1316" s="8">
        <v>1</v>
      </c>
      <c r="M1316" s="9">
        <v>1</v>
      </c>
    </row>
    <row r="1317" spans="1:13" x14ac:dyDescent="0.3">
      <c r="A1317" s="3" t="s">
        <v>12</v>
      </c>
      <c r="B1317" s="7">
        <v>0</v>
      </c>
      <c r="C1317" s="8">
        <v>1</v>
      </c>
      <c r="D1317" s="8">
        <v>1</v>
      </c>
      <c r="E1317" s="8">
        <v>1</v>
      </c>
      <c r="F1317" s="8">
        <v>1</v>
      </c>
      <c r="G1317" s="8">
        <v>1</v>
      </c>
      <c r="H1317" s="8">
        <v>1</v>
      </c>
      <c r="I1317" s="8">
        <v>1</v>
      </c>
      <c r="J1317" s="8">
        <v>1</v>
      </c>
      <c r="K1317" s="8">
        <v>1</v>
      </c>
      <c r="L1317" s="8">
        <v>1</v>
      </c>
      <c r="M1317" s="9">
        <v>1</v>
      </c>
    </row>
    <row r="1318" spans="1:13" x14ac:dyDescent="0.3">
      <c r="A1318" s="3" t="s">
        <v>13</v>
      </c>
      <c r="B1318" s="7">
        <v>0</v>
      </c>
      <c r="C1318" s="8">
        <v>1</v>
      </c>
      <c r="D1318" s="8">
        <v>1</v>
      </c>
      <c r="E1318" s="8">
        <v>1</v>
      </c>
      <c r="F1318" s="8">
        <v>1</v>
      </c>
      <c r="G1318" s="8">
        <v>1</v>
      </c>
      <c r="H1318" s="8">
        <v>1</v>
      </c>
      <c r="I1318" s="8">
        <v>1</v>
      </c>
      <c r="J1318" s="8">
        <v>1</v>
      </c>
      <c r="K1318" s="8">
        <v>1</v>
      </c>
      <c r="L1318" s="8">
        <v>1</v>
      </c>
      <c r="M1318" s="9">
        <v>1</v>
      </c>
    </row>
    <row r="1319" spans="1:13" x14ac:dyDescent="0.3">
      <c r="A1319" s="3" t="s">
        <v>14</v>
      </c>
      <c r="B1319" s="7">
        <v>0</v>
      </c>
      <c r="C1319" s="8">
        <v>1</v>
      </c>
      <c r="D1319" s="8">
        <v>2</v>
      </c>
      <c r="E1319" s="8">
        <v>1</v>
      </c>
      <c r="F1319" s="8">
        <v>1</v>
      </c>
      <c r="G1319" s="8">
        <v>1</v>
      </c>
      <c r="H1319" s="8">
        <v>1</v>
      </c>
      <c r="I1319" s="8">
        <v>1</v>
      </c>
      <c r="J1319" s="8">
        <v>1</v>
      </c>
      <c r="K1319" s="8">
        <v>1</v>
      </c>
      <c r="L1319" s="8">
        <v>1</v>
      </c>
      <c r="M1319" s="9">
        <v>1</v>
      </c>
    </row>
    <row r="1320" spans="1:13" x14ac:dyDescent="0.3">
      <c r="A1320" s="3" t="s">
        <v>15</v>
      </c>
      <c r="B1320" s="7">
        <v>0</v>
      </c>
      <c r="C1320" s="8">
        <v>1</v>
      </c>
      <c r="D1320" s="8">
        <v>1</v>
      </c>
      <c r="E1320" s="8">
        <v>1</v>
      </c>
      <c r="F1320" s="8">
        <v>1</v>
      </c>
      <c r="G1320" s="8">
        <v>1</v>
      </c>
      <c r="H1320" s="8">
        <v>1</v>
      </c>
      <c r="I1320" s="8">
        <v>1</v>
      </c>
      <c r="J1320" s="8">
        <v>1</v>
      </c>
      <c r="K1320" s="8">
        <v>1</v>
      </c>
      <c r="L1320" s="8">
        <v>1</v>
      </c>
      <c r="M1320" s="9">
        <v>1</v>
      </c>
    </row>
    <row r="1321" spans="1:13" x14ac:dyDescent="0.3">
      <c r="A1321" s="3" t="s">
        <v>16</v>
      </c>
      <c r="B1321" s="7">
        <v>0</v>
      </c>
      <c r="C1321" s="8">
        <v>1</v>
      </c>
      <c r="D1321" s="8">
        <v>1</v>
      </c>
      <c r="E1321" s="8">
        <v>1</v>
      </c>
      <c r="F1321" s="8">
        <v>1</v>
      </c>
      <c r="G1321" s="8">
        <v>1</v>
      </c>
      <c r="H1321" s="8">
        <v>1</v>
      </c>
      <c r="I1321" s="8">
        <v>1</v>
      </c>
      <c r="J1321" s="8">
        <v>1</v>
      </c>
      <c r="K1321" s="8">
        <v>1</v>
      </c>
      <c r="L1321" s="8">
        <v>1</v>
      </c>
      <c r="M1321" s="9">
        <v>1</v>
      </c>
    </row>
    <row r="1322" spans="1:13" x14ac:dyDescent="0.3">
      <c r="A1322" s="3" t="s">
        <v>17</v>
      </c>
      <c r="B1322" s="10">
        <v>0</v>
      </c>
      <c r="C1322" s="11">
        <v>1</v>
      </c>
      <c r="D1322" s="11">
        <v>1</v>
      </c>
      <c r="E1322" s="11">
        <v>1</v>
      </c>
      <c r="F1322" s="11">
        <v>1</v>
      </c>
      <c r="G1322" s="11">
        <v>1</v>
      </c>
      <c r="H1322" s="11">
        <v>1</v>
      </c>
      <c r="I1322" s="11">
        <v>1</v>
      </c>
      <c r="J1322" s="11">
        <v>1</v>
      </c>
      <c r="K1322" s="11">
        <v>1</v>
      </c>
      <c r="L1322" s="11">
        <v>1</v>
      </c>
      <c r="M1322" s="12">
        <v>1</v>
      </c>
    </row>
    <row r="1324" spans="1:13" x14ac:dyDescent="0.3">
      <c r="A1324" s="2" t="s">
        <v>127</v>
      </c>
    </row>
    <row r="1325" spans="1:13" x14ac:dyDescent="0.3">
      <c r="B1325" t="s">
        <v>9</v>
      </c>
    </row>
    <row r="1326" spans="1:13" x14ac:dyDescent="0.3">
      <c r="B1326" s="3">
        <v>1</v>
      </c>
      <c r="C1326" s="3">
        <v>2</v>
      </c>
      <c r="D1326" s="3">
        <v>3</v>
      </c>
      <c r="E1326" s="3">
        <v>4</v>
      </c>
      <c r="F1326" s="3">
        <v>5</v>
      </c>
      <c r="G1326" s="3">
        <v>6</v>
      </c>
      <c r="H1326" s="3">
        <v>7</v>
      </c>
      <c r="I1326" s="3">
        <v>8</v>
      </c>
      <c r="J1326" s="3">
        <v>9</v>
      </c>
      <c r="K1326" s="3">
        <v>10</v>
      </c>
      <c r="L1326" s="3">
        <v>11</v>
      </c>
      <c r="M1326" s="3">
        <v>12</v>
      </c>
    </row>
    <row r="1327" spans="1:13" x14ac:dyDescent="0.3">
      <c r="A1327" s="3" t="s">
        <v>10</v>
      </c>
      <c r="B1327" s="4">
        <v>34</v>
      </c>
      <c r="C1327" s="5">
        <v>35</v>
      </c>
      <c r="D1327" s="5">
        <v>229</v>
      </c>
      <c r="E1327" s="5">
        <v>88</v>
      </c>
      <c r="F1327" s="5">
        <v>42</v>
      </c>
      <c r="G1327" s="5">
        <v>59</v>
      </c>
      <c r="H1327" s="5">
        <v>47</v>
      </c>
      <c r="I1327" s="5">
        <v>63</v>
      </c>
      <c r="J1327" s="5">
        <v>55</v>
      </c>
      <c r="K1327" s="5">
        <v>40</v>
      </c>
      <c r="L1327" s="5">
        <v>1132</v>
      </c>
      <c r="M1327" s="6">
        <v>358</v>
      </c>
    </row>
    <row r="1328" spans="1:13" x14ac:dyDescent="0.3">
      <c r="A1328" s="3" t="s">
        <v>11</v>
      </c>
      <c r="B1328" s="7">
        <v>34</v>
      </c>
      <c r="C1328" s="8">
        <v>38</v>
      </c>
      <c r="D1328" s="8">
        <v>265</v>
      </c>
      <c r="E1328" s="8">
        <v>94</v>
      </c>
      <c r="F1328" s="8">
        <v>53</v>
      </c>
      <c r="G1328" s="8">
        <v>62</v>
      </c>
      <c r="H1328" s="8">
        <v>43</v>
      </c>
      <c r="I1328" s="8">
        <v>55</v>
      </c>
      <c r="J1328" s="8">
        <v>59</v>
      </c>
      <c r="K1328" s="8">
        <v>54</v>
      </c>
      <c r="L1328" s="8">
        <v>925</v>
      </c>
      <c r="M1328" s="9">
        <v>657</v>
      </c>
    </row>
    <row r="1329" spans="1:13" x14ac:dyDescent="0.3">
      <c r="A1329" s="3" t="s">
        <v>12</v>
      </c>
      <c r="B1329" s="7">
        <v>35</v>
      </c>
      <c r="C1329" s="8">
        <v>40</v>
      </c>
      <c r="D1329" s="8">
        <v>760</v>
      </c>
      <c r="E1329" s="8">
        <v>86</v>
      </c>
      <c r="F1329" s="8">
        <v>67</v>
      </c>
      <c r="G1329" s="8">
        <v>64</v>
      </c>
      <c r="H1329" s="8">
        <v>49</v>
      </c>
      <c r="I1329" s="8">
        <v>60</v>
      </c>
      <c r="J1329" s="8">
        <v>42</v>
      </c>
      <c r="K1329" s="8">
        <v>77</v>
      </c>
      <c r="L1329" s="8">
        <v>738</v>
      </c>
      <c r="M1329" s="9">
        <v>212</v>
      </c>
    </row>
    <row r="1330" spans="1:13" x14ac:dyDescent="0.3">
      <c r="A1330" s="3" t="s">
        <v>13</v>
      </c>
      <c r="B1330" s="7">
        <v>38</v>
      </c>
      <c r="C1330" s="8">
        <v>36</v>
      </c>
      <c r="D1330" s="8">
        <v>166</v>
      </c>
      <c r="E1330" s="8">
        <v>100</v>
      </c>
      <c r="F1330" s="8">
        <v>71</v>
      </c>
      <c r="G1330" s="8">
        <v>70</v>
      </c>
      <c r="H1330" s="8">
        <v>61</v>
      </c>
      <c r="I1330" s="8">
        <v>71</v>
      </c>
      <c r="J1330" s="8">
        <v>42</v>
      </c>
      <c r="K1330" s="8">
        <v>41</v>
      </c>
      <c r="L1330" s="8">
        <v>1065</v>
      </c>
      <c r="M1330" s="9">
        <v>368</v>
      </c>
    </row>
    <row r="1331" spans="1:13" x14ac:dyDescent="0.3">
      <c r="A1331" s="3" t="s">
        <v>14</v>
      </c>
      <c r="B1331" s="7">
        <v>35</v>
      </c>
      <c r="C1331" s="8">
        <v>39</v>
      </c>
      <c r="D1331" s="8">
        <v>87</v>
      </c>
      <c r="E1331" s="8">
        <v>38</v>
      </c>
      <c r="F1331" s="8">
        <v>47</v>
      </c>
      <c r="G1331" s="8">
        <v>51</v>
      </c>
      <c r="H1331" s="8">
        <v>53</v>
      </c>
      <c r="I1331" s="8">
        <v>48</v>
      </c>
      <c r="J1331" s="8">
        <v>38</v>
      </c>
      <c r="K1331" s="8">
        <v>38</v>
      </c>
      <c r="L1331" s="8">
        <v>194</v>
      </c>
      <c r="M1331" s="9">
        <v>200</v>
      </c>
    </row>
    <row r="1332" spans="1:13" x14ac:dyDescent="0.3">
      <c r="A1332" s="3" t="s">
        <v>15</v>
      </c>
      <c r="B1332" s="7">
        <v>41</v>
      </c>
      <c r="C1332" s="8">
        <v>41</v>
      </c>
      <c r="D1332" s="8">
        <v>58</v>
      </c>
      <c r="E1332" s="8">
        <v>40</v>
      </c>
      <c r="F1332" s="8">
        <v>38</v>
      </c>
      <c r="G1332" s="8">
        <v>39</v>
      </c>
      <c r="H1332" s="8">
        <v>41</v>
      </c>
      <c r="I1332" s="8">
        <v>41</v>
      </c>
      <c r="J1332" s="8">
        <v>40</v>
      </c>
      <c r="K1332" s="8">
        <v>37</v>
      </c>
      <c r="L1332" s="8">
        <v>165</v>
      </c>
      <c r="M1332" s="9">
        <v>328</v>
      </c>
    </row>
    <row r="1333" spans="1:13" x14ac:dyDescent="0.3">
      <c r="A1333" s="3" t="s">
        <v>16</v>
      </c>
      <c r="B1333" s="7">
        <v>37</v>
      </c>
      <c r="C1333" s="8">
        <v>44</v>
      </c>
      <c r="D1333" s="8">
        <v>73</v>
      </c>
      <c r="E1333" s="8">
        <v>45</v>
      </c>
      <c r="F1333" s="8">
        <v>45</v>
      </c>
      <c r="G1333" s="8">
        <v>51</v>
      </c>
      <c r="H1333" s="8">
        <v>55</v>
      </c>
      <c r="I1333" s="8">
        <v>43</v>
      </c>
      <c r="J1333" s="8">
        <v>38</v>
      </c>
      <c r="K1333" s="8">
        <v>39</v>
      </c>
      <c r="L1333" s="8">
        <v>195</v>
      </c>
      <c r="M1333" s="9">
        <v>326</v>
      </c>
    </row>
    <row r="1334" spans="1:13" x14ac:dyDescent="0.3">
      <c r="A1334" s="3" t="s">
        <v>17</v>
      </c>
      <c r="B1334" s="10">
        <v>39</v>
      </c>
      <c r="C1334" s="11">
        <v>37</v>
      </c>
      <c r="D1334" s="11">
        <v>48</v>
      </c>
      <c r="E1334" s="11">
        <v>38</v>
      </c>
      <c r="F1334" s="11">
        <v>45</v>
      </c>
      <c r="G1334" s="11">
        <v>52</v>
      </c>
      <c r="H1334" s="11">
        <v>59</v>
      </c>
      <c r="I1334" s="11">
        <v>55</v>
      </c>
      <c r="J1334" s="11">
        <v>41</v>
      </c>
      <c r="K1334" s="11">
        <v>41</v>
      </c>
      <c r="L1334" s="11">
        <v>209</v>
      </c>
      <c r="M1334" s="12">
        <v>315</v>
      </c>
    </row>
    <row r="1336" spans="1:13" x14ac:dyDescent="0.3">
      <c r="A1336" s="2" t="s">
        <v>128</v>
      </c>
    </row>
    <row r="1337" spans="1:13" x14ac:dyDescent="0.3">
      <c r="B1337" t="s">
        <v>9</v>
      </c>
    </row>
    <row r="1338" spans="1:13" x14ac:dyDescent="0.3">
      <c r="B1338" s="3">
        <v>1</v>
      </c>
      <c r="C1338" s="3">
        <v>2</v>
      </c>
      <c r="D1338" s="3">
        <v>3</v>
      </c>
      <c r="E1338" s="3">
        <v>4</v>
      </c>
      <c r="F1338" s="3">
        <v>5</v>
      </c>
      <c r="G1338" s="3">
        <v>6</v>
      </c>
      <c r="H1338" s="3">
        <v>7</v>
      </c>
      <c r="I1338" s="3">
        <v>8</v>
      </c>
      <c r="J1338" s="3">
        <v>9</v>
      </c>
      <c r="K1338" s="3">
        <v>10</v>
      </c>
      <c r="L1338" s="3">
        <v>11</v>
      </c>
      <c r="M1338" s="3">
        <v>12</v>
      </c>
    </row>
    <row r="1339" spans="1:13" x14ac:dyDescent="0.3">
      <c r="A1339" s="3" t="s">
        <v>10</v>
      </c>
      <c r="B1339" s="4">
        <v>1</v>
      </c>
      <c r="C1339" s="5">
        <v>1</v>
      </c>
      <c r="D1339" s="5">
        <v>1</v>
      </c>
      <c r="E1339" s="5">
        <v>1</v>
      </c>
      <c r="F1339" s="5">
        <v>1</v>
      </c>
      <c r="G1339" s="5">
        <v>1</v>
      </c>
      <c r="H1339" s="5">
        <v>1</v>
      </c>
      <c r="I1339" s="5">
        <v>1</v>
      </c>
      <c r="J1339" s="5">
        <v>1</v>
      </c>
      <c r="K1339" s="5">
        <v>1</v>
      </c>
      <c r="L1339" s="5">
        <v>1</v>
      </c>
      <c r="M1339" s="6">
        <v>1</v>
      </c>
    </row>
    <row r="1340" spans="1:13" x14ac:dyDescent="0.3">
      <c r="A1340" s="3" t="s">
        <v>11</v>
      </c>
      <c r="B1340" s="7">
        <v>0</v>
      </c>
      <c r="C1340" s="8">
        <v>1</v>
      </c>
      <c r="D1340" s="8">
        <v>1</v>
      </c>
      <c r="E1340" s="8">
        <v>1</v>
      </c>
      <c r="F1340" s="8">
        <v>1</v>
      </c>
      <c r="G1340" s="8">
        <v>1</v>
      </c>
      <c r="H1340" s="8">
        <v>1</v>
      </c>
      <c r="I1340" s="8">
        <v>1</v>
      </c>
      <c r="J1340" s="8">
        <v>1</v>
      </c>
      <c r="K1340" s="8">
        <v>1</v>
      </c>
      <c r="L1340" s="8">
        <v>1</v>
      </c>
      <c r="M1340" s="9">
        <v>1</v>
      </c>
    </row>
    <row r="1341" spans="1:13" x14ac:dyDescent="0.3">
      <c r="A1341" s="3" t="s">
        <v>12</v>
      </c>
      <c r="B1341" s="7">
        <v>0</v>
      </c>
      <c r="C1341" s="8">
        <v>1</v>
      </c>
      <c r="D1341" s="8">
        <v>1</v>
      </c>
      <c r="E1341" s="8">
        <v>1</v>
      </c>
      <c r="F1341" s="8">
        <v>1</v>
      </c>
      <c r="G1341" s="8">
        <v>1</v>
      </c>
      <c r="H1341" s="8">
        <v>1</v>
      </c>
      <c r="I1341" s="8">
        <v>1</v>
      </c>
      <c r="J1341" s="8">
        <v>1</v>
      </c>
      <c r="K1341" s="8">
        <v>1</v>
      </c>
      <c r="L1341" s="8">
        <v>1</v>
      </c>
      <c r="M1341" s="9">
        <v>1</v>
      </c>
    </row>
    <row r="1342" spans="1:13" x14ac:dyDescent="0.3">
      <c r="A1342" s="3" t="s">
        <v>13</v>
      </c>
      <c r="B1342" s="7">
        <v>0</v>
      </c>
      <c r="C1342" s="8">
        <v>1</v>
      </c>
      <c r="D1342" s="8">
        <v>1</v>
      </c>
      <c r="E1342" s="8">
        <v>1</v>
      </c>
      <c r="F1342" s="8">
        <v>1</v>
      </c>
      <c r="G1342" s="8">
        <v>1</v>
      </c>
      <c r="H1342" s="8">
        <v>1</v>
      </c>
      <c r="I1342" s="8">
        <v>1</v>
      </c>
      <c r="J1342" s="8">
        <v>1</v>
      </c>
      <c r="K1342" s="8">
        <v>1</v>
      </c>
      <c r="L1342" s="8">
        <v>1</v>
      </c>
      <c r="M1342" s="9">
        <v>1</v>
      </c>
    </row>
    <row r="1343" spans="1:13" x14ac:dyDescent="0.3">
      <c r="A1343" s="3" t="s">
        <v>14</v>
      </c>
      <c r="B1343" s="7">
        <v>0</v>
      </c>
      <c r="C1343" s="8">
        <v>1</v>
      </c>
      <c r="D1343" s="8">
        <v>2</v>
      </c>
      <c r="E1343" s="8">
        <v>1</v>
      </c>
      <c r="F1343" s="8">
        <v>1</v>
      </c>
      <c r="G1343" s="8">
        <v>1</v>
      </c>
      <c r="H1343" s="8">
        <v>1</v>
      </c>
      <c r="I1343" s="8">
        <v>1</v>
      </c>
      <c r="J1343" s="8">
        <v>1</v>
      </c>
      <c r="K1343" s="8">
        <v>1</v>
      </c>
      <c r="L1343" s="8">
        <v>1</v>
      </c>
      <c r="M1343" s="9">
        <v>1</v>
      </c>
    </row>
    <row r="1344" spans="1:13" x14ac:dyDescent="0.3">
      <c r="A1344" s="3" t="s">
        <v>15</v>
      </c>
      <c r="B1344" s="7">
        <v>0</v>
      </c>
      <c r="C1344" s="8">
        <v>1</v>
      </c>
      <c r="D1344" s="8">
        <v>1</v>
      </c>
      <c r="E1344" s="8">
        <v>1</v>
      </c>
      <c r="F1344" s="8">
        <v>1</v>
      </c>
      <c r="G1344" s="8">
        <v>1</v>
      </c>
      <c r="H1344" s="8">
        <v>1</v>
      </c>
      <c r="I1344" s="8">
        <v>1</v>
      </c>
      <c r="J1344" s="8">
        <v>1</v>
      </c>
      <c r="K1344" s="8">
        <v>1</v>
      </c>
      <c r="L1344" s="8">
        <v>1</v>
      </c>
      <c r="M1344" s="9">
        <v>1</v>
      </c>
    </row>
    <row r="1345" spans="1:13" x14ac:dyDescent="0.3">
      <c r="A1345" s="3" t="s">
        <v>16</v>
      </c>
      <c r="B1345" s="7">
        <v>0</v>
      </c>
      <c r="C1345" s="8">
        <v>1</v>
      </c>
      <c r="D1345" s="8">
        <v>1</v>
      </c>
      <c r="E1345" s="8">
        <v>1</v>
      </c>
      <c r="F1345" s="8">
        <v>1</v>
      </c>
      <c r="G1345" s="8">
        <v>1</v>
      </c>
      <c r="H1345" s="8">
        <v>1</v>
      </c>
      <c r="I1345" s="8">
        <v>1</v>
      </c>
      <c r="J1345" s="8">
        <v>1</v>
      </c>
      <c r="K1345" s="8">
        <v>1</v>
      </c>
      <c r="L1345" s="8">
        <v>1</v>
      </c>
      <c r="M1345" s="9">
        <v>1</v>
      </c>
    </row>
    <row r="1346" spans="1:13" x14ac:dyDescent="0.3">
      <c r="A1346" s="3" t="s">
        <v>17</v>
      </c>
      <c r="B1346" s="10">
        <v>0</v>
      </c>
      <c r="C1346" s="11">
        <v>1</v>
      </c>
      <c r="D1346" s="11">
        <v>1</v>
      </c>
      <c r="E1346" s="11">
        <v>1</v>
      </c>
      <c r="F1346" s="11">
        <v>1</v>
      </c>
      <c r="G1346" s="11">
        <v>1</v>
      </c>
      <c r="H1346" s="11">
        <v>1</v>
      </c>
      <c r="I1346" s="11">
        <v>1</v>
      </c>
      <c r="J1346" s="11">
        <v>1</v>
      </c>
      <c r="K1346" s="11">
        <v>1</v>
      </c>
      <c r="L1346" s="11">
        <v>1</v>
      </c>
      <c r="M1346" s="12">
        <v>1</v>
      </c>
    </row>
    <row r="1348" spans="1:13" x14ac:dyDescent="0.3">
      <c r="A1348" s="2" t="s">
        <v>129</v>
      </c>
    </row>
    <row r="1349" spans="1:13" x14ac:dyDescent="0.3">
      <c r="B1349" t="s">
        <v>9</v>
      </c>
    </row>
    <row r="1350" spans="1:13" x14ac:dyDescent="0.3">
      <c r="B1350" s="3">
        <v>1</v>
      </c>
      <c r="C1350" s="3">
        <v>2</v>
      </c>
      <c r="D1350" s="3">
        <v>3</v>
      </c>
      <c r="E1350" s="3">
        <v>4</v>
      </c>
      <c r="F1350" s="3">
        <v>5</v>
      </c>
      <c r="G1350" s="3">
        <v>6</v>
      </c>
      <c r="H1350" s="3">
        <v>7</v>
      </c>
      <c r="I1350" s="3">
        <v>8</v>
      </c>
      <c r="J1350" s="3">
        <v>9</v>
      </c>
      <c r="K1350" s="3">
        <v>10</v>
      </c>
      <c r="L1350" s="3">
        <v>11</v>
      </c>
      <c r="M1350" s="3">
        <v>12</v>
      </c>
    </row>
    <row r="1351" spans="1:13" x14ac:dyDescent="0.3">
      <c r="A1351" s="3" t="s">
        <v>10</v>
      </c>
      <c r="B1351" s="4">
        <v>37</v>
      </c>
      <c r="C1351" s="5">
        <v>37</v>
      </c>
      <c r="D1351" s="5">
        <v>237</v>
      </c>
      <c r="E1351" s="5">
        <v>86</v>
      </c>
      <c r="F1351" s="5">
        <v>47</v>
      </c>
      <c r="G1351" s="5">
        <v>63</v>
      </c>
      <c r="H1351" s="5">
        <v>48</v>
      </c>
      <c r="I1351" s="5">
        <v>61</v>
      </c>
      <c r="J1351" s="5">
        <v>53</v>
      </c>
      <c r="K1351" s="5">
        <v>37</v>
      </c>
      <c r="L1351" s="5">
        <v>1148</v>
      </c>
      <c r="M1351" s="6">
        <v>373</v>
      </c>
    </row>
    <row r="1352" spans="1:13" x14ac:dyDescent="0.3">
      <c r="A1352" s="3" t="s">
        <v>11</v>
      </c>
      <c r="B1352" s="7">
        <v>35</v>
      </c>
      <c r="C1352" s="8">
        <v>40</v>
      </c>
      <c r="D1352" s="8">
        <v>267</v>
      </c>
      <c r="E1352" s="8">
        <v>94</v>
      </c>
      <c r="F1352" s="8">
        <v>49</v>
      </c>
      <c r="G1352" s="8">
        <v>63</v>
      </c>
      <c r="H1352" s="8">
        <v>41</v>
      </c>
      <c r="I1352" s="8">
        <v>56</v>
      </c>
      <c r="J1352" s="8">
        <v>63</v>
      </c>
      <c r="K1352" s="8">
        <v>53</v>
      </c>
      <c r="L1352" s="8">
        <v>950</v>
      </c>
      <c r="M1352" s="9">
        <v>649</v>
      </c>
    </row>
    <row r="1353" spans="1:13" x14ac:dyDescent="0.3">
      <c r="A1353" s="3" t="s">
        <v>12</v>
      </c>
      <c r="B1353" s="7">
        <v>36</v>
      </c>
      <c r="C1353" s="8">
        <v>40</v>
      </c>
      <c r="D1353" s="8">
        <v>771</v>
      </c>
      <c r="E1353" s="8">
        <v>83</v>
      </c>
      <c r="F1353" s="8">
        <v>67</v>
      </c>
      <c r="G1353" s="8">
        <v>64</v>
      </c>
      <c r="H1353" s="8">
        <v>52</v>
      </c>
      <c r="I1353" s="8">
        <v>62</v>
      </c>
      <c r="J1353" s="8">
        <v>42</v>
      </c>
      <c r="K1353" s="8">
        <v>74</v>
      </c>
      <c r="L1353" s="8">
        <v>756</v>
      </c>
      <c r="M1353" s="9">
        <v>215</v>
      </c>
    </row>
    <row r="1354" spans="1:13" x14ac:dyDescent="0.3">
      <c r="A1354" s="3" t="s">
        <v>13</v>
      </c>
      <c r="B1354" s="7">
        <v>38</v>
      </c>
      <c r="C1354" s="8">
        <v>41</v>
      </c>
      <c r="D1354" s="8">
        <v>170</v>
      </c>
      <c r="E1354" s="8">
        <v>97</v>
      </c>
      <c r="F1354" s="8">
        <v>73</v>
      </c>
      <c r="G1354" s="8">
        <v>72</v>
      </c>
      <c r="H1354" s="8">
        <v>61</v>
      </c>
      <c r="I1354" s="8">
        <v>67</v>
      </c>
      <c r="J1354" s="8">
        <v>45</v>
      </c>
      <c r="K1354" s="8">
        <v>42</v>
      </c>
      <c r="L1354" s="8">
        <v>1072</v>
      </c>
      <c r="M1354" s="9">
        <v>383</v>
      </c>
    </row>
    <row r="1355" spans="1:13" x14ac:dyDescent="0.3">
      <c r="A1355" s="3" t="s">
        <v>14</v>
      </c>
      <c r="B1355" s="7">
        <v>34</v>
      </c>
      <c r="C1355" s="8">
        <v>38</v>
      </c>
      <c r="D1355" s="8">
        <v>86</v>
      </c>
      <c r="E1355" s="8">
        <v>42</v>
      </c>
      <c r="F1355" s="8">
        <v>47</v>
      </c>
      <c r="G1355" s="8">
        <v>52</v>
      </c>
      <c r="H1355" s="8">
        <v>53</v>
      </c>
      <c r="I1355" s="8">
        <v>49</v>
      </c>
      <c r="J1355" s="8">
        <v>39</v>
      </c>
      <c r="K1355" s="8">
        <v>41</v>
      </c>
      <c r="L1355" s="8">
        <v>191</v>
      </c>
      <c r="M1355" s="9">
        <v>201</v>
      </c>
    </row>
    <row r="1356" spans="1:13" x14ac:dyDescent="0.3">
      <c r="A1356" s="3" t="s">
        <v>15</v>
      </c>
      <c r="B1356" s="7">
        <v>40</v>
      </c>
      <c r="C1356" s="8">
        <v>39</v>
      </c>
      <c r="D1356" s="8">
        <v>60</v>
      </c>
      <c r="E1356" s="8">
        <v>38</v>
      </c>
      <c r="F1356" s="8">
        <v>39</v>
      </c>
      <c r="G1356" s="8">
        <v>44</v>
      </c>
      <c r="H1356" s="8">
        <v>40</v>
      </c>
      <c r="I1356" s="8">
        <v>41</v>
      </c>
      <c r="J1356" s="8">
        <v>39</v>
      </c>
      <c r="K1356" s="8">
        <v>38</v>
      </c>
      <c r="L1356" s="8">
        <v>165</v>
      </c>
      <c r="M1356" s="9">
        <v>332</v>
      </c>
    </row>
    <row r="1357" spans="1:13" x14ac:dyDescent="0.3">
      <c r="A1357" s="3" t="s">
        <v>16</v>
      </c>
      <c r="B1357" s="7">
        <v>39</v>
      </c>
      <c r="C1357" s="8">
        <v>42</v>
      </c>
      <c r="D1357" s="8">
        <v>75</v>
      </c>
      <c r="E1357" s="8">
        <v>42</v>
      </c>
      <c r="F1357" s="8">
        <v>44</v>
      </c>
      <c r="G1357" s="8">
        <v>51</v>
      </c>
      <c r="H1357" s="8">
        <v>54</v>
      </c>
      <c r="I1357" s="8">
        <v>49</v>
      </c>
      <c r="J1357" s="8">
        <v>38</v>
      </c>
      <c r="K1357" s="8">
        <v>42</v>
      </c>
      <c r="L1357" s="8">
        <v>194</v>
      </c>
      <c r="M1357" s="9">
        <v>317</v>
      </c>
    </row>
    <row r="1358" spans="1:13" x14ac:dyDescent="0.3">
      <c r="A1358" s="3" t="s">
        <v>17</v>
      </c>
      <c r="B1358" s="10">
        <v>41</v>
      </c>
      <c r="C1358" s="11">
        <v>39</v>
      </c>
      <c r="D1358" s="11">
        <v>43</v>
      </c>
      <c r="E1358" s="11">
        <v>39</v>
      </c>
      <c r="F1358" s="11">
        <v>47</v>
      </c>
      <c r="G1358" s="11">
        <v>52</v>
      </c>
      <c r="H1358" s="11">
        <v>60</v>
      </c>
      <c r="I1358" s="11">
        <v>52</v>
      </c>
      <c r="J1358" s="11">
        <v>38</v>
      </c>
      <c r="K1358" s="11">
        <v>40</v>
      </c>
      <c r="L1358" s="11">
        <v>207</v>
      </c>
      <c r="M1358" s="12">
        <v>315</v>
      </c>
    </row>
    <row r="1360" spans="1:13" x14ac:dyDescent="0.3">
      <c r="A1360" s="2" t="s">
        <v>130</v>
      </c>
    </row>
    <row r="1361" spans="1:13" x14ac:dyDescent="0.3">
      <c r="B1361" t="s">
        <v>9</v>
      </c>
    </row>
    <row r="1362" spans="1:13" x14ac:dyDescent="0.3">
      <c r="B1362" s="3">
        <v>1</v>
      </c>
      <c r="C1362" s="3">
        <v>2</v>
      </c>
      <c r="D1362" s="3">
        <v>3</v>
      </c>
      <c r="E1362" s="3">
        <v>4</v>
      </c>
      <c r="F1362" s="3">
        <v>5</v>
      </c>
      <c r="G1362" s="3">
        <v>6</v>
      </c>
      <c r="H1362" s="3">
        <v>7</v>
      </c>
      <c r="I1362" s="3">
        <v>8</v>
      </c>
      <c r="J1362" s="3">
        <v>9</v>
      </c>
      <c r="K1362" s="3">
        <v>10</v>
      </c>
      <c r="L1362" s="3">
        <v>11</v>
      </c>
      <c r="M1362" s="3">
        <v>12</v>
      </c>
    </row>
    <row r="1363" spans="1:13" x14ac:dyDescent="0.3">
      <c r="A1363" s="3" t="s">
        <v>10</v>
      </c>
      <c r="B1363" s="4">
        <v>1</v>
      </c>
      <c r="C1363" s="5">
        <v>1</v>
      </c>
      <c r="D1363" s="5">
        <v>1</v>
      </c>
      <c r="E1363" s="5">
        <v>1</v>
      </c>
      <c r="F1363" s="5">
        <v>1</v>
      </c>
      <c r="G1363" s="5">
        <v>1</v>
      </c>
      <c r="H1363" s="5">
        <v>1</v>
      </c>
      <c r="I1363" s="5">
        <v>1</v>
      </c>
      <c r="J1363" s="5">
        <v>1</v>
      </c>
      <c r="K1363" s="5">
        <v>1</v>
      </c>
      <c r="L1363" s="5">
        <v>1</v>
      </c>
      <c r="M1363" s="6">
        <v>1</v>
      </c>
    </row>
    <row r="1364" spans="1:13" x14ac:dyDescent="0.3">
      <c r="A1364" s="3" t="s">
        <v>11</v>
      </c>
      <c r="B1364" s="7">
        <v>0</v>
      </c>
      <c r="C1364" s="8">
        <v>1</v>
      </c>
      <c r="D1364" s="8">
        <v>1</v>
      </c>
      <c r="E1364" s="8">
        <v>1</v>
      </c>
      <c r="F1364" s="8">
        <v>1</v>
      </c>
      <c r="G1364" s="8">
        <v>1</v>
      </c>
      <c r="H1364" s="8">
        <v>1</v>
      </c>
      <c r="I1364" s="8">
        <v>1</v>
      </c>
      <c r="J1364" s="8">
        <v>1</v>
      </c>
      <c r="K1364" s="8">
        <v>1</v>
      </c>
      <c r="L1364" s="8">
        <v>1</v>
      </c>
      <c r="M1364" s="9">
        <v>1</v>
      </c>
    </row>
    <row r="1365" spans="1:13" x14ac:dyDescent="0.3">
      <c r="A1365" s="3" t="s">
        <v>12</v>
      </c>
      <c r="B1365" s="7">
        <v>0</v>
      </c>
      <c r="C1365" s="8">
        <v>1</v>
      </c>
      <c r="D1365" s="8">
        <v>1</v>
      </c>
      <c r="E1365" s="8">
        <v>1</v>
      </c>
      <c r="F1365" s="8">
        <v>1</v>
      </c>
      <c r="G1365" s="8">
        <v>1</v>
      </c>
      <c r="H1365" s="8">
        <v>1</v>
      </c>
      <c r="I1365" s="8">
        <v>1</v>
      </c>
      <c r="J1365" s="8">
        <v>1</v>
      </c>
      <c r="K1365" s="8">
        <v>1</v>
      </c>
      <c r="L1365" s="8">
        <v>1</v>
      </c>
      <c r="M1365" s="9">
        <v>1</v>
      </c>
    </row>
    <row r="1366" spans="1:13" x14ac:dyDescent="0.3">
      <c r="A1366" s="3" t="s">
        <v>13</v>
      </c>
      <c r="B1366" s="7">
        <v>0</v>
      </c>
      <c r="C1366" s="8">
        <v>1</v>
      </c>
      <c r="D1366" s="8">
        <v>1</v>
      </c>
      <c r="E1366" s="8">
        <v>1</v>
      </c>
      <c r="F1366" s="8">
        <v>1</v>
      </c>
      <c r="G1366" s="8">
        <v>1</v>
      </c>
      <c r="H1366" s="8">
        <v>1</v>
      </c>
      <c r="I1366" s="8">
        <v>1</v>
      </c>
      <c r="J1366" s="8">
        <v>1</v>
      </c>
      <c r="K1366" s="8">
        <v>1</v>
      </c>
      <c r="L1366" s="8">
        <v>1</v>
      </c>
      <c r="M1366" s="9">
        <v>1</v>
      </c>
    </row>
    <row r="1367" spans="1:13" x14ac:dyDescent="0.3">
      <c r="A1367" s="3" t="s">
        <v>14</v>
      </c>
      <c r="B1367" s="7">
        <v>0</v>
      </c>
      <c r="C1367" s="8">
        <v>1</v>
      </c>
      <c r="D1367" s="8">
        <v>2</v>
      </c>
      <c r="E1367" s="8">
        <v>1</v>
      </c>
      <c r="F1367" s="8">
        <v>1</v>
      </c>
      <c r="G1367" s="8">
        <v>1</v>
      </c>
      <c r="H1367" s="8">
        <v>1</v>
      </c>
      <c r="I1367" s="8">
        <v>1</v>
      </c>
      <c r="J1367" s="8">
        <v>1</v>
      </c>
      <c r="K1367" s="8">
        <v>1</v>
      </c>
      <c r="L1367" s="8">
        <v>1</v>
      </c>
      <c r="M1367" s="9">
        <v>1</v>
      </c>
    </row>
    <row r="1368" spans="1:13" x14ac:dyDescent="0.3">
      <c r="A1368" s="3" t="s">
        <v>15</v>
      </c>
      <c r="B1368" s="7">
        <v>0</v>
      </c>
      <c r="C1368" s="8">
        <v>1</v>
      </c>
      <c r="D1368" s="8">
        <v>1</v>
      </c>
      <c r="E1368" s="8">
        <v>1</v>
      </c>
      <c r="F1368" s="8">
        <v>1</v>
      </c>
      <c r="G1368" s="8">
        <v>1</v>
      </c>
      <c r="H1368" s="8">
        <v>1</v>
      </c>
      <c r="I1368" s="8">
        <v>1</v>
      </c>
      <c r="J1368" s="8">
        <v>1</v>
      </c>
      <c r="K1368" s="8">
        <v>1</v>
      </c>
      <c r="L1368" s="8">
        <v>1</v>
      </c>
      <c r="M1368" s="9">
        <v>1</v>
      </c>
    </row>
    <row r="1369" spans="1:13" x14ac:dyDescent="0.3">
      <c r="A1369" s="3" t="s">
        <v>16</v>
      </c>
      <c r="B1369" s="7">
        <v>0</v>
      </c>
      <c r="C1369" s="8">
        <v>1</v>
      </c>
      <c r="D1369" s="8">
        <v>1</v>
      </c>
      <c r="E1369" s="8">
        <v>1</v>
      </c>
      <c r="F1369" s="8">
        <v>1</v>
      </c>
      <c r="G1369" s="8">
        <v>1</v>
      </c>
      <c r="H1369" s="8">
        <v>1</v>
      </c>
      <c r="I1369" s="8">
        <v>1</v>
      </c>
      <c r="J1369" s="8">
        <v>1</v>
      </c>
      <c r="K1369" s="8">
        <v>1</v>
      </c>
      <c r="L1369" s="8">
        <v>1</v>
      </c>
      <c r="M1369" s="9">
        <v>1</v>
      </c>
    </row>
    <row r="1370" spans="1:13" x14ac:dyDescent="0.3">
      <c r="A1370" s="3" t="s">
        <v>17</v>
      </c>
      <c r="B1370" s="10">
        <v>0</v>
      </c>
      <c r="C1370" s="11">
        <v>1</v>
      </c>
      <c r="D1370" s="11">
        <v>1</v>
      </c>
      <c r="E1370" s="11">
        <v>1</v>
      </c>
      <c r="F1370" s="11">
        <v>1</v>
      </c>
      <c r="G1370" s="11">
        <v>1</v>
      </c>
      <c r="H1370" s="11">
        <v>1</v>
      </c>
      <c r="I1370" s="11">
        <v>1</v>
      </c>
      <c r="J1370" s="11">
        <v>1</v>
      </c>
      <c r="K1370" s="11">
        <v>1</v>
      </c>
      <c r="L1370" s="11">
        <v>1</v>
      </c>
      <c r="M1370" s="12">
        <v>1</v>
      </c>
    </row>
    <row r="1371" spans="1:13" x14ac:dyDescent="0.3">
      <c r="A1371" s="13"/>
      <c r="B1371" s="13"/>
      <c r="C1371" s="13"/>
      <c r="D1371" s="13"/>
      <c r="E1371" s="13"/>
      <c r="F1371" s="13"/>
      <c r="G1371" s="13"/>
      <c r="H1371" s="13"/>
      <c r="I1371" s="13"/>
      <c r="J1371" s="13"/>
      <c r="K1371" s="13"/>
      <c r="L1371" s="13"/>
      <c r="M1371" s="13"/>
    </row>
    <row r="1372" spans="1:13" x14ac:dyDescent="0.3">
      <c r="A1372" s="2" t="s">
        <v>131</v>
      </c>
    </row>
    <row r="1373" spans="1:13" x14ac:dyDescent="0.3">
      <c r="B1373" t="s">
        <v>9</v>
      </c>
    </row>
    <row r="1374" spans="1:13" x14ac:dyDescent="0.3">
      <c r="B1374" s="3">
        <v>1</v>
      </c>
      <c r="C1374" s="3">
        <v>2</v>
      </c>
      <c r="D1374" s="3">
        <v>3</v>
      </c>
      <c r="E1374" s="3">
        <v>4</v>
      </c>
      <c r="F1374" s="3">
        <v>5</v>
      </c>
      <c r="G1374" s="3">
        <v>6</v>
      </c>
      <c r="H1374" s="3">
        <v>7</v>
      </c>
      <c r="I1374" s="3">
        <v>8</v>
      </c>
      <c r="J1374" s="3">
        <v>9</v>
      </c>
      <c r="K1374" s="3">
        <v>10</v>
      </c>
      <c r="L1374" s="3">
        <v>11</v>
      </c>
      <c r="M1374" s="3">
        <v>12</v>
      </c>
    </row>
    <row r="1375" spans="1:13" x14ac:dyDescent="0.3">
      <c r="A1375" s="3" t="s">
        <v>10</v>
      </c>
      <c r="B1375" s="4">
        <v>34</v>
      </c>
      <c r="C1375" s="5">
        <v>35</v>
      </c>
      <c r="D1375" s="5">
        <v>37</v>
      </c>
      <c r="E1375" s="5">
        <v>53</v>
      </c>
      <c r="F1375" s="5">
        <v>38</v>
      </c>
      <c r="G1375" s="5">
        <v>35</v>
      </c>
      <c r="H1375" s="5">
        <v>36</v>
      </c>
      <c r="I1375" s="5">
        <v>49</v>
      </c>
      <c r="J1375" s="5">
        <v>36</v>
      </c>
      <c r="K1375" s="5">
        <v>35</v>
      </c>
      <c r="L1375" s="5">
        <v>51</v>
      </c>
      <c r="M1375" s="6">
        <v>32</v>
      </c>
    </row>
    <row r="1376" spans="1:13" x14ac:dyDescent="0.3">
      <c r="A1376" s="3" t="s">
        <v>11</v>
      </c>
      <c r="B1376" s="7">
        <v>35</v>
      </c>
      <c r="C1376" s="8">
        <v>33</v>
      </c>
      <c r="D1376" s="8">
        <v>37</v>
      </c>
      <c r="E1376" s="8">
        <v>45</v>
      </c>
      <c r="F1376" s="8">
        <v>36</v>
      </c>
      <c r="G1376" s="8">
        <v>36</v>
      </c>
      <c r="H1376" s="8">
        <v>35</v>
      </c>
      <c r="I1376" s="8">
        <v>47</v>
      </c>
      <c r="J1376" s="8">
        <v>37</v>
      </c>
      <c r="K1376" s="8">
        <v>35</v>
      </c>
      <c r="L1376" s="8">
        <v>46</v>
      </c>
      <c r="M1376" s="9">
        <v>34</v>
      </c>
    </row>
    <row r="1377" spans="1:13" x14ac:dyDescent="0.3">
      <c r="A1377" s="3" t="s">
        <v>12</v>
      </c>
      <c r="B1377" s="7">
        <v>35</v>
      </c>
      <c r="C1377" s="8">
        <v>35</v>
      </c>
      <c r="D1377" s="8">
        <v>39</v>
      </c>
      <c r="E1377" s="8">
        <v>47</v>
      </c>
      <c r="F1377" s="8">
        <v>38</v>
      </c>
      <c r="G1377" s="8">
        <v>39</v>
      </c>
      <c r="H1377" s="8">
        <v>40</v>
      </c>
      <c r="I1377" s="8">
        <v>48</v>
      </c>
      <c r="J1377" s="8">
        <v>36</v>
      </c>
      <c r="K1377" s="8">
        <v>40</v>
      </c>
      <c r="L1377" s="8">
        <v>45</v>
      </c>
      <c r="M1377" s="9">
        <v>35</v>
      </c>
    </row>
    <row r="1378" spans="1:13" x14ac:dyDescent="0.3">
      <c r="A1378" s="3" t="s">
        <v>13</v>
      </c>
      <c r="B1378" s="7">
        <v>37</v>
      </c>
      <c r="C1378" s="8">
        <v>36</v>
      </c>
      <c r="D1378" s="8">
        <v>35</v>
      </c>
      <c r="E1378" s="8">
        <v>45</v>
      </c>
      <c r="F1378" s="8">
        <v>37</v>
      </c>
      <c r="G1378" s="8">
        <v>41</v>
      </c>
      <c r="H1378" s="8">
        <v>40</v>
      </c>
      <c r="I1378" s="8">
        <v>45</v>
      </c>
      <c r="J1378" s="8">
        <v>39</v>
      </c>
      <c r="K1378" s="8">
        <v>36</v>
      </c>
      <c r="L1378" s="8">
        <v>43</v>
      </c>
      <c r="M1378" s="9">
        <v>38</v>
      </c>
    </row>
    <row r="1379" spans="1:13" x14ac:dyDescent="0.3">
      <c r="A1379" s="3" t="s">
        <v>14</v>
      </c>
      <c r="B1379" s="7">
        <v>39</v>
      </c>
      <c r="C1379" s="8">
        <v>35</v>
      </c>
      <c r="D1379" s="8">
        <v>38</v>
      </c>
      <c r="E1379" s="8">
        <v>48</v>
      </c>
      <c r="F1379" s="8">
        <v>39</v>
      </c>
      <c r="G1379" s="8">
        <v>40</v>
      </c>
      <c r="H1379" s="8">
        <v>38</v>
      </c>
      <c r="I1379" s="8">
        <v>51</v>
      </c>
      <c r="J1379" s="8">
        <v>38</v>
      </c>
      <c r="K1379" s="8">
        <v>38</v>
      </c>
      <c r="L1379" s="8">
        <v>49</v>
      </c>
      <c r="M1379" s="9">
        <v>36</v>
      </c>
    </row>
    <row r="1380" spans="1:13" x14ac:dyDescent="0.3">
      <c r="A1380" s="3" t="s">
        <v>15</v>
      </c>
      <c r="B1380" s="7">
        <v>41</v>
      </c>
      <c r="C1380" s="8">
        <v>39</v>
      </c>
      <c r="D1380" s="8">
        <v>40</v>
      </c>
      <c r="E1380" s="8">
        <v>47</v>
      </c>
      <c r="F1380" s="8">
        <v>39</v>
      </c>
      <c r="G1380" s="8">
        <v>42</v>
      </c>
      <c r="H1380" s="8">
        <v>39</v>
      </c>
      <c r="I1380" s="8">
        <v>47</v>
      </c>
      <c r="J1380" s="8">
        <v>41</v>
      </c>
      <c r="K1380" s="8">
        <v>37</v>
      </c>
      <c r="L1380" s="8">
        <v>46</v>
      </c>
      <c r="M1380" s="9">
        <v>36</v>
      </c>
    </row>
    <row r="1381" spans="1:13" x14ac:dyDescent="0.3">
      <c r="A1381" s="3" t="s">
        <v>16</v>
      </c>
      <c r="B1381" s="7">
        <v>39</v>
      </c>
      <c r="C1381" s="8">
        <v>37</v>
      </c>
      <c r="D1381" s="8">
        <v>40</v>
      </c>
      <c r="E1381" s="8">
        <v>48</v>
      </c>
      <c r="F1381" s="8">
        <v>38</v>
      </c>
      <c r="G1381" s="8">
        <v>37</v>
      </c>
      <c r="H1381" s="8">
        <v>37</v>
      </c>
      <c r="I1381" s="8">
        <v>47</v>
      </c>
      <c r="J1381" s="8">
        <v>37</v>
      </c>
      <c r="K1381" s="8">
        <v>38</v>
      </c>
      <c r="L1381" s="8">
        <v>48</v>
      </c>
      <c r="M1381" s="9">
        <v>36</v>
      </c>
    </row>
    <row r="1382" spans="1:13" x14ac:dyDescent="0.3">
      <c r="A1382" s="3" t="s">
        <v>17</v>
      </c>
      <c r="B1382" s="10">
        <v>44</v>
      </c>
      <c r="C1382" s="11">
        <v>36</v>
      </c>
      <c r="D1382" s="11">
        <v>38</v>
      </c>
      <c r="E1382" s="11">
        <v>47</v>
      </c>
      <c r="F1382" s="11">
        <v>38</v>
      </c>
      <c r="G1382" s="11">
        <v>39</v>
      </c>
      <c r="H1382" s="11">
        <v>40</v>
      </c>
      <c r="I1382" s="11">
        <v>47</v>
      </c>
      <c r="J1382" s="11">
        <v>35</v>
      </c>
      <c r="K1382" s="11">
        <v>38</v>
      </c>
      <c r="L1382" s="11">
        <v>46</v>
      </c>
      <c r="M1382" s="12">
        <v>38</v>
      </c>
    </row>
    <row r="1384" spans="1:13" x14ac:dyDescent="0.3">
      <c r="A1384" s="2" t="s">
        <v>132</v>
      </c>
    </row>
    <row r="1385" spans="1:13" x14ac:dyDescent="0.3">
      <c r="B1385" t="s">
        <v>9</v>
      </c>
    </row>
    <row r="1386" spans="1:13" x14ac:dyDescent="0.3">
      <c r="B1386" s="3">
        <v>1</v>
      </c>
      <c r="C1386" s="3">
        <v>2</v>
      </c>
      <c r="D1386" s="3">
        <v>3</v>
      </c>
      <c r="E1386" s="3">
        <v>4</v>
      </c>
      <c r="F1386" s="3">
        <v>5</v>
      </c>
      <c r="G1386" s="3">
        <v>6</v>
      </c>
      <c r="H1386" s="3">
        <v>7</v>
      </c>
      <c r="I1386" s="3">
        <v>8</v>
      </c>
      <c r="J1386" s="3">
        <v>9</v>
      </c>
      <c r="K1386" s="3">
        <v>10</v>
      </c>
      <c r="L1386" s="3">
        <v>11</v>
      </c>
      <c r="M1386" s="3">
        <v>12</v>
      </c>
    </row>
    <row r="1387" spans="1:13" x14ac:dyDescent="0.3">
      <c r="A1387" s="3" t="s">
        <v>10</v>
      </c>
      <c r="B1387" s="4">
        <v>0</v>
      </c>
      <c r="C1387" s="5">
        <v>0</v>
      </c>
      <c r="D1387" s="5">
        <v>0</v>
      </c>
      <c r="E1387" s="5">
        <v>0</v>
      </c>
      <c r="F1387" s="5">
        <v>0</v>
      </c>
      <c r="G1387" s="5">
        <v>0</v>
      </c>
      <c r="H1387" s="5">
        <v>0</v>
      </c>
      <c r="I1387" s="5">
        <v>0</v>
      </c>
      <c r="J1387" s="5">
        <v>0</v>
      </c>
      <c r="K1387" s="5">
        <v>0</v>
      </c>
      <c r="L1387" s="5">
        <v>0</v>
      </c>
      <c r="M1387" s="6">
        <v>0</v>
      </c>
    </row>
    <row r="1388" spans="1:13" x14ac:dyDescent="0.3">
      <c r="A1388" s="3" t="s">
        <v>11</v>
      </c>
      <c r="B1388" s="7">
        <v>0</v>
      </c>
      <c r="C1388" s="8">
        <v>0</v>
      </c>
      <c r="D1388" s="8">
        <v>0</v>
      </c>
      <c r="E1388" s="8">
        <v>0</v>
      </c>
      <c r="F1388" s="8">
        <v>0</v>
      </c>
      <c r="G1388" s="8">
        <v>0</v>
      </c>
      <c r="H1388" s="8">
        <v>0</v>
      </c>
      <c r="I1388" s="8">
        <v>0</v>
      </c>
      <c r="J1388" s="8">
        <v>0</v>
      </c>
      <c r="K1388" s="8">
        <v>0</v>
      </c>
      <c r="L1388" s="8">
        <v>0</v>
      </c>
      <c r="M1388" s="9">
        <v>0</v>
      </c>
    </row>
    <row r="1389" spans="1:13" x14ac:dyDescent="0.3">
      <c r="A1389" s="3" t="s">
        <v>12</v>
      </c>
      <c r="B1389" s="7">
        <v>0</v>
      </c>
      <c r="C1389" s="8">
        <v>0</v>
      </c>
      <c r="D1389" s="8">
        <v>0</v>
      </c>
      <c r="E1389" s="8">
        <v>0</v>
      </c>
      <c r="F1389" s="8">
        <v>0</v>
      </c>
      <c r="G1389" s="8">
        <v>0</v>
      </c>
      <c r="H1389" s="8">
        <v>0</v>
      </c>
      <c r="I1389" s="8">
        <v>0</v>
      </c>
      <c r="J1389" s="8">
        <v>0</v>
      </c>
      <c r="K1389" s="8">
        <v>0</v>
      </c>
      <c r="L1389" s="8">
        <v>0</v>
      </c>
      <c r="M1389" s="9">
        <v>0</v>
      </c>
    </row>
    <row r="1390" spans="1:13" x14ac:dyDescent="0.3">
      <c r="A1390" s="3" t="s">
        <v>13</v>
      </c>
      <c r="B1390" s="7">
        <v>0</v>
      </c>
      <c r="C1390" s="8">
        <v>0</v>
      </c>
      <c r="D1390" s="8">
        <v>0</v>
      </c>
      <c r="E1390" s="8">
        <v>0</v>
      </c>
      <c r="F1390" s="8">
        <v>0</v>
      </c>
      <c r="G1390" s="8">
        <v>1</v>
      </c>
      <c r="H1390" s="8">
        <v>0</v>
      </c>
      <c r="I1390" s="8">
        <v>0</v>
      </c>
      <c r="J1390" s="8">
        <v>0</v>
      </c>
      <c r="K1390" s="8">
        <v>0</v>
      </c>
      <c r="L1390" s="8">
        <v>0</v>
      </c>
      <c r="M1390" s="9">
        <v>0</v>
      </c>
    </row>
    <row r="1391" spans="1:13" x14ac:dyDescent="0.3">
      <c r="A1391" s="3" t="s">
        <v>14</v>
      </c>
      <c r="B1391" s="7">
        <v>0</v>
      </c>
      <c r="C1391" s="8">
        <v>0</v>
      </c>
      <c r="D1391" s="8">
        <v>0</v>
      </c>
      <c r="E1391" s="8">
        <v>0</v>
      </c>
      <c r="F1391" s="8">
        <v>0</v>
      </c>
      <c r="G1391" s="8">
        <v>0</v>
      </c>
      <c r="H1391" s="8">
        <v>0</v>
      </c>
      <c r="I1391" s="8">
        <v>0</v>
      </c>
      <c r="J1391" s="8">
        <v>0</v>
      </c>
      <c r="K1391" s="8">
        <v>0</v>
      </c>
      <c r="L1391" s="8">
        <v>0</v>
      </c>
      <c r="M1391" s="9">
        <v>0</v>
      </c>
    </row>
    <row r="1392" spans="1:13" x14ac:dyDescent="0.3">
      <c r="A1392" s="3" t="s">
        <v>15</v>
      </c>
      <c r="B1392" s="7">
        <v>0</v>
      </c>
      <c r="C1392" s="8">
        <v>0</v>
      </c>
      <c r="D1392" s="8">
        <v>0</v>
      </c>
      <c r="E1392" s="8">
        <v>0</v>
      </c>
      <c r="F1392" s="8">
        <v>0</v>
      </c>
      <c r="G1392" s="8">
        <v>0</v>
      </c>
      <c r="H1392" s="8">
        <v>0</v>
      </c>
      <c r="I1392" s="8">
        <v>0</v>
      </c>
      <c r="J1392" s="8">
        <v>0</v>
      </c>
      <c r="K1392" s="8">
        <v>0</v>
      </c>
      <c r="L1392" s="8">
        <v>0</v>
      </c>
      <c r="M1392" s="9">
        <v>0</v>
      </c>
    </row>
    <row r="1393" spans="1:13" x14ac:dyDescent="0.3">
      <c r="A1393" s="3" t="s">
        <v>16</v>
      </c>
      <c r="B1393" s="7">
        <v>0</v>
      </c>
      <c r="C1393" s="8">
        <v>0</v>
      </c>
      <c r="D1393" s="8">
        <v>0</v>
      </c>
      <c r="E1393" s="8">
        <v>0</v>
      </c>
      <c r="F1393" s="8">
        <v>0</v>
      </c>
      <c r="G1393" s="8">
        <v>1</v>
      </c>
      <c r="H1393" s="8">
        <v>0</v>
      </c>
      <c r="I1393" s="8">
        <v>0</v>
      </c>
      <c r="J1393" s="8">
        <v>0</v>
      </c>
      <c r="K1393" s="8">
        <v>0</v>
      </c>
      <c r="L1393" s="8">
        <v>0</v>
      </c>
      <c r="M1393" s="9">
        <v>0</v>
      </c>
    </row>
    <row r="1394" spans="1:13" x14ac:dyDescent="0.3">
      <c r="A1394" s="3" t="s">
        <v>17</v>
      </c>
      <c r="B1394" s="10">
        <v>0</v>
      </c>
      <c r="C1394" s="11">
        <v>0</v>
      </c>
      <c r="D1394" s="11">
        <v>0</v>
      </c>
      <c r="E1394" s="11">
        <v>0</v>
      </c>
      <c r="F1394" s="11">
        <v>0</v>
      </c>
      <c r="G1394" s="11">
        <v>0</v>
      </c>
      <c r="H1394" s="11">
        <v>1</v>
      </c>
      <c r="I1394" s="11">
        <v>0</v>
      </c>
      <c r="J1394" s="11">
        <v>0</v>
      </c>
      <c r="K1394" s="11">
        <v>0</v>
      </c>
      <c r="L1394" s="11">
        <v>0</v>
      </c>
      <c r="M1394" s="12">
        <v>0</v>
      </c>
    </row>
    <row r="1396" spans="1:13" x14ac:dyDescent="0.3">
      <c r="A1396" s="2" t="s">
        <v>133</v>
      </c>
    </row>
    <row r="1397" spans="1:13" x14ac:dyDescent="0.3">
      <c r="B1397" t="s">
        <v>9</v>
      </c>
    </row>
    <row r="1398" spans="1:13" x14ac:dyDescent="0.3">
      <c r="B1398" s="3">
        <v>1</v>
      </c>
      <c r="C1398" s="3">
        <v>2</v>
      </c>
      <c r="D1398" s="3">
        <v>3</v>
      </c>
      <c r="E1398" s="3">
        <v>4</v>
      </c>
      <c r="F1398" s="3">
        <v>5</v>
      </c>
      <c r="G1398" s="3">
        <v>6</v>
      </c>
      <c r="H1398" s="3">
        <v>7</v>
      </c>
      <c r="I1398" s="3">
        <v>8</v>
      </c>
      <c r="J1398" s="3">
        <v>9</v>
      </c>
      <c r="K1398" s="3">
        <v>10</v>
      </c>
      <c r="L1398" s="3">
        <v>11</v>
      </c>
      <c r="M1398" s="3">
        <v>12</v>
      </c>
    </row>
    <row r="1399" spans="1:13" x14ac:dyDescent="0.3">
      <c r="A1399" s="3" t="s">
        <v>10</v>
      </c>
      <c r="B1399" s="4">
        <v>33</v>
      </c>
      <c r="C1399" s="5">
        <v>32</v>
      </c>
      <c r="D1399" s="5">
        <v>35</v>
      </c>
      <c r="E1399" s="5">
        <v>46</v>
      </c>
      <c r="F1399" s="5">
        <v>32</v>
      </c>
      <c r="G1399" s="5">
        <v>33</v>
      </c>
      <c r="H1399" s="5">
        <v>34</v>
      </c>
      <c r="I1399" s="5">
        <v>45</v>
      </c>
      <c r="J1399" s="5">
        <v>31</v>
      </c>
      <c r="K1399" s="5">
        <v>32</v>
      </c>
      <c r="L1399" s="5">
        <v>47</v>
      </c>
      <c r="M1399" s="6">
        <v>33</v>
      </c>
    </row>
    <row r="1400" spans="1:13" x14ac:dyDescent="0.3">
      <c r="A1400" s="3" t="s">
        <v>11</v>
      </c>
      <c r="B1400" s="7">
        <v>33</v>
      </c>
      <c r="C1400" s="8">
        <v>31</v>
      </c>
      <c r="D1400" s="8">
        <v>35</v>
      </c>
      <c r="E1400" s="8">
        <v>45</v>
      </c>
      <c r="F1400" s="8">
        <v>35</v>
      </c>
      <c r="G1400" s="8">
        <v>32</v>
      </c>
      <c r="H1400" s="8">
        <v>34</v>
      </c>
      <c r="I1400" s="8">
        <v>48</v>
      </c>
      <c r="J1400" s="8">
        <v>37</v>
      </c>
      <c r="K1400" s="8">
        <v>33</v>
      </c>
      <c r="L1400" s="8">
        <v>50</v>
      </c>
      <c r="M1400" s="9">
        <v>32</v>
      </c>
    </row>
    <row r="1401" spans="1:13" x14ac:dyDescent="0.3">
      <c r="A1401" s="3" t="s">
        <v>12</v>
      </c>
      <c r="B1401" s="7">
        <v>33</v>
      </c>
      <c r="C1401" s="8">
        <v>34</v>
      </c>
      <c r="D1401" s="8">
        <v>37</v>
      </c>
      <c r="E1401" s="8">
        <v>47</v>
      </c>
      <c r="F1401" s="8">
        <v>37</v>
      </c>
      <c r="G1401" s="8">
        <v>35</v>
      </c>
      <c r="H1401" s="8">
        <v>36</v>
      </c>
      <c r="I1401" s="8">
        <v>48</v>
      </c>
      <c r="J1401" s="8">
        <v>32</v>
      </c>
      <c r="K1401" s="8">
        <v>37</v>
      </c>
      <c r="L1401" s="8">
        <v>50</v>
      </c>
      <c r="M1401" s="9">
        <v>35</v>
      </c>
    </row>
    <row r="1402" spans="1:13" x14ac:dyDescent="0.3">
      <c r="A1402" s="3" t="s">
        <v>13</v>
      </c>
      <c r="B1402" s="7">
        <v>39</v>
      </c>
      <c r="C1402" s="8">
        <v>35</v>
      </c>
      <c r="D1402" s="8">
        <v>39</v>
      </c>
      <c r="E1402" s="8">
        <v>49</v>
      </c>
      <c r="F1402" s="8">
        <v>35</v>
      </c>
      <c r="G1402" s="8">
        <v>40</v>
      </c>
      <c r="H1402" s="8">
        <v>38</v>
      </c>
      <c r="I1402" s="8">
        <v>47</v>
      </c>
      <c r="J1402" s="8">
        <v>38</v>
      </c>
      <c r="K1402" s="8">
        <v>39</v>
      </c>
      <c r="L1402" s="8">
        <v>45</v>
      </c>
      <c r="M1402" s="9">
        <v>38</v>
      </c>
    </row>
    <row r="1403" spans="1:13" x14ac:dyDescent="0.3">
      <c r="A1403" s="3" t="s">
        <v>14</v>
      </c>
      <c r="B1403" s="7">
        <v>38</v>
      </c>
      <c r="C1403" s="8">
        <v>39</v>
      </c>
      <c r="D1403" s="8">
        <v>35</v>
      </c>
      <c r="E1403" s="8">
        <v>50</v>
      </c>
      <c r="F1403" s="8">
        <v>34</v>
      </c>
      <c r="G1403" s="8">
        <v>37</v>
      </c>
      <c r="H1403" s="8">
        <v>37</v>
      </c>
      <c r="I1403" s="8">
        <v>50</v>
      </c>
      <c r="J1403" s="8">
        <v>37</v>
      </c>
      <c r="K1403" s="8">
        <v>38</v>
      </c>
      <c r="L1403" s="8">
        <v>50</v>
      </c>
      <c r="M1403" s="9">
        <v>34</v>
      </c>
    </row>
    <row r="1404" spans="1:13" x14ac:dyDescent="0.3">
      <c r="A1404" s="3" t="s">
        <v>15</v>
      </c>
      <c r="B1404" s="7">
        <v>42</v>
      </c>
      <c r="C1404" s="8">
        <v>38</v>
      </c>
      <c r="D1404" s="8">
        <v>38</v>
      </c>
      <c r="E1404" s="8">
        <v>54</v>
      </c>
      <c r="F1404" s="8">
        <v>37</v>
      </c>
      <c r="G1404" s="8">
        <v>39</v>
      </c>
      <c r="H1404" s="8">
        <v>36</v>
      </c>
      <c r="I1404" s="8">
        <v>48</v>
      </c>
      <c r="J1404" s="8">
        <v>36</v>
      </c>
      <c r="K1404" s="8">
        <v>35</v>
      </c>
      <c r="L1404" s="8">
        <v>48</v>
      </c>
      <c r="M1404" s="9">
        <v>34</v>
      </c>
    </row>
    <row r="1405" spans="1:13" x14ac:dyDescent="0.3">
      <c r="A1405" s="3" t="s">
        <v>16</v>
      </c>
      <c r="B1405" s="7">
        <v>40</v>
      </c>
      <c r="C1405" s="8">
        <v>37</v>
      </c>
      <c r="D1405" s="8">
        <v>41</v>
      </c>
      <c r="E1405" s="8">
        <v>48</v>
      </c>
      <c r="F1405" s="8">
        <v>36</v>
      </c>
      <c r="G1405" s="8">
        <v>39</v>
      </c>
      <c r="H1405" s="8">
        <v>33</v>
      </c>
      <c r="I1405" s="8">
        <v>53</v>
      </c>
      <c r="J1405" s="8">
        <v>37</v>
      </c>
      <c r="K1405" s="8">
        <v>37</v>
      </c>
      <c r="L1405" s="8">
        <v>47</v>
      </c>
      <c r="M1405" s="9">
        <v>36</v>
      </c>
    </row>
    <row r="1406" spans="1:13" x14ac:dyDescent="0.3">
      <c r="A1406" s="3" t="s">
        <v>17</v>
      </c>
      <c r="B1406" s="10">
        <v>39</v>
      </c>
      <c r="C1406" s="11">
        <v>40</v>
      </c>
      <c r="D1406" s="11">
        <v>38</v>
      </c>
      <c r="E1406" s="11">
        <v>50</v>
      </c>
      <c r="F1406" s="11">
        <v>37</v>
      </c>
      <c r="G1406" s="11">
        <v>41</v>
      </c>
      <c r="H1406" s="11">
        <v>39</v>
      </c>
      <c r="I1406" s="11">
        <v>48</v>
      </c>
      <c r="J1406" s="11">
        <v>37</v>
      </c>
      <c r="K1406" s="11">
        <v>34</v>
      </c>
      <c r="L1406" s="11">
        <v>47</v>
      </c>
      <c r="M1406" s="12">
        <v>39</v>
      </c>
    </row>
    <row r="1408" spans="1:13" x14ac:dyDescent="0.3">
      <c r="A1408" s="2" t="s">
        <v>134</v>
      </c>
    </row>
    <row r="1409" spans="1:13" x14ac:dyDescent="0.3">
      <c r="B1409" t="s">
        <v>9</v>
      </c>
    </row>
    <row r="1410" spans="1:13" x14ac:dyDescent="0.3">
      <c r="B1410" s="3">
        <v>1</v>
      </c>
      <c r="C1410" s="3">
        <v>2</v>
      </c>
      <c r="D1410" s="3">
        <v>3</v>
      </c>
      <c r="E1410" s="3">
        <v>4</v>
      </c>
      <c r="F1410" s="3">
        <v>5</v>
      </c>
      <c r="G1410" s="3">
        <v>6</v>
      </c>
      <c r="H1410" s="3">
        <v>7</v>
      </c>
      <c r="I1410" s="3">
        <v>8</v>
      </c>
      <c r="J1410" s="3">
        <v>9</v>
      </c>
      <c r="K1410" s="3">
        <v>10</v>
      </c>
      <c r="L1410" s="3">
        <v>11</v>
      </c>
      <c r="M1410" s="3">
        <v>12</v>
      </c>
    </row>
    <row r="1411" spans="1:13" x14ac:dyDescent="0.3">
      <c r="A1411" s="3" t="s">
        <v>10</v>
      </c>
      <c r="B1411" s="4">
        <v>0</v>
      </c>
      <c r="C1411" s="5">
        <v>1</v>
      </c>
      <c r="D1411" s="5">
        <v>0</v>
      </c>
      <c r="E1411" s="5">
        <v>0</v>
      </c>
      <c r="F1411" s="5">
        <v>0</v>
      </c>
      <c r="G1411" s="5">
        <v>0</v>
      </c>
      <c r="H1411" s="5">
        <v>0</v>
      </c>
      <c r="I1411" s="5">
        <v>0</v>
      </c>
      <c r="J1411" s="5">
        <v>0</v>
      </c>
      <c r="K1411" s="5">
        <v>0</v>
      </c>
      <c r="L1411" s="5">
        <v>0</v>
      </c>
      <c r="M1411" s="6">
        <v>0</v>
      </c>
    </row>
    <row r="1412" spans="1:13" x14ac:dyDescent="0.3">
      <c r="A1412" s="3" t="s">
        <v>11</v>
      </c>
      <c r="B1412" s="7">
        <v>0</v>
      </c>
      <c r="C1412" s="8">
        <v>1</v>
      </c>
      <c r="D1412" s="8">
        <v>0</v>
      </c>
      <c r="E1412" s="8">
        <v>0</v>
      </c>
      <c r="F1412" s="8">
        <v>0</v>
      </c>
      <c r="G1412" s="8">
        <v>0</v>
      </c>
      <c r="H1412" s="8">
        <v>0</v>
      </c>
      <c r="I1412" s="8">
        <v>0</v>
      </c>
      <c r="J1412" s="8">
        <v>0</v>
      </c>
      <c r="K1412" s="8">
        <v>0</v>
      </c>
      <c r="L1412" s="8">
        <v>0</v>
      </c>
      <c r="M1412" s="9">
        <v>0</v>
      </c>
    </row>
    <row r="1413" spans="1:13" x14ac:dyDescent="0.3">
      <c r="A1413" s="3" t="s">
        <v>12</v>
      </c>
      <c r="B1413" s="7">
        <v>0</v>
      </c>
      <c r="C1413" s="8">
        <v>0</v>
      </c>
      <c r="D1413" s="8">
        <v>0</v>
      </c>
      <c r="E1413" s="8">
        <v>0</v>
      </c>
      <c r="F1413" s="8">
        <v>0</v>
      </c>
      <c r="G1413" s="8">
        <v>0</v>
      </c>
      <c r="H1413" s="8">
        <v>0</v>
      </c>
      <c r="I1413" s="8">
        <v>0</v>
      </c>
      <c r="J1413" s="8">
        <v>0</v>
      </c>
      <c r="K1413" s="8">
        <v>0</v>
      </c>
      <c r="L1413" s="8">
        <v>0</v>
      </c>
      <c r="M1413" s="9">
        <v>0</v>
      </c>
    </row>
    <row r="1414" spans="1:13" x14ac:dyDescent="0.3">
      <c r="A1414" s="3" t="s">
        <v>13</v>
      </c>
      <c r="B1414" s="7">
        <v>0</v>
      </c>
      <c r="C1414" s="8">
        <v>0</v>
      </c>
      <c r="D1414" s="8">
        <v>0</v>
      </c>
      <c r="E1414" s="8">
        <v>0</v>
      </c>
      <c r="F1414" s="8">
        <v>0</v>
      </c>
      <c r="G1414" s="8">
        <v>1</v>
      </c>
      <c r="H1414" s="8">
        <v>0</v>
      </c>
      <c r="I1414" s="8">
        <v>0</v>
      </c>
      <c r="J1414" s="8">
        <v>0</v>
      </c>
      <c r="K1414" s="8">
        <v>0</v>
      </c>
      <c r="L1414" s="8">
        <v>0</v>
      </c>
      <c r="M1414" s="9">
        <v>0</v>
      </c>
    </row>
    <row r="1415" spans="1:13" x14ac:dyDescent="0.3">
      <c r="A1415" s="3" t="s">
        <v>14</v>
      </c>
      <c r="B1415" s="7">
        <v>0</v>
      </c>
      <c r="C1415" s="8">
        <v>0</v>
      </c>
      <c r="D1415" s="8">
        <v>0</v>
      </c>
      <c r="E1415" s="8">
        <v>0</v>
      </c>
      <c r="F1415" s="8">
        <v>0</v>
      </c>
      <c r="G1415" s="8">
        <v>0</v>
      </c>
      <c r="H1415" s="8">
        <v>0</v>
      </c>
      <c r="I1415" s="8">
        <v>0</v>
      </c>
      <c r="J1415" s="8">
        <v>0</v>
      </c>
      <c r="K1415" s="8">
        <v>0</v>
      </c>
      <c r="L1415" s="8">
        <v>0</v>
      </c>
      <c r="M1415" s="9">
        <v>0</v>
      </c>
    </row>
    <row r="1416" spans="1:13" x14ac:dyDescent="0.3">
      <c r="A1416" s="3" t="s">
        <v>15</v>
      </c>
      <c r="B1416" s="7">
        <v>0</v>
      </c>
      <c r="C1416" s="8">
        <v>0</v>
      </c>
      <c r="D1416" s="8">
        <v>0</v>
      </c>
      <c r="E1416" s="8">
        <v>0</v>
      </c>
      <c r="F1416" s="8">
        <v>0</v>
      </c>
      <c r="G1416" s="8">
        <v>0</v>
      </c>
      <c r="H1416" s="8">
        <v>0</v>
      </c>
      <c r="I1416" s="8">
        <v>0</v>
      </c>
      <c r="J1416" s="8">
        <v>0</v>
      </c>
      <c r="K1416" s="8">
        <v>0</v>
      </c>
      <c r="L1416" s="8">
        <v>0</v>
      </c>
      <c r="M1416" s="9">
        <v>0</v>
      </c>
    </row>
    <row r="1417" spans="1:13" x14ac:dyDescent="0.3">
      <c r="A1417" s="3" t="s">
        <v>16</v>
      </c>
      <c r="B1417" s="7">
        <v>0</v>
      </c>
      <c r="C1417" s="8">
        <v>0</v>
      </c>
      <c r="D1417" s="8">
        <v>0</v>
      </c>
      <c r="E1417" s="8">
        <v>0</v>
      </c>
      <c r="F1417" s="8">
        <v>0</v>
      </c>
      <c r="G1417" s="8">
        <v>0</v>
      </c>
      <c r="H1417" s="8">
        <v>0</v>
      </c>
      <c r="I1417" s="8">
        <v>0</v>
      </c>
      <c r="J1417" s="8">
        <v>0</v>
      </c>
      <c r="K1417" s="8">
        <v>1</v>
      </c>
      <c r="L1417" s="8">
        <v>0</v>
      </c>
      <c r="M1417" s="9">
        <v>0</v>
      </c>
    </row>
    <row r="1418" spans="1:13" x14ac:dyDescent="0.3">
      <c r="A1418" s="3" t="s">
        <v>17</v>
      </c>
      <c r="B1418" s="10">
        <v>0</v>
      </c>
      <c r="C1418" s="11">
        <v>0</v>
      </c>
      <c r="D1418" s="11">
        <v>0</v>
      </c>
      <c r="E1418" s="11">
        <v>0</v>
      </c>
      <c r="F1418" s="11">
        <v>0</v>
      </c>
      <c r="G1418" s="11">
        <v>0</v>
      </c>
      <c r="H1418" s="11">
        <v>1</v>
      </c>
      <c r="I1418" s="11">
        <v>0</v>
      </c>
      <c r="J1418" s="11">
        <v>0</v>
      </c>
      <c r="K1418" s="11">
        <v>1</v>
      </c>
      <c r="L1418" s="11">
        <v>0</v>
      </c>
      <c r="M1418" s="12">
        <v>0</v>
      </c>
    </row>
    <row r="1420" spans="1:13" x14ac:dyDescent="0.3">
      <c r="A1420" s="2" t="s">
        <v>135</v>
      </c>
    </row>
    <row r="1421" spans="1:13" x14ac:dyDescent="0.3">
      <c r="B1421" t="s">
        <v>9</v>
      </c>
    </row>
    <row r="1422" spans="1:13" x14ac:dyDescent="0.3">
      <c r="B1422" s="3">
        <v>1</v>
      </c>
      <c r="C1422" s="3">
        <v>2</v>
      </c>
      <c r="D1422" s="3">
        <v>3</v>
      </c>
      <c r="E1422" s="3">
        <v>4</v>
      </c>
      <c r="F1422" s="3">
        <v>5</v>
      </c>
      <c r="G1422" s="3">
        <v>6</v>
      </c>
      <c r="H1422" s="3">
        <v>7</v>
      </c>
      <c r="I1422" s="3">
        <v>8</v>
      </c>
      <c r="J1422" s="3">
        <v>9</v>
      </c>
      <c r="K1422" s="3">
        <v>10</v>
      </c>
      <c r="L1422" s="3">
        <v>11</v>
      </c>
      <c r="M1422" s="3">
        <v>12</v>
      </c>
    </row>
    <row r="1423" spans="1:13" x14ac:dyDescent="0.3">
      <c r="A1423" s="3" t="s">
        <v>10</v>
      </c>
      <c r="B1423" s="4">
        <v>37</v>
      </c>
      <c r="C1423" s="5">
        <v>33</v>
      </c>
      <c r="D1423" s="5">
        <v>35</v>
      </c>
      <c r="E1423" s="5">
        <v>50</v>
      </c>
      <c r="F1423" s="5">
        <v>34</v>
      </c>
      <c r="G1423" s="5">
        <v>34</v>
      </c>
      <c r="H1423" s="5">
        <v>33</v>
      </c>
      <c r="I1423" s="5">
        <v>54</v>
      </c>
      <c r="J1423" s="5">
        <v>35</v>
      </c>
      <c r="K1423" s="5">
        <v>33</v>
      </c>
      <c r="L1423" s="5">
        <v>56</v>
      </c>
      <c r="M1423" s="6">
        <v>34</v>
      </c>
    </row>
    <row r="1424" spans="1:13" x14ac:dyDescent="0.3">
      <c r="A1424" s="3" t="s">
        <v>11</v>
      </c>
      <c r="B1424" s="7">
        <v>32</v>
      </c>
      <c r="C1424" s="8">
        <v>32</v>
      </c>
      <c r="D1424" s="8">
        <v>32</v>
      </c>
      <c r="E1424" s="8">
        <v>48</v>
      </c>
      <c r="F1424" s="8">
        <v>35</v>
      </c>
      <c r="G1424" s="8">
        <v>32</v>
      </c>
      <c r="H1424" s="8">
        <v>37</v>
      </c>
      <c r="I1424" s="8">
        <v>51</v>
      </c>
      <c r="J1424" s="8">
        <v>36</v>
      </c>
      <c r="K1424" s="8">
        <v>37</v>
      </c>
      <c r="L1424" s="8">
        <v>55</v>
      </c>
      <c r="M1424" s="9">
        <v>31</v>
      </c>
    </row>
    <row r="1425" spans="1:13" x14ac:dyDescent="0.3">
      <c r="A1425" s="3" t="s">
        <v>12</v>
      </c>
      <c r="B1425" s="7">
        <v>35</v>
      </c>
      <c r="C1425" s="8">
        <v>35</v>
      </c>
      <c r="D1425" s="8">
        <v>33</v>
      </c>
      <c r="E1425" s="8">
        <v>54</v>
      </c>
      <c r="F1425" s="8">
        <v>38</v>
      </c>
      <c r="G1425" s="8">
        <v>35</v>
      </c>
      <c r="H1425" s="8">
        <v>37</v>
      </c>
      <c r="I1425" s="8">
        <v>51</v>
      </c>
      <c r="J1425" s="8">
        <v>36</v>
      </c>
      <c r="K1425" s="8">
        <v>38</v>
      </c>
      <c r="L1425" s="8">
        <v>53</v>
      </c>
      <c r="M1425" s="9">
        <v>35</v>
      </c>
    </row>
    <row r="1426" spans="1:13" x14ac:dyDescent="0.3">
      <c r="A1426" s="3" t="s">
        <v>13</v>
      </c>
      <c r="B1426" s="7">
        <v>35</v>
      </c>
      <c r="C1426" s="8">
        <v>37</v>
      </c>
      <c r="D1426" s="8">
        <v>37</v>
      </c>
      <c r="E1426" s="8">
        <v>51</v>
      </c>
      <c r="F1426" s="8">
        <v>36</v>
      </c>
      <c r="G1426" s="8">
        <v>33</v>
      </c>
      <c r="H1426" s="8">
        <v>34</v>
      </c>
      <c r="I1426" s="8">
        <v>51</v>
      </c>
      <c r="J1426" s="8">
        <v>34</v>
      </c>
      <c r="K1426" s="8">
        <v>36</v>
      </c>
      <c r="L1426" s="8">
        <v>52</v>
      </c>
      <c r="M1426" s="9">
        <v>35</v>
      </c>
    </row>
    <row r="1427" spans="1:13" x14ac:dyDescent="0.3">
      <c r="A1427" s="3" t="s">
        <v>14</v>
      </c>
      <c r="B1427" s="7">
        <v>39</v>
      </c>
      <c r="C1427" s="8">
        <v>36</v>
      </c>
      <c r="D1427" s="8">
        <v>36</v>
      </c>
      <c r="E1427" s="8">
        <v>55</v>
      </c>
      <c r="F1427" s="8">
        <v>35</v>
      </c>
      <c r="G1427" s="8">
        <v>35</v>
      </c>
      <c r="H1427" s="8">
        <v>36</v>
      </c>
      <c r="I1427" s="8">
        <v>52</v>
      </c>
      <c r="J1427" s="8">
        <v>40</v>
      </c>
      <c r="K1427" s="8">
        <v>39</v>
      </c>
      <c r="L1427" s="8">
        <v>54</v>
      </c>
      <c r="M1427" s="9">
        <v>37</v>
      </c>
    </row>
    <row r="1428" spans="1:13" x14ac:dyDescent="0.3">
      <c r="A1428" s="3" t="s">
        <v>15</v>
      </c>
      <c r="B1428" s="7">
        <v>39</v>
      </c>
      <c r="C1428" s="8">
        <v>37</v>
      </c>
      <c r="D1428" s="8">
        <v>37</v>
      </c>
      <c r="E1428" s="8">
        <v>51</v>
      </c>
      <c r="F1428" s="8">
        <v>36</v>
      </c>
      <c r="G1428" s="8">
        <v>37</v>
      </c>
      <c r="H1428" s="8">
        <v>35</v>
      </c>
      <c r="I1428" s="8">
        <v>57</v>
      </c>
      <c r="J1428" s="8">
        <v>35</v>
      </c>
      <c r="K1428" s="8">
        <v>38</v>
      </c>
      <c r="L1428" s="8">
        <v>52</v>
      </c>
      <c r="M1428" s="9">
        <v>37</v>
      </c>
    </row>
    <row r="1429" spans="1:13" x14ac:dyDescent="0.3">
      <c r="A1429" s="3" t="s">
        <v>16</v>
      </c>
      <c r="B1429" s="7">
        <v>38</v>
      </c>
      <c r="C1429" s="8">
        <v>37</v>
      </c>
      <c r="D1429" s="8">
        <v>38</v>
      </c>
      <c r="E1429" s="8">
        <v>53</v>
      </c>
      <c r="F1429" s="8">
        <v>38</v>
      </c>
      <c r="G1429" s="8">
        <v>35</v>
      </c>
      <c r="H1429" s="8">
        <v>35</v>
      </c>
      <c r="I1429" s="8">
        <v>53</v>
      </c>
      <c r="J1429" s="8">
        <v>36</v>
      </c>
      <c r="K1429" s="8">
        <v>36</v>
      </c>
      <c r="L1429" s="8">
        <v>53</v>
      </c>
      <c r="M1429" s="9">
        <v>37</v>
      </c>
    </row>
    <row r="1430" spans="1:13" x14ac:dyDescent="0.3">
      <c r="A1430" s="3" t="s">
        <v>17</v>
      </c>
      <c r="B1430" s="10">
        <v>38</v>
      </c>
      <c r="C1430" s="11">
        <v>36</v>
      </c>
      <c r="D1430" s="11">
        <v>37</v>
      </c>
      <c r="E1430" s="11">
        <v>53</v>
      </c>
      <c r="F1430" s="11">
        <v>36</v>
      </c>
      <c r="G1430" s="11">
        <v>38</v>
      </c>
      <c r="H1430" s="11">
        <v>38</v>
      </c>
      <c r="I1430" s="11">
        <v>49</v>
      </c>
      <c r="J1430" s="11">
        <v>37</v>
      </c>
      <c r="K1430" s="11">
        <v>36</v>
      </c>
      <c r="L1430" s="11">
        <v>48</v>
      </c>
      <c r="M1430" s="12">
        <v>37</v>
      </c>
    </row>
    <row r="1432" spans="1:13" x14ac:dyDescent="0.3">
      <c r="A1432" s="2" t="s">
        <v>136</v>
      </c>
    </row>
    <row r="1433" spans="1:13" x14ac:dyDescent="0.3">
      <c r="B1433" t="s">
        <v>9</v>
      </c>
    </row>
    <row r="1434" spans="1:13" x14ac:dyDescent="0.3">
      <c r="B1434" s="3">
        <v>1</v>
      </c>
      <c r="C1434" s="3">
        <v>2</v>
      </c>
      <c r="D1434" s="3">
        <v>3</v>
      </c>
      <c r="E1434" s="3">
        <v>4</v>
      </c>
      <c r="F1434" s="3">
        <v>5</v>
      </c>
      <c r="G1434" s="3">
        <v>6</v>
      </c>
      <c r="H1434" s="3">
        <v>7</v>
      </c>
      <c r="I1434" s="3">
        <v>8</v>
      </c>
      <c r="J1434" s="3">
        <v>9</v>
      </c>
      <c r="K1434" s="3">
        <v>10</v>
      </c>
      <c r="L1434" s="3">
        <v>11</v>
      </c>
      <c r="M1434" s="3">
        <v>12</v>
      </c>
    </row>
    <row r="1435" spans="1:13" x14ac:dyDescent="0.3">
      <c r="A1435" s="3" t="s">
        <v>10</v>
      </c>
      <c r="B1435" s="4">
        <v>0</v>
      </c>
      <c r="C1435" s="5">
        <v>1</v>
      </c>
      <c r="D1435" s="5">
        <v>1</v>
      </c>
      <c r="E1435" s="5">
        <v>0</v>
      </c>
      <c r="F1435" s="5">
        <v>0</v>
      </c>
      <c r="G1435" s="5">
        <v>1</v>
      </c>
      <c r="H1435" s="5">
        <v>1</v>
      </c>
      <c r="I1435" s="5">
        <v>0</v>
      </c>
      <c r="J1435" s="5">
        <v>1</v>
      </c>
      <c r="K1435" s="5">
        <v>1</v>
      </c>
      <c r="L1435" s="5">
        <v>0</v>
      </c>
      <c r="M1435" s="6">
        <v>0</v>
      </c>
    </row>
    <row r="1436" spans="1:13" x14ac:dyDescent="0.3">
      <c r="A1436" s="3" t="s">
        <v>11</v>
      </c>
      <c r="B1436" s="7">
        <v>0</v>
      </c>
      <c r="C1436" s="8">
        <v>1</v>
      </c>
      <c r="D1436" s="8">
        <v>0</v>
      </c>
      <c r="E1436" s="8">
        <v>0</v>
      </c>
      <c r="F1436" s="8">
        <v>0</v>
      </c>
      <c r="G1436" s="8">
        <v>1</v>
      </c>
      <c r="H1436" s="8">
        <v>1</v>
      </c>
      <c r="I1436" s="8">
        <v>0</v>
      </c>
      <c r="J1436" s="8">
        <v>0</v>
      </c>
      <c r="K1436" s="8">
        <v>1</v>
      </c>
      <c r="L1436" s="8">
        <v>0</v>
      </c>
      <c r="M1436" s="9">
        <v>0</v>
      </c>
    </row>
    <row r="1437" spans="1:13" x14ac:dyDescent="0.3">
      <c r="A1437" s="3" t="s">
        <v>12</v>
      </c>
      <c r="B1437" s="7">
        <v>0</v>
      </c>
      <c r="C1437" s="8">
        <v>1</v>
      </c>
      <c r="D1437" s="8">
        <v>1</v>
      </c>
      <c r="E1437" s="8">
        <v>0</v>
      </c>
      <c r="F1437" s="8">
        <v>0</v>
      </c>
      <c r="G1437" s="8">
        <v>1</v>
      </c>
      <c r="H1437" s="8">
        <v>1</v>
      </c>
      <c r="I1437" s="8">
        <v>0</v>
      </c>
      <c r="J1437" s="8">
        <v>0</v>
      </c>
      <c r="K1437" s="8">
        <v>1</v>
      </c>
      <c r="L1437" s="8">
        <v>0</v>
      </c>
      <c r="M1437" s="9">
        <v>0</v>
      </c>
    </row>
    <row r="1438" spans="1:13" x14ac:dyDescent="0.3">
      <c r="A1438" s="3" t="s">
        <v>13</v>
      </c>
      <c r="B1438" s="7">
        <v>0</v>
      </c>
      <c r="C1438" s="8">
        <v>1</v>
      </c>
      <c r="D1438" s="8">
        <v>1</v>
      </c>
      <c r="E1438" s="8">
        <v>0</v>
      </c>
      <c r="F1438" s="8">
        <v>0</v>
      </c>
      <c r="G1438" s="8">
        <v>1</v>
      </c>
      <c r="H1438" s="8">
        <v>1</v>
      </c>
      <c r="I1438" s="8">
        <v>0</v>
      </c>
      <c r="J1438" s="8">
        <v>0</v>
      </c>
      <c r="K1438" s="8">
        <v>1</v>
      </c>
      <c r="L1438" s="8">
        <v>0</v>
      </c>
      <c r="M1438" s="9">
        <v>0</v>
      </c>
    </row>
    <row r="1439" spans="1:13" x14ac:dyDescent="0.3">
      <c r="A1439" s="3" t="s">
        <v>14</v>
      </c>
      <c r="B1439" s="7">
        <v>0</v>
      </c>
      <c r="C1439" s="8">
        <v>1</v>
      </c>
      <c r="D1439" s="8">
        <v>1</v>
      </c>
      <c r="E1439" s="8">
        <v>0</v>
      </c>
      <c r="F1439" s="8">
        <v>0</v>
      </c>
      <c r="G1439" s="8">
        <v>1</v>
      </c>
      <c r="H1439" s="8">
        <v>1</v>
      </c>
      <c r="I1439" s="8">
        <v>1</v>
      </c>
      <c r="J1439" s="8">
        <v>1</v>
      </c>
      <c r="K1439" s="8">
        <v>1</v>
      </c>
      <c r="L1439" s="8">
        <v>0</v>
      </c>
      <c r="M1439" s="9">
        <v>0</v>
      </c>
    </row>
    <row r="1440" spans="1:13" x14ac:dyDescent="0.3">
      <c r="A1440" s="3" t="s">
        <v>15</v>
      </c>
      <c r="B1440" s="7">
        <v>0</v>
      </c>
      <c r="C1440" s="8">
        <v>1</v>
      </c>
      <c r="D1440" s="8">
        <v>1</v>
      </c>
      <c r="E1440" s="8">
        <v>0</v>
      </c>
      <c r="F1440" s="8">
        <v>0</v>
      </c>
      <c r="G1440" s="8">
        <v>1</v>
      </c>
      <c r="H1440" s="8">
        <v>1</v>
      </c>
      <c r="I1440" s="8">
        <v>0</v>
      </c>
      <c r="J1440" s="8">
        <v>0</v>
      </c>
      <c r="K1440" s="8">
        <v>1</v>
      </c>
      <c r="L1440" s="8">
        <v>0</v>
      </c>
      <c r="M1440" s="9">
        <v>0</v>
      </c>
    </row>
    <row r="1441" spans="1:13" x14ac:dyDescent="0.3">
      <c r="A1441" s="3" t="s">
        <v>16</v>
      </c>
      <c r="B1441" s="7">
        <v>0</v>
      </c>
      <c r="C1441" s="8">
        <v>1</v>
      </c>
      <c r="D1441" s="8">
        <v>1</v>
      </c>
      <c r="E1441" s="8">
        <v>0</v>
      </c>
      <c r="F1441" s="8">
        <v>0</v>
      </c>
      <c r="G1441" s="8">
        <v>1</v>
      </c>
      <c r="H1441" s="8">
        <v>1</v>
      </c>
      <c r="I1441" s="8">
        <v>0</v>
      </c>
      <c r="J1441" s="8">
        <v>0</v>
      </c>
      <c r="K1441" s="8">
        <v>1</v>
      </c>
      <c r="L1441" s="8">
        <v>0</v>
      </c>
      <c r="M1441" s="9">
        <v>0</v>
      </c>
    </row>
    <row r="1442" spans="1:13" x14ac:dyDescent="0.3">
      <c r="A1442" s="3" t="s">
        <v>17</v>
      </c>
      <c r="B1442" s="10">
        <v>0</v>
      </c>
      <c r="C1442" s="11">
        <v>1</v>
      </c>
      <c r="D1442" s="11">
        <v>1</v>
      </c>
      <c r="E1442" s="11">
        <v>0</v>
      </c>
      <c r="F1442" s="11">
        <v>0</v>
      </c>
      <c r="G1442" s="11">
        <v>1</v>
      </c>
      <c r="H1442" s="11">
        <v>1</v>
      </c>
      <c r="I1442" s="11">
        <v>0</v>
      </c>
      <c r="J1442" s="11">
        <v>1</v>
      </c>
      <c r="K1442" s="11">
        <v>1</v>
      </c>
      <c r="L1442" s="11">
        <v>0</v>
      </c>
      <c r="M1442" s="12">
        <v>0</v>
      </c>
    </row>
    <row r="1444" spans="1:13" x14ac:dyDescent="0.3">
      <c r="A1444" s="2" t="s">
        <v>137</v>
      </c>
    </row>
    <row r="1445" spans="1:13" x14ac:dyDescent="0.3">
      <c r="B1445" t="s">
        <v>9</v>
      </c>
    </row>
    <row r="1446" spans="1:13" x14ac:dyDescent="0.3">
      <c r="B1446" s="3">
        <v>1</v>
      </c>
      <c r="C1446" s="3">
        <v>2</v>
      </c>
      <c r="D1446" s="3">
        <v>3</v>
      </c>
      <c r="E1446" s="3">
        <v>4</v>
      </c>
      <c r="F1446" s="3">
        <v>5</v>
      </c>
      <c r="G1446" s="3">
        <v>6</v>
      </c>
      <c r="H1446" s="3">
        <v>7</v>
      </c>
      <c r="I1446" s="3">
        <v>8</v>
      </c>
      <c r="J1446" s="3">
        <v>9</v>
      </c>
      <c r="K1446" s="3">
        <v>10</v>
      </c>
      <c r="L1446" s="3">
        <v>11</v>
      </c>
      <c r="M1446" s="3">
        <v>12</v>
      </c>
    </row>
    <row r="1447" spans="1:13" x14ac:dyDescent="0.3">
      <c r="A1447" s="3" t="s">
        <v>10</v>
      </c>
      <c r="B1447" s="4">
        <v>30</v>
      </c>
      <c r="C1447" s="5">
        <v>31</v>
      </c>
      <c r="D1447" s="5">
        <v>33</v>
      </c>
      <c r="E1447" s="5">
        <v>58</v>
      </c>
      <c r="F1447" s="5">
        <v>33</v>
      </c>
      <c r="G1447" s="5">
        <v>34</v>
      </c>
      <c r="H1447" s="5">
        <v>33</v>
      </c>
      <c r="I1447" s="5">
        <v>54</v>
      </c>
      <c r="J1447" s="5">
        <v>35</v>
      </c>
      <c r="K1447" s="5">
        <v>33</v>
      </c>
      <c r="L1447" s="5">
        <v>52</v>
      </c>
      <c r="M1447" s="6">
        <v>34</v>
      </c>
    </row>
    <row r="1448" spans="1:13" x14ac:dyDescent="0.3">
      <c r="A1448" s="3" t="s">
        <v>11</v>
      </c>
      <c r="B1448" s="7">
        <v>35</v>
      </c>
      <c r="C1448" s="8">
        <v>32</v>
      </c>
      <c r="D1448" s="8">
        <v>34</v>
      </c>
      <c r="E1448" s="8">
        <v>54</v>
      </c>
      <c r="F1448" s="8">
        <v>37</v>
      </c>
      <c r="G1448" s="8">
        <v>35</v>
      </c>
      <c r="H1448" s="8">
        <v>34</v>
      </c>
      <c r="I1448" s="8">
        <v>53</v>
      </c>
      <c r="J1448" s="8">
        <v>34</v>
      </c>
      <c r="K1448" s="8">
        <v>35</v>
      </c>
      <c r="L1448" s="8">
        <v>59</v>
      </c>
      <c r="M1448" s="9">
        <v>33</v>
      </c>
    </row>
    <row r="1449" spans="1:13" x14ac:dyDescent="0.3">
      <c r="A1449" s="3" t="s">
        <v>12</v>
      </c>
      <c r="B1449" s="7">
        <v>38</v>
      </c>
      <c r="C1449" s="8">
        <v>33</v>
      </c>
      <c r="D1449" s="8">
        <v>34</v>
      </c>
      <c r="E1449" s="8">
        <v>53</v>
      </c>
      <c r="F1449" s="8">
        <v>37</v>
      </c>
      <c r="G1449" s="8">
        <v>33</v>
      </c>
      <c r="H1449" s="8">
        <v>37</v>
      </c>
      <c r="I1449" s="8">
        <v>58</v>
      </c>
      <c r="J1449" s="8">
        <v>33</v>
      </c>
      <c r="K1449" s="8">
        <v>37</v>
      </c>
      <c r="L1449" s="8">
        <v>55</v>
      </c>
      <c r="M1449" s="9">
        <v>34</v>
      </c>
    </row>
    <row r="1450" spans="1:13" x14ac:dyDescent="0.3">
      <c r="A1450" s="3" t="s">
        <v>13</v>
      </c>
      <c r="B1450" s="7">
        <v>34</v>
      </c>
      <c r="C1450" s="8">
        <v>32</v>
      </c>
      <c r="D1450" s="8">
        <v>36</v>
      </c>
      <c r="E1450" s="8">
        <v>53</v>
      </c>
      <c r="F1450" s="8">
        <v>36</v>
      </c>
      <c r="G1450" s="8">
        <v>34</v>
      </c>
      <c r="H1450" s="8">
        <v>34</v>
      </c>
      <c r="I1450" s="8">
        <v>53</v>
      </c>
      <c r="J1450" s="8">
        <v>34</v>
      </c>
      <c r="K1450" s="8">
        <v>36</v>
      </c>
      <c r="L1450" s="8">
        <v>54</v>
      </c>
      <c r="M1450" s="9">
        <v>36</v>
      </c>
    </row>
    <row r="1451" spans="1:13" x14ac:dyDescent="0.3">
      <c r="A1451" s="3" t="s">
        <v>14</v>
      </c>
      <c r="B1451" s="7">
        <v>36</v>
      </c>
      <c r="C1451" s="8">
        <v>36</v>
      </c>
      <c r="D1451" s="8">
        <v>31</v>
      </c>
      <c r="E1451" s="8">
        <v>56</v>
      </c>
      <c r="F1451" s="8">
        <v>37</v>
      </c>
      <c r="G1451" s="8">
        <v>33</v>
      </c>
      <c r="H1451" s="8">
        <v>37</v>
      </c>
      <c r="I1451" s="8">
        <v>55</v>
      </c>
      <c r="J1451" s="8">
        <v>37</v>
      </c>
      <c r="K1451" s="8">
        <v>36</v>
      </c>
      <c r="L1451" s="8">
        <v>53</v>
      </c>
      <c r="M1451" s="9">
        <v>35</v>
      </c>
    </row>
    <row r="1452" spans="1:13" x14ac:dyDescent="0.3">
      <c r="A1452" s="3" t="s">
        <v>15</v>
      </c>
      <c r="B1452" s="7">
        <v>40</v>
      </c>
      <c r="C1452" s="8">
        <v>36</v>
      </c>
      <c r="D1452" s="8">
        <v>39</v>
      </c>
      <c r="E1452" s="8">
        <v>55</v>
      </c>
      <c r="F1452" s="8">
        <v>38</v>
      </c>
      <c r="G1452" s="8">
        <v>37</v>
      </c>
      <c r="H1452" s="8">
        <v>36</v>
      </c>
      <c r="I1452" s="8">
        <v>56</v>
      </c>
      <c r="J1452" s="8">
        <v>39</v>
      </c>
      <c r="K1452" s="8">
        <v>35</v>
      </c>
      <c r="L1452" s="8">
        <v>54</v>
      </c>
      <c r="M1452" s="9">
        <v>34</v>
      </c>
    </row>
    <row r="1453" spans="1:13" x14ac:dyDescent="0.3">
      <c r="A1453" s="3" t="s">
        <v>16</v>
      </c>
      <c r="B1453" s="7">
        <v>37</v>
      </c>
      <c r="C1453" s="8">
        <v>38</v>
      </c>
      <c r="D1453" s="8">
        <v>38</v>
      </c>
      <c r="E1453" s="8">
        <v>56</v>
      </c>
      <c r="F1453" s="8">
        <v>34</v>
      </c>
      <c r="G1453" s="8">
        <v>36</v>
      </c>
      <c r="H1453" s="8">
        <v>36</v>
      </c>
      <c r="I1453" s="8">
        <v>55</v>
      </c>
      <c r="J1453" s="8">
        <v>40</v>
      </c>
      <c r="K1453" s="8">
        <v>37</v>
      </c>
      <c r="L1453" s="8">
        <v>54</v>
      </c>
      <c r="M1453" s="9">
        <v>36</v>
      </c>
    </row>
    <row r="1454" spans="1:13" x14ac:dyDescent="0.3">
      <c r="A1454" s="3" t="s">
        <v>17</v>
      </c>
      <c r="B1454" s="10">
        <v>38</v>
      </c>
      <c r="C1454" s="11">
        <v>32</v>
      </c>
      <c r="D1454" s="11">
        <v>34</v>
      </c>
      <c r="E1454" s="11">
        <v>58</v>
      </c>
      <c r="F1454" s="11">
        <v>34</v>
      </c>
      <c r="G1454" s="11">
        <v>36</v>
      </c>
      <c r="H1454" s="11">
        <v>38</v>
      </c>
      <c r="I1454" s="11">
        <v>52</v>
      </c>
      <c r="J1454" s="11">
        <v>36</v>
      </c>
      <c r="K1454" s="11">
        <v>37</v>
      </c>
      <c r="L1454" s="11">
        <v>53</v>
      </c>
      <c r="M1454" s="12">
        <v>38</v>
      </c>
    </row>
    <row r="1456" spans="1:13" x14ac:dyDescent="0.3">
      <c r="A1456" s="2" t="s">
        <v>138</v>
      </c>
    </row>
    <row r="1457" spans="1:13" x14ac:dyDescent="0.3">
      <c r="B1457" t="s">
        <v>9</v>
      </c>
    </row>
    <row r="1458" spans="1:13" x14ac:dyDescent="0.3">
      <c r="B1458" s="3">
        <v>1</v>
      </c>
      <c r="C1458" s="3">
        <v>2</v>
      </c>
      <c r="D1458" s="3">
        <v>3</v>
      </c>
      <c r="E1458" s="3">
        <v>4</v>
      </c>
      <c r="F1458" s="3">
        <v>5</v>
      </c>
      <c r="G1458" s="3">
        <v>6</v>
      </c>
      <c r="H1458" s="3">
        <v>7</v>
      </c>
      <c r="I1458" s="3">
        <v>8</v>
      </c>
      <c r="J1458" s="3">
        <v>9</v>
      </c>
      <c r="K1458" s="3">
        <v>10</v>
      </c>
      <c r="L1458" s="3">
        <v>11</v>
      </c>
      <c r="M1458" s="3">
        <v>12</v>
      </c>
    </row>
    <row r="1459" spans="1:13" x14ac:dyDescent="0.3">
      <c r="A1459" s="3" t="s">
        <v>10</v>
      </c>
      <c r="B1459" s="4">
        <v>0</v>
      </c>
      <c r="C1459" s="5">
        <v>1</v>
      </c>
      <c r="D1459" s="5">
        <v>1</v>
      </c>
      <c r="E1459" s="5">
        <v>1</v>
      </c>
      <c r="F1459" s="5">
        <v>0</v>
      </c>
      <c r="G1459" s="5">
        <v>1</v>
      </c>
      <c r="H1459" s="5">
        <v>1</v>
      </c>
      <c r="I1459" s="5">
        <v>1</v>
      </c>
      <c r="J1459" s="5">
        <v>1</v>
      </c>
      <c r="K1459" s="5">
        <v>1</v>
      </c>
      <c r="L1459" s="5">
        <v>1</v>
      </c>
      <c r="M1459" s="6">
        <v>1</v>
      </c>
    </row>
    <row r="1460" spans="1:13" x14ac:dyDescent="0.3">
      <c r="A1460" s="3" t="s">
        <v>11</v>
      </c>
      <c r="B1460" s="7">
        <v>0</v>
      </c>
      <c r="C1460" s="8">
        <v>1</v>
      </c>
      <c r="D1460" s="8">
        <v>1</v>
      </c>
      <c r="E1460" s="8">
        <v>0</v>
      </c>
      <c r="F1460" s="8">
        <v>1</v>
      </c>
      <c r="G1460" s="8">
        <v>1</v>
      </c>
      <c r="H1460" s="8">
        <v>1</v>
      </c>
      <c r="I1460" s="8">
        <v>0</v>
      </c>
      <c r="J1460" s="8">
        <v>0</v>
      </c>
      <c r="K1460" s="8">
        <v>1</v>
      </c>
      <c r="L1460" s="8">
        <v>0</v>
      </c>
      <c r="M1460" s="9">
        <v>1</v>
      </c>
    </row>
    <row r="1461" spans="1:13" x14ac:dyDescent="0.3">
      <c r="A1461" s="3" t="s">
        <v>12</v>
      </c>
      <c r="B1461" s="7">
        <v>0</v>
      </c>
      <c r="C1461" s="8">
        <v>1</v>
      </c>
      <c r="D1461" s="8">
        <v>1</v>
      </c>
      <c r="E1461" s="8">
        <v>0</v>
      </c>
      <c r="F1461" s="8">
        <v>0</v>
      </c>
      <c r="G1461" s="8">
        <v>1</v>
      </c>
      <c r="H1461" s="8">
        <v>1</v>
      </c>
      <c r="I1461" s="8">
        <v>0</v>
      </c>
      <c r="J1461" s="8">
        <v>1</v>
      </c>
      <c r="K1461" s="8">
        <v>1</v>
      </c>
      <c r="L1461" s="8">
        <v>1</v>
      </c>
      <c r="M1461" s="9">
        <v>1</v>
      </c>
    </row>
    <row r="1462" spans="1:13" x14ac:dyDescent="0.3">
      <c r="A1462" s="3" t="s">
        <v>13</v>
      </c>
      <c r="B1462" s="7">
        <v>0</v>
      </c>
      <c r="C1462" s="8">
        <v>1</v>
      </c>
      <c r="D1462" s="8">
        <v>1</v>
      </c>
      <c r="E1462" s="8">
        <v>0</v>
      </c>
      <c r="F1462" s="8">
        <v>1</v>
      </c>
      <c r="G1462" s="8">
        <v>1</v>
      </c>
      <c r="H1462" s="8">
        <v>1</v>
      </c>
      <c r="I1462" s="8">
        <v>1</v>
      </c>
      <c r="J1462" s="8">
        <v>1</v>
      </c>
      <c r="K1462" s="8">
        <v>1</v>
      </c>
      <c r="L1462" s="8">
        <v>0</v>
      </c>
      <c r="M1462" s="9">
        <v>0</v>
      </c>
    </row>
    <row r="1463" spans="1:13" x14ac:dyDescent="0.3">
      <c r="A1463" s="3" t="s">
        <v>14</v>
      </c>
      <c r="B1463" s="7">
        <v>0</v>
      </c>
      <c r="C1463" s="8">
        <v>1</v>
      </c>
      <c r="D1463" s="8">
        <v>1</v>
      </c>
      <c r="E1463" s="8">
        <v>0</v>
      </c>
      <c r="F1463" s="8">
        <v>0</v>
      </c>
      <c r="G1463" s="8">
        <v>1</v>
      </c>
      <c r="H1463" s="8">
        <v>1</v>
      </c>
      <c r="I1463" s="8">
        <v>1</v>
      </c>
      <c r="J1463" s="8">
        <v>1</v>
      </c>
      <c r="K1463" s="8">
        <v>1</v>
      </c>
      <c r="L1463" s="8">
        <v>1</v>
      </c>
      <c r="M1463" s="9">
        <v>1</v>
      </c>
    </row>
    <row r="1464" spans="1:13" x14ac:dyDescent="0.3">
      <c r="A1464" s="3" t="s">
        <v>15</v>
      </c>
      <c r="B1464" s="7">
        <v>0</v>
      </c>
      <c r="C1464" s="8">
        <v>1</v>
      </c>
      <c r="D1464" s="8">
        <v>1</v>
      </c>
      <c r="E1464" s="8">
        <v>1</v>
      </c>
      <c r="F1464" s="8">
        <v>0</v>
      </c>
      <c r="G1464" s="8">
        <v>1</v>
      </c>
      <c r="H1464" s="8">
        <v>1</v>
      </c>
      <c r="I1464" s="8">
        <v>1</v>
      </c>
      <c r="J1464" s="8">
        <v>1</v>
      </c>
      <c r="K1464" s="8">
        <v>1</v>
      </c>
      <c r="L1464" s="8">
        <v>1</v>
      </c>
      <c r="M1464" s="9">
        <v>1</v>
      </c>
    </row>
    <row r="1465" spans="1:13" x14ac:dyDescent="0.3">
      <c r="A1465" s="3" t="s">
        <v>16</v>
      </c>
      <c r="B1465" s="7">
        <v>0</v>
      </c>
      <c r="C1465" s="8">
        <v>1</v>
      </c>
      <c r="D1465" s="8">
        <v>1</v>
      </c>
      <c r="E1465" s="8">
        <v>0</v>
      </c>
      <c r="F1465" s="8">
        <v>1</v>
      </c>
      <c r="G1465" s="8">
        <v>1</v>
      </c>
      <c r="H1465" s="8">
        <v>1</v>
      </c>
      <c r="I1465" s="8">
        <v>1</v>
      </c>
      <c r="J1465" s="8">
        <v>1</v>
      </c>
      <c r="K1465" s="8">
        <v>1</v>
      </c>
      <c r="L1465" s="8">
        <v>0</v>
      </c>
      <c r="M1465" s="9">
        <v>1</v>
      </c>
    </row>
    <row r="1466" spans="1:13" x14ac:dyDescent="0.3">
      <c r="A1466" s="3" t="s">
        <v>17</v>
      </c>
      <c r="B1466" s="10">
        <v>0</v>
      </c>
      <c r="C1466" s="11">
        <v>1</v>
      </c>
      <c r="D1466" s="11">
        <v>1</v>
      </c>
      <c r="E1466" s="11">
        <v>1</v>
      </c>
      <c r="F1466" s="11">
        <v>1</v>
      </c>
      <c r="G1466" s="11">
        <v>1</v>
      </c>
      <c r="H1466" s="11">
        <v>1</v>
      </c>
      <c r="I1466" s="11">
        <v>1</v>
      </c>
      <c r="J1466" s="11">
        <v>1</v>
      </c>
      <c r="K1466" s="11">
        <v>1</v>
      </c>
      <c r="L1466" s="11">
        <v>1</v>
      </c>
      <c r="M1466" s="12">
        <v>1</v>
      </c>
    </row>
    <row r="1468" spans="1:13" x14ac:dyDescent="0.3">
      <c r="A1468" s="2" t="s">
        <v>139</v>
      </c>
    </row>
    <row r="1469" spans="1:13" x14ac:dyDescent="0.3">
      <c r="B1469" t="s">
        <v>9</v>
      </c>
    </row>
    <row r="1470" spans="1:13" x14ac:dyDescent="0.3">
      <c r="B1470" s="3">
        <v>1</v>
      </c>
      <c r="C1470" s="3">
        <v>2</v>
      </c>
      <c r="D1470" s="3">
        <v>3</v>
      </c>
      <c r="E1470" s="3">
        <v>4</v>
      </c>
      <c r="F1470" s="3">
        <v>5</v>
      </c>
      <c r="G1470" s="3">
        <v>6</v>
      </c>
      <c r="H1470" s="3">
        <v>7</v>
      </c>
      <c r="I1470" s="3">
        <v>8</v>
      </c>
      <c r="J1470" s="3">
        <v>9</v>
      </c>
      <c r="K1470" s="3">
        <v>10</v>
      </c>
      <c r="L1470" s="3">
        <v>11</v>
      </c>
      <c r="M1470" s="3">
        <v>12</v>
      </c>
    </row>
    <row r="1471" spans="1:13" x14ac:dyDescent="0.3">
      <c r="A1471" s="3" t="s">
        <v>10</v>
      </c>
      <c r="B1471" s="4">
        <v>31</v>
      </c>
      <c r="C1471" s="5">
        <v>34</v>
      </c>
      <c r="D1471" s="5">
        <v>33</v>
      </c>
      <c r="E1471" s="5">
        <v>54</v>
      </c>
      <c r="F1471" s="5">
        <v>31</v>
      </c>
      <c r="G1471" s="5">
        <v>34</v>
      </c>
      <c r="H1471" s="5">
        <v>33</v>
      </c>
      <c r="I1471" s="5">
        <v>57</v>
      </c>
      <c r="J1471" s="5">
        <v>34</v>
      </c>
      <c r="K1471" s="5">
        <v>34</v>
      </c>
      <c r="L1471" s="5">
        <v>61</v>
      </c>
      <c r="M1471" s="6">
        <v>35</v>
      </c>
    </row>
    <row r="1472" spans="1:13" x14ac:dyDescent="0.3">
      <c r="A1472" s="3" t="s">
        <v>11</v>
      </c>
      <c r="B1472" s="7">
        <v>34</v>
      </c>
      <c r="C1472" s="8">
        <v>35</v>
      </c>
      <c r="D1472" s="8">
        <v>35</v>
      </c>
      <c r="E1472" s="8">
        <v>59</v>
      </c>
      <c r="F1472" s="8">
        <v>35</v>
      </c>
      <c r="G1472" s="8">
        <v>36</v>
      </c>
      <c r="H1472" s="8">
        <v>36</v>
      </c>
      <c r="I1472" s="8">
        <v>58</v>
      </c>
      <c r="J1472" s="8">
        <v>35</v>
      </c>
      <c r="K1472" s="8">
        <v>34</v>
      </c>
      <c r="L1472" s="8">
        <v>59</v>
      </c>
      <c r="M1472" s="9">
        <v>39</v>
      </c>
    </row>
    <row r="1473" spans="1:13" x14ac:dyDescent="0.3">
      <c r="A1473" s="3" t="s">
        <v>12</v>
      </c>
      <c r="B1473" s="7">
        <v>36</v>
      </c>
      <c r="C1473" s="8">
        <v>34</v>
      </c>
      <c r="D1473" s="8">
        <v>37</v>
      </c>
      <c r="E1473" s="8">
        <v>55</v>
      </c>
      <c r="F1473" s="8">
        <v>37</v>
      </c>
      <c r="G1473" s="8">
        <v>35</v>
      </c>
      <c r="H1473" s="8">
        <v>36</v>
      </c>
      <c r="I1473" s="8">
        <v>57</v>
      </c>
      <c r="J1473" s="8">
        <v>36</v>
      </c>
      <c r="K1473" s="8">
        <v>39</v>
      </c>
      <c r="L1473" s="8">
        <v>60</v>
      </c>
      <c r="M1473" s="9">
        <v>35</v>
      </c>
    </row>
    <row r="1474" spans="1:13" x14ac:dyDescent="0.3">
      <c r="A1474" s="3" t="s">
        <v>13</v>
      </c>
      <c r="B1474" s="7">
        <v>35</v>
      </c>
      <c r="C1474" s="8">
        <v>36</v>
      </c>
      <c r="D1474" s="8">
        <v>35</v>
      </c>
      <c r="E1474" s="8">
        <v>56</v>
      </c>
      <c r="F1474" s="8">
        <v>38</v>
      </c>
      <c r="G1474" s="8">
        <v>40</v>
      </c>
      <c r="H1474" s="8">
        <v>37</v>
      </c>
      <c r="I1474" s="8">
        <v>56</v>
      </c>
      <c r="J1474" s="8">
        <v>34</v>
      </c>
      <c r="K1474" s="8">
        <v>37</v>
      </c>
      <c r="L1474" s="8">
        <v>58</v>
      </c>
      <c r="M1474" s="9">
        <v>38</v>
      </c>
    </row>
    <row r="1475" spans="1:13" x14ac:dyDescent="0.3">
      <c r="A1475" s="3" t="s">
        <v>14</v>
      </c>
      <c r="B1475" s="7">
        <v>37</v>
      </c>
      <c r="C1475" s="8">
        <v>38</v>
      </c>
      <c r="D1475" s="8">
        <v>37</v>
      </c>
      <c r="E1475" s="8">
        <v>56</v>
      </c>
      <c r="F1475" s="8">
        <v>37</v>
      </c>
      <c r="G1475" s="8">
        <v>38</v>
      </c>
      <c r="H1475" s="8">
        <v>34</v>
      </c>
      <c r="I1475" s="8">
        <v>55</v>
      </c>
      <c r="J1475" s="8">
        <v>35</v>
      </c>
      <c r="K1475" s="8">
        <v>37</v>
      </c>
      <c r="L1475" s="8">
        <v>57</v>
      </c>
      <c r="M1475" s="9">
        <v>34</v>
      </c>
    </row>
    <row r="1476" spans="1:13" x14ac:dyDescent="0.3">
      <c r="A1476" s="3" t="s">
        <v>15</v>
      </c>
      <c r="B1476" s="7">
        <v>39</v>
      </c>
      <c r="C1476" s="8">
        <v>37</v>
      </c>
      <c r="D1476" s="8">
        <v>37</v>
      </c>
      <c r="E1476" s="8">
        <v>59</v>
      </c>
      <c r="F1476" s="8">
        <v>40</v>
      </c>
      <c r="G1476" s="8">
        <v>35</v>
      </c>
      <c r="H1476" s="8">
        <v>35</v>
      </c>
      <c r="I1476" s="8">
        <v>56</v>
      </c>
      <c r="J1476" s="8">
        <v>35</v>
      </c>
      <c r="K1476" s="8">
        <v>37</v>
      </c>
      <c r="L1476" s="8">
        <v>56</v>
      </c>
      <c r="M1476" s="9">
        <v>37</v>
      </c>
    </row>
    <row r="1477" spans="1:13" x14ac:dyDescent="0.3">
      <c r="A1477" s="3" t="s">
        <v>16</v>
      </c>
      <c r="B1477" s="7">
        <v>36</v>
      </c>
      <c r="C1477" s="8">
        <v>38</v>
      </c>
      <c r="D1477" s="8">
        <v>36</v>
      </c>
      <c r="E1477" s="8">
        <v>60</v>
      </c>
      <c r="F1477" s="8">
        <v>36</v>
      </c>
      <c r="G1477" s="8">
        <v>36</v>
      </c>
      <c r="H1477" s="8">
        <v>39</v>
      </c>
      <c r="I1477" s="8">
        <v>60</v>
      </c>
      <c r="J1477" s="8">
        <v>37</v>
      </c>
      <c r="K1477" s="8">
        <v>40</v>
      </c>
      <c r="L1477" s="8">
        <v>56</v>
      </c>
      <c r="M1477" s="9">
        <v>35</v>
      </c>
    </row>
    <row r="1478" spans="1:13" x14ac:dyDescent="0.3">
      <c r="A1478" s="3" t="s">
        <v>17</v>
      </c>
      <c r="B1478" s="10">
        <v>39</v>
      </c>
      <c r="C1478" s="11">
        <v>36</v>
      </c>
      <c r="D1478" s="11">
        <v>37</v>
      </c>
      <c r="E1478" s="11">
        <v>56</v>
      </c>
      <c r="F1478" s="11">
        <v>39</v>
      </c>
      <c r="G1478" s="11">
        <v>35</v>
      </c>
      <c r="H1478" s="11">
        <v>38</v>
      </c>
      <c r="I1478" s="11">
        <v>55</v>
      </c>
      <c r="J1478" s="11">
        <v>38</v>
      </c>
      <c r="K1478" s="11">
        <v>38</v>
      </c>
      <c r="L1478" s="11">
        <v>51</v>
      </c>
      <c r="M1478" s="12">
        <v>38</v>
      </c>
    </row>
    <row r="1480" spans="1:13" x14ac:dyDescent="0.3">
      <c r="A1480" s="2" t="s">
        <v>140</v>
      </c>
    </row>
    <row r="1481" spans="1:13" x14ac:dyDescent="0.3">
      <c r="B1481" t="s">
        <v>9</v>
      </c>
    </row>
    <row r="1482" spans="1:13" x14ac:dyDescent="0.3">
      <c r="B1482" s="3">
        <v>1</v>
      </c>
      <c r="C1482" s="3">
        <v>2</v>
      </c>
      <c r="D1482" s="3">
        <v>3</v>
      </c>
      <c r="E1482" s="3">
        <v>4</v>
      </c>
      <c r="F1482" s="3">
        <v>5</v>
      </c>
      <c r="G1482" s="3">
        <v>6</v>
      </c>
      <c r="H1482" s="3">
        <v>7</v>
      </c>
      <c r="I1482" s="3">
        <v>8</v>
      </c>
      <c r="J1482" s="3">
        <v>9</v>
      </c>
      <c r="K1482" s="3">
        <v>10</v>
      </c>
      <c r="L1482" s="3">
        <v>11</v>
      </c>
      <c r="M1482" s="3">
        <v>12</v>
      </c>
    </row>
    <row r="1483" spans="1:13" x14ac:dyDescent="0.3">
      <c r="A1483" s="3" t="s">
        <v>10</v>
      </c>
      <c r="B1483" s="4">
        <v>0</v>
      </c>
      <c r="C1483" s="5">
        <v>1</v>
      </c>
      <c r="D1483" s="5">
        <v>1</v>
      </c>
      <c r="E1483" s="5">
        <v>1</v>
      </c>
      <c r="F1483" s="5">
        <v>1</v>
      </c>
      <c r="G1483" s="5">
        <v>1</v>
      </c>
      <c r="H1483" s="5">
        <v>1</v>
      </c>
      <c r="I1483" s="5">
        <v>1</v>
      </c>
      <c r="J1483" s="5">
        <v>1</v>
      </c>
      <c r="K1483" s="5">
        <v>1</v>
      </c>
      <c r="L1483" s="5">
        <v>0</v>
      </c>
      <c r="M1483" s="6">
        <v>1</v>
      </c>
    </row>
    <row r="1484" spans="1:13" x14ac:dyDescent="0.3">
      <c r="A1484" s="3" t="s">
        <v>11</v>
      </c>
      <c r="B1484" s="7">
        <v>0</v>
      </c>
      <c r="C1484" s="8">
        <v>1</v>
      </c>
      <c r="D1484" s="8">
        <v>1</v>
      </c>
      <c r="E1484" s="8">
        <v>1</v>
      </c>
      <c r="F1484" s="8">
        <v>1</v>
      </c>
      <c r="G1484" s="8">
        <v>1</v>
      </c>
      <c r="H1484" s="8">
        <v>1</v>
      </c>
      <c r="I1484" s="8">
        <v>1</v>
      </c>
      <c r="J1484" s="8">
        <v>0</v>
      </c>
      <c r="K1484" s="8">
        <v>1</v>
      </c>
      <c r="L1484" s="8">
        <v>0</v>
      </c>
      <c r="M1484" s="9">
        <v>1</v>
      </c>
    </row>
    <row r="1485" spans="1:13" x14ac:dyDescent="0.3">
      <c r="A1485" s="3" t="s">
        <v>12</v>
      </c>
      <c r="B1485" s="7">
        <v>0</v>
      </c>
      <c r="C1485" s="8">
        <v>1</v>
      </c>
      <c r="D1485" s="8">
        <v>1</v>
      </c>
      <c r="E1485" s="8">
        <v>0</v>
      </c>
      <c r="F1485" s="8">
        <v>0</v>
      </c>
      <c r="G1485" s="8">
        <v>1</v>
      </c>
      <c r="H1485" s="8">
        <v>1</v>
      </c>
      <c r="I1485" s="8">
        <v>1</v>
      </c>
      <c r="J1485" s="8">
        <v>1</v>
      </c>
      <c r="K1485" s="8">
        <v>1</v>
      </c>
      <c r="L1485" s="8">
        <v>1</v>
      </c>
      <c r="M1485" s="9">
        <v>1</v>
      </c>
    </row>
    <row r="1486" spans="1:13" x14ac:dyDescent="0.3">
      <c r="A1486" s="3" t="s">
        <v>13</v>
      </c>
      <c r="B1486" s="7">
        <v>0</v>
      </c>
      <c r="C1486" s="8">
        <v>1</v>
      </c>
      <c r="D1486" s="8">
        <v>1</v>
      </c>
      <c r="E1486" s="8">
        <v>1</v>
      </c>
      <c r="F1486" s="8">
        <v>1</v>
      </c>
      <c r="G1486" s="8">
        <v>1</v>
      </c>
      <c r="H1486" s="8">
        <v>1</v>
      </c>
      <c r="I1486" s="8">
        <v>1</v>
      </c>
      <c r="J1486" s="8">
        <v>1</v>
      </c>
      <c r="K1486" s="8">
        <v>1</v>
      </c>
      <c r="L1486" s="8">
        <v>1</v>
      </c>
      <c r="M1486" s="9">
        <v>0</v>
      </c>
    </row>
    <row r="1487" spans="1:13" x14ac:dyDescent="0.3">
      <c r="A1487" s="3" t="s">
        <v>14</v>
      </c>
      <c r="B1487" s="7">
        <v>0</v>
      </c>
      <c r="C1487" s="8">
        <v>1</v>
      </c>
      <c r="D1487" s="8">
        <v>1</v>
      </c>
      <c r="E1487" s="8">
        <v>1</v>
      </c>
      <c r="F1487" s="8">
        <v>1</v>
      </c>
      <c r="G1487" s="8">
        <v>1</v>
      </c>
      <c r="H1487" s="8">
        <v>1</v>
      </c>
      <c r="I1487" s="8">
        <v>1</v>
      </c>
      <c r="J1487" s="8">
        <v>1</v>
      </c>
      <c r="K1487" s="8">
        <v>1</v>
      </c>
      <c r="L1487" s="8">
        <v>1</v>
      </c>
      <c r="M1487" s="9">
        <v>1</v>
      </c>
    </row>
    <row r="1488" spans="1:13" x14ac:dyDescent="0.3">
      <c r="A1488" s="3" t="s">
        <v>15</v>
      </c>
      <c r="B1488" s="7">
        <v>0</v>
      </c>
      <c r="C1488" s="8">
        <v>1</v>
      </c>
      <c r="D1488" s="8">
        <v>1</v>
      </c>
      <c r="E1488" s="8">
        <v>1</v>
      </c>
      <c r="F1488" s="8">
        <v>1</v>
      </c>
      <c r="G1488" s="8">
        <v>1</v>
      </c>
      <c r="H1488" s="8">
        <v>1</v>
      </c>
      <c r="I1488" s="8">
        <v>1</v>
      </c>
      <c r="J1488" s="8">
        <v>1</v>
      </c>
      <c r="K1488" s="8">
        <v>1</v>
      </c>
      <c r="L1488" s="8">
        <v>1</v>
      </c>
      <c r="M1488" s="9">
        <v>1</v>
      </c>
    </row>
    <row r="1489" spans="1:13" x14ac:dyDescent="0.3">
      <c r="A1489" s="3" t="s">
        <v>16</v>
      </c>
      <c r="B1489" s="7">
        <v>0</v>
      </c>
      <c r="C1489" s="8">
        <v>1</v>
      </c>
      <c r="D1489" s="8">
        <v>1</v>
      </c>
      <c r="E1489" s="8">
        <v>1</v>
      </c>
      <c r="F1489" s="8">
        <v>1</v>
      </c>
      <c r="G1489" s="8">
        <v>1</v>
      </c>
      <c r="H1489" s="8">
        <v>1</v>
      </c>
      <c r="I1489" s="8">
        <v>1</v>
      </c>
      <c r="J1489" s="8">
        <v>1</v>
      </c>
      <c r="K1489" s="8">
        <v>1</v>
      </c>
      <c r="L1489" s="8">
        <v>1</v>
      </c>
      <c r="M1489" s="9">
        <v>1</v>
      </c>
    </row>
    <row r="1490" spans="1:13" x14ac:dyDescent="0.3">
      <c r="A1490" s="3" t="s">
        <v>17</v>
      </c>
      <c r="B1490" s="10">
        <v>0</v>
      </c>
      <c r="C1490" s="11">
        <v>1</v>
      </c>
      <c r="D1490" s="11">
        <v>1</v>
      </c>
      <c r="E1490" s="11">
        <v>1</v>
      </c>
      <c r="F1490" s="11">
        <v>1</v>
      </c>
      <c r="G1490" s="11">
        <v>1</v>
      </c>
      <c r="H1490" s="11">
        <v>1</v>
      </c>
      <c r="I1490" s="11">
        <v>1</v>
      </c>
      <c r="J1490" s="11">
        <v>1</v>
      </c>
      <c r="K1490" s="11">
        <v>1</v>
      </c>
      <c r="L1490" s="11">
        <v>1</v>
      </c>
      <c r="M1490" s="12">
        <v>1</v>
      </c>
    </row>
    <row r="1492" spans="1:13" x14ac:dyDescent="0.3">
      <c r="A1492" s="2" t="s">
        <v>141</v>
      </c>
    </row>
    <row r="1493" spans="1:13" x14ac:dyDescent="0.3">
      <c r="B1493" t="s">
        <v>9</v>
      </c>
    </row>
    <row r="1494" spans="1:13" x14ac:dyDescent="0.3">
      <c r="B1494" s="3">
        <v>1</v>
      </c>
      <c r="C1494" s="3">
        <v>2</v>
      </c>
      <c r="D1494" s="3">
        <v>3</v>
      </c>
      <c r="E1494" s="3">
        <v>4</v>
      </c>
      <c r="F1494" s="3">
        <v>5</v>
      </c>
      <c r="G1494" s="3">
        <v>6</v>
      </c>
      <c r="H1494" s="3">
        <v>7</v>
      </c>
      <c r="I1494" s="3">
        <v>8</v>
      </c>
      <c r="J1494" s="3">
        <v>9</v>
      </c>
      <c r="K1494" s="3">
        <v>10</v>
      </c>
      <c r="L1494" s="3">
        <v>11</v>
      </c>
      <c r="M1494" s="3">
        <v>12</v>
      </c>
    </row>
    <row r="1495" spans="1:13" x14ac:dyDescent="0.3">
      <c r="A1495" s="3" t="s">
        <v>10</v>
      </c>
      <c r="B1495" s="4">
        <v>36</v>
      </c>
      <c r="C1495" s="5">
        <v>35</v>
      </c>
      <c r="D1495" s="5">
        <v>32</v>
      </c>
      <c r="E1495" s="5">
        <v>60</v>
      </c>
      <c r="F1495" s="5">
        <v>31</v>
      </c>
      <c r="G1495" s="5">
        <v>33</v>
      </c>
      <c r="H1495" s="5">
        <v>31</v>
      </c>
      <c r="I1495" s="5">
        <v>60</v>
      </c>
      <c r="J1495" s="5">
        <v>33</v>
      </c>
      <c r="K1495" s="5">
        <v>34</v>
      </c>
      <c r="L1495" s="5">
        <v>62</v>
      </c>
      <c r="M1495" s="6">
        <v>31</v>
      </c>
    </row>
    <row r="1496" spans="1:13" x14ac:dyDescent="0.3">
      <c r="A1496" s="3" t="s">
        <v>11</v>
      </c>
      <c r="B1496" s="7">
        <v>34</v>
      </c>
      <c r="C1496" s="8">
        <v>30</v>
      </c>
      <c r="D1496" s="8">
        <v>35</v>
      </c>
      <c r="E1496" s="8">
        <v>64</v>
      </c>
      <c r="F1496" s="8">
        <v>37</v>
      </c>
      <c r="G1496" s="8">
        <v>36</v>
      </c>
      <c r="H1496" s="8">
        <v>36</v>
      </c>
      <c r="I1496" s="8">
        <v>60</v>
      </c>
      <c r="J1496" s="8">
        <v>35</v>
      </c>
      <c r="K1496" s="8">
        <v>34</v>
      </c>
      <c r="L1496" s="8">
        <v>58</v>
      </c>
      <c r="M1496" s="9">
        <v>35</v>
      </c>
    </row>
    <row r="1497" spans="1:13" x14ac:dyDescent="0.3">
      <c r="A1497" s="3" t="s">
        <v>12</v>
      </c>
      <c r="B1497" s="7">
        <v>35</v>
      </c>
      <c r="C1497" s="8">
        <v>35</v>
      </c>
      <c r="D1497" s="8">
        <v>35</v>
      </c>
      <c r="E1497" s="8">
        <v>59</v>
      </c>
      <c r="F1497" s="8">
        <v>35</v>
      </c>
      <c r="G1497" s="8">
        <v>37</v>
      </c>
      <c r="H1497" s="8">
        <v>38</v>
      </c>
      <c r="I1497" s="8">
        <v>63</v>
      </c>
      <c r="J1497" s="8">
        <v>36</v>
      </c>
      <c r="K1497" s="8">
        <v>36</v>
      </c>
      <c r="L1497" s="8">
        <v>59</v>
      </c>
      <c r="M1497" s="9">
        <v>35</v>
      </c>
    </row>
    <row r="1498" spans="1:13" x14ac:dyDescent="0.3">
      <c r="A1498" s="3" t="s">
        <v>13</v>
      </c>
      <c r="B1498" s="7">
        <v>37</v>
      </c>
      <c r="C1498" s="8">
        <v>34</v>
      </c>
      <c r="D1498" s="8">
        <v>37</v>
      </c>
      <c r="E1498" s="8">
        <v>57</v>
      </c>
      <c r="F1498" s="8">
        <v>37</v>
      </c>
      <c r="G1498" s="8">
        <v>38</v>
      </c>
      <c r="H1498" s="8">
        <v>36</v>
      </c>
      <c r="I1498" s="8">
        <v>57</v>
      </c>
      <c r="J1498" s="8">
        <v>38</v>
      </c>
      <c r="K1498" s="8">
        <v>41</v>
      </c>
      <c r="L1498" s="8">
        <v>61</v>
      </c>
      <c r="M1498" s="9">
        <v>40</v>
      </c>
    </row>
    <row r="1499" spans="1:13" x14ac:dyDescent="0.3">
      <c r="A1499" s="3" t="s">
        <v>14</v>
      </c>
      <c r="B1499" s="7">
        <v>40</v>
      </c>
      <c r="C1499" s="8">
        <v>35</v>
      </c>
      <c r="D1499" s="8">
        <v>38</v>
      </c>
      <c r="E1499" s="8">
        <v>61</v>
      </c>
      <c r="F1499" s="8">
        <v>37</v>
      </c>
      <c r="G1499" s="8">
        <v>37</v>
      </c>
      <c r="H1499" s="8">
        <v>36</v>
      </c>
      <c r="I1499" s="8">
        <v>58</v>
      </c>
      <c r="J1499" s="8">
        <v>37</v>
      </c>
      <c r="K1499" s="8">
        <v>38</v>
      </c>
      <c r="L1499" s="8">
        <v>60</v>
      </c>
      <c r="M1499" s="9">
        <v>34</v>
      </c>
    </row>
    <row r="1500" spans="1:13" x14ac:dyDescent="0.3">
      <c r="A1500" s="3" t="s">
        <v>15</v>
      </c>
      <c r="B1500" s="7">
        <v>41</v>
      </c>
      <c r="C1500" s="8">
        <v>39</v>
      </c>
      <c r="D1500" s="8">
        <v>36</v>
      </c>
      <c r="E1500" s="8">
        <v>59</v>
      </c>
      <c r="F1500" s="8">
        <v>34</v>
      </c>
      <c r="G1500" s="8">
        <v>35</v>
      </c>
      <c r="H1500" s="8">
        <v>39</v>
      </c>
      <c r="I1500" s="8">
        <v>56</v>
      </c>
      <c r="J1500" s="8">
        <v>38</v>
      </c>
      <c r="K1500" s="8">
        <v>37</v>
      </c>
      <c r="L1500" s="8">
        <v>59</v>
      </c>
      <c r="M1500" s="9">
        <v>34</v>
      </c>
    </row>
    <row r="1501" spans="1:13" x14ac:dyDescent="0.3">
      <c r="A1501" s="3" t="s">
        <v>16</v>
      </c>
      <c r="B1501" s="7">
        <v>37</v>
      </c>
      <c r="C1501" s="8">
        <v>37</v>
      </c>
      <c r="D1501" s="8">
        <v>35</v>
      </c>
      <c r="E1501" s="8">
        <v>60</v>
      </c>
      <c r="F1501" s="8">
        <v>36</v>
      </c>
      <c r="G1501" s="8">
        <v>34</v>
      </c>
      <c r="H1501" s="8">
        <v>39</v>
      </c>
      <c r="I1501" s="8">
        <v>55</v>
      </c>
      <c r="J1501" s="8">
        <v>36</v>
      </c>
      <c r="K1501" s="8">
        <v>37</v>
      </c>
      <c r="L1501" s="8">
        <v>56</v>
      </c>
      <c r="M1501" s="9">
        <v>37</v>
      </c>
    </row>
    <row r="1502" spans="1:13" x14ac:dyDescent="0.3">
      <c r="A1502" s="3" t="s">
        <v>17</v>
      </c>
      <c r="B1502" s="10">
        <v>40</v>
      </c>
      <c r="C1502" s="11">
        <v>34</v>
      </c>
      <c r="D1502" s="11">
        <v>37</v>
      </c>
      <c r="E1502" s="11">
        <v>58</v>
      </c>
      <c r="F1502" s="11">
        <v>36</v>
      </c>
      <c r="G1502" s="11">
        <v>37</v>
      </c>
      <c r="H1502" s="11">
        <v>36</v>
      </c>
      <c r="I1502" s="11">
        <v>54</v>
      </c>
      <c r="J1502" s="11">
        <v>34</v>
      </c>
      <c r="K1502" s="11">
        <v>38</v>
      </c>
      <c r="L1502" s="11">
        <v>56</v>
      </c>
      <c r="M1502" s="12">
        <v>36</v>
      </c>
    </row>
    <row r="1504" spans="1:13" x14ac:dyDescent="0.3">
      <c r="A1504" s="2" t="s">
        <v>142</v>
      </c>
    </row>
    <row r="1505" spans="1:13" x14ac:dyDescent="0.3">
      <c r="B1505" t="s">
        <v>9</v>
      </c>
    </row>
    <row r="1506" spans="1:13" x14ac:dyDescent="0.3">
      <c r="B1506" s="3">
        <v>1</v>
      </c>
      <c r="C1506" s="3">
        <v>2</v>
      </c>
      <c r="D1506" s="3">
        <v>3</v>
      </c>
      <c r="E1506" s="3">
        <v>4</v>
      </c>
      <c r="F1506" s="3">
        <v>5</v>
      </c>
      <c r="G1506" s="3">
        <v>6</v>
      </c>
      <c r="H1506" s="3">
        <v>7</v>
      </c>
      <c r="I1506" s="3">
        <v>8</v>
      </c>
      <c r="J1506" s="3">
        <v>9</v>
      </c>
      <c r="K1506" s="3">
        <v>10</v>
      </c>
      <c r="L1506" s="3">
        <v>11</v>
      </c>
      <c r="M1506" s="3">
        <v>12</v>
      </c>
    </row>
    <row r="1507" spans="1:13" x14ac:dyDescent="0.3">
      <c r="A1507" s="3" t="s">
        <v>10</v>
      </c>
      <c r="B1507" s="4">
        <v>0</v>
      </c>
      <c r="C1507" s="5">
        <v>1</v>
      </c>
      <c r="D1507" s="5">
        <v>1</v>
      </c>
      <c r="E1507" s="5">
        <v>1</v>
      </c>
      <c r="F1507" s="5">
        <v>1</v>
      </c>
      <c r="G1507" s="5">
        <v>1</v>
      </c>
      <c r="H1507" s="5">
        <v>1</v>
      </c>
      <c r="I1507" s="5">
        <v>1</v>
      </c>
      <c r="J1507" s="5">
        <v>1</v>
      </c>
      <c r="K1507" s="5">
        <v>1</v>
      </c>
      <c r="L1507" s="5">
        <v>1</v>
      </c>
      <c r="M1507" s="6">
        <v>1</v>
      </c>
    </row>
    <row r="1508" spans="1:13" x14ac:dyDescent="0.3">
      <c r="A1508" s="3" t="s">
        <v>11</v>
      </c>
      <c r="B1508" s="7">
        <v>0</v>
      </c>
      <c r="C1508" s="8">
        <v>1</v>
      </c>
      <c r="D1508" s="8">
        <v>1</v>
      </c>
      <c r="E1508" s="8">
        <v>1</v>
      </c>
      <c r="F1508" s="8">
        <v>1</v>
      </c>
      <c r="G1508" s="8">
        <v>1</v>
      </c>
      <c r="H1508" s="8">
        <v>1</v>
      </c>
      <c r="I1508" s="8">
        <v>1</v>
      </c>
      <c r="J1508" s="8">
        <v>0</v>
      </c>
      <c r="K1508" s="8">
        <v>1</v>
      </c>
      <c r="L1508" s="8">
        <v>1</v>
      </c>
      <c r="M1508" s="9">
        <v>1</v>
      </c>
    </row>
    <row r="1509" spans="1:13" x14ac:dyDescent="0.3">
      <c r="A1509" s="3" t="s">
        <v>12</v>
      </c>
      <c r="B1509" s="7">
        <v>0</v>
      </c>
      <c r="C1509" s="8">
        <v>1</v>
      </c>
      <c r="D1509" s="8">
        <v>1</v>
      </c>
      <c r="E1509" s="8">
        <v>1</v>
      </c>
      <c r="F1509" s="8">
        <v>1</v>
      </c>
      <c r="G1509" s="8">
        <v>1</v>
      </c>
      <c r="H1509" s="8">
        <v>1</v>
      </c>
      <c r="I1509" s="8">
        <v>1</v>
      </c>
      <c r="J1509" s="8">
        <v>1</v>
      </c>
      <c r="K1509" s="8">
        <v>1</v>
      </c>
      <c r="L1509" s="8">
        <v>1</v>
      </c>
      <c r="M1509" s="9">
        <v>1</v>
      </c>
    </row>
    <row r="1510" spans="1:13" x14ac:dyDescent="0.3">
      <c r="A1510" s="3" t="s">
        <v>13</v>
      </c>
      <c r="B1510" s="7">
        <v>0</v>
      </c>
      <c r="C1510" s="8">
        <v>1</v>
      </c>
      <c r="D1510" s="8">
        <v>1</v>
      </c>
      <c r="E1510" s="8">
        <v>1</v>
      </c>
      <c r="F1510" s="8">
        <v>1</v>
      </c>
      <c r="G1510" s="8">
        <v>1</v>
      </c>
      <c r="H1510" s="8">
        <v>1</v>
      </c>
      <c r="I1510" s="8">
        <v>1</v>
      </c>
      <c r="J1510" s="8">
        <v>1</v>
      </c>
      <c r="K1510" s="8">
        <v>1</v>
      </c>
      <c r="L1510" s="8">
        <v>1</v>
      </c>
      <c r="M1510" s="9">
        <v>0</v>
      </c>
    </row>
    <row r="1511" spans="1:13" x14ac:dyDescent="0.3">
      <c r="A1511" s="3" t="s">
        <v>14</v>
      </c>
      <c r="B1511" s="7">
        <v>0</v>
      </c>
      <c r="C1511" s="8">
        <v>1</v>
      </c>
      <c r="D1511" s="8">
        <v>1</v>
      </c>
      <c r="E1511" s="8">
        <v>1</v>
      </c>
      <c r="F1511" s="8">
        <v>1</v>
      </c>
      <c r="G1511" s="8">
        <v>1</v>
      </c>
      <c r="H1511" s="8">
        <v>1</v>
      </c>
      <c r="I1511" s="8">
        <v>1</v>
      </c>
      <c r="J1511" s="8">
        <v>1</v>
      </c>
      <c r="K1511" s="8">
        <v>1</v>
      </c>
      <c r="L1511" s="8">
        <v>1</v>
      </c>
      <c r="M1511" s="9">
        <v>1</v>
      </c>
    </row>
    <row r="1512" spans="1:13" x14ac:dyDescent="0.3">
      <c r="A1512" s="3" t="s">
        <v>15</v>
      </c>
      <c r="B1512" s="7">
        <v>0</v>
      </c>
      <c r="C1512" s="8">
        <v>1</v>
      </c>
      <c r="D1512" s="8">
        <v>1</v>
      </c>
      <c r="E1512" s="8">
        <v>1</v>
      </c>
      <c r="F1512" s="8">
        <v>1</v>
      </c>
      <c r="G1512" s="8">
        <v>1</v>
      </c>
      <c r="H1512" s="8">
        <v>1</v>
      </c>
      <c r="I1512" s="8">
        <v>1</v>
      </c>
      <c r="J1512" s="8">
        <v>1</v>
      </c>
      <c r="K1512" s="8">
        <v>1</v>
      </c>
      <c r="L1512" s="8">
        <v>1</v>
      </c>
      <c r="M1512" s="9">
        <v>1</v>
      </c>
    </row>
    <row r="1513" spans="1:13" x14ac:dyDescent="0.3">
      <c r="A1513" s="3" t="s">
        <v>16</v>
      </c>
      <c r="B1513" s="7">
        <v>0</v>
      </c>
      <c r="C1513" s="8">
        <v>1</v>
      </c>
      <c r="D1513" s="8">
        <v>1</v>
      </c>
      <c r="E1513" s="8">
        <v>1</v>
      </c>
      <c r="F1513" s="8">
        <v>1</v>
      </c>
      <c r="G1513" s="8">
        <v>1</v>
      </c>
      <c r="H1513" s="8">
        <v>1</v>
      </c>
      <c r="I1513" s="8">
        <v>1</v>
      </c>
      <c r="J1513" s="8">
        <v>1</v>
      </c>
      <c r="K1513" s="8">
        <v>1</v>
      </c>
      <c r="L1513" s="8">
        <v>1</v>
      </c>
      <c r="M1513" s="9">
        <v>1</v>
      </c>
    </row>
    <row r="1514" spans="1:13" x14ac:dyDescent="0.3">
      <c r="A1514" s="3" t="s">
        <v>17</v>
      </c>
      <c r="B1514" s="10">
        <v>0</v>
      </c>
      <c r="C1514" s="11">
        <v>1</v>
      </c>
      <c r="D1514" s="11">
        <v>1</v>
      </c>
      <c r="E1514" s="11">
        <v>1</v>
      </c>
      <c r="F1514" s="11">
        <v>1</v>
      </c>
      <c r="G1514" s="11">
        <v>1</v>
      </c>
      <c r="H1514" s="11">
        <v>1</v>
      </c>
      <c r="I1514" s="11">
        <v>1</v>
      </c>
      <c r="J1514" s="11">
        <v>1</v>
      </c>
      <c r="K1514" s="11">
        <v>1</v>
      </c>
      <c r="L1514" s="11">
        <v>1</v>
      </c>
      <c r="M1514" s="12">
        <v>1</v>
      </c>
    </row>
    <row r="1516" spans="1:13" x14ac:dyDescent="0.3">
      <c r="A1516" s="2" t="s">
        <v>143</v>
      </c>
    </row>
    <row r="1517" spans="1:13" x14ac:dyDescent="0.3">
      <c r="B1517" t="s">
        <v>9</v>
      </c>
    </row>
    <row r="1518" spans="1:13" x14ac:dyDescent="0.3">
      <c r="B1518" s="3">
        <v>1</v>
      </c>
      <c r="C1518" s="3">
        <v>2</v>
      </c>
      <c r="D1518" s="3">
        <v>3</v>
      </c>
      <c r="E1518" s="3">
        <v>4</v>
      </c>
      <c r="F1518" s="3">
        <v>5</v>
      </c>
      <c r="G1518" s="3">
        <v>6</v>
      </c>
      <c r="H1518" s="3">
        <v>7</v>
      </c>
      <c r="I1518" s="3">
        <v>8</v>
      </c>
      <c r="J1518" s="3">
        <v>9</v>
      </c>
      <c r="K1518" s="3">
        <v>10</v>
      </c>
      <c r="L1518" s="3">
        <v>11</v>
      </c>
      <c r="M1518" s="3">
        <v>12</v>
      </c>
    </row>
    <row r="1519" spans="1:13" x14ac:dyDescent="0.3">
      <c r="A1519" s="3" t="s">
        <v>10</v>
      </c>
      <c r="B1519" s="4">
        <v>32</v>
      </c>
      <c r="C1519" s="5">
        <v>34</v>
      </c>
      <c r="D1519" s="5">
        <v>35</v>
      </c>
      <c r="E1519" s="5">
        <v>63</v>
      </c>
      <c r="F1519" s="5">
        <v>34</v>
      </c>
      <c r="G1519" s="5">
        <v>34</v>
      </c>
      <c r="H1519" s="5">
        <v>34</v>
      </c>
      <c r="I1519" s="5">
        <v>60</v>
      </c>
      <c r="J1519" s="5">
        <v>36</v>
      </c>
      <c r="K1519" s="5">
        <v>34</v>
      </c>
      <c r="L1519" s="5">
        <v>60</v>
      </c>
      <c r="M1519" s="6">
        <v>33</v>
      </c>
    </row>
    <row r="1520" spans="1:13" x14ac:dyDescent="0.3">
      <c r="A1520" s="3" t="s">
        <v>11</v>
      </c>
      <c r="B1520" s="7">
        <v>35</v>
      </c>
      <c r="C1520" s="8">
        <v>33</v>
      </c>
      <c r="D1520" s="8">
        <v>34</v>
      </c>
      <c r="E1520" s="8">
        <v>61</v>
      </c>
      <c r="F1520" s="8">
        <v>36</v>
      </c>
      <c r="G1520" s="8">
        <v>37</v>
      </c>
      <c r="H1520" s="8">
        <v>37</v>
      </c>
      <c r="I1520" s="8">
        <v>62</v>
      </c>
      <c r="J1520" s="8">
        <v>34</v>
      </c>
      <c r="K1520" s="8">
        <v>34</v>
      </c>
      <c r="L1520" s="8">
        <v>64</v>
      </c>
      <c r="M1520" s="9">
        <v>34</v>
      </c>
    </row>
    <row r="1521" spans="1:13" x14ac:dyDescent="0.3">
      <c r="A1521" s="3" t="s">
        <v>12</v>
      </c>
      <c r="B1521" s="7">
        <v>36</v>
      </c>
      <c r="C1521" s="8">
        <v>36</v>
      </c>
      <c r="D1521" s="8">
        <v>37</v>
      </c>
      <c r="E1521" s="8">
        <v>61</v>
      </c>
      <c r="F1521" s="8">
        <v>37</v>
      </c>
      <c r="G1521" s="8">
        <v>36</v>
      </c>
      <c r="H1521" s="8">
        <v>36</v>
      </c>
      <c r="I1521" s="8">
        <v>60</v>
      </c>
      <c r="J1521" s="8">
        <v>36</v>
      </c>
      <c r="K1521" s="8">
        <v>38</v>
      </c>
      <c r="L1521" s="8">
        <v>62</v>
      </c>
      <c r="M1521" s="9">
        <v>37</v>
      </c>
    </row>
    <row r="1522" spans="1:13" x14ac:dyDescent="0.3">
      <c r="A1522" s="3" t="s">
        <v>13</v>
      </c>
      <c r="B1522" s="7">
        <v>37</v>
      </c>
      <c r="C1522" s="8">
        <v>35</v>
      </c>
      <c r="D1522" s="8">
        <v>36</v>
      </c>
      <c r="E1522" s="8">
        <v>59</v>
      </c>
      <c r="F1522" s="8">
        <v>39</v>
      </c>
      <c r="G1522" s="8">
        <v>39</v>
      </c>
      <c r="H1522" s="8">
        <v>38</v>
      </c>
      <c r="I1522" s="8">
        <v>61</v>
      </c>
      <c r="J1522" s="8">
        <v>37</v>
      </c>
      <c r="K1522" s="8">
        <v>37</v>
      </c>
      <c r="L1522" s="8">
        <v>59</v>
      </c>
      <c r="M1522" s="9">
        <v>34</v>
      </c>
    </row>
    <row r="1523" spans="1:13" x14ac:dyDescent="0.3">
      <c r="A1523" s="3" t="s">
        <v>14</v>
      </c>
      <c r="B1523" s="7">
        <v>39</v>
      </c>
      <c r="C1523" s="8">
        <v>37</v>
      </c>
      <c r="D1523" s="8">
        <v>39</v>
      </c>
      <c r="E1523" s="8">
        <v>67</v>
      </c>
      <c r="F1523" s="8">
        <v>36</v>
      </c>
      <c r="G1523" s="8">
        <v>39</v>
      </c>
      <c r="H1523" s="8">
        <v>34</v>
      </c>
      <c r="I1523" s="8">
        <v>60</v>
      </c>
      <c r="J1523" s="8">
        <v>35</v>
      </c>
      <c r="K1523" s="8">
        <v>36</v>
      </c>
      <c r="L1523" s="8">
        <v>57</v>
      </c>
      <c r="M1523" s="9">
        <v>36</v>
      </c>
    </row>
    <row r="1524" spans="1:13" x14ac:dyDescent="0.3">
      <c r="A1524" s="3" t="s">
        <v>15</v>
      </c>
      <c r="B1524" s="7">
        <v>43</v>
      </c>
      <c r="C1524" s="8">
        <v>38</v>
      </c>
      <c r="D1524" s="8">
        <v>39</v>
      </c>
      <c r="E1524" s="8">
        <v>58</v>
      </c>
      <c r="F1524" s="8">
        <v>37</v>
      </c>
      <c r="G1524" s="8">
        <v>36</v>
      </c>
      <c r="H1524" s="8">
        <v>35</v>
      </c>
      <c r="I1524" s="8">
        <v>63</v>
      </c>
      <c r="J1524" s="8">
        <v>36</v>
      </c>
      <c r="K1524" s="8">
        <v>38</v>
      </c>
      <c r="L1524" s="8">
        <v>59</v>
      </c>
      <c r="M1524" s="9">
        <v>34</v>
      </c>
    </row>
    <row r="1525" spans="1:13" x14ac:dyDescent="0.3">
      <c r="A1525" s="3" t="s">
        <v>16</v>
      </c>
      <c r="B1525" s="7">
        <v>39</v>
      </c>
      <c r="C1525" s="8">
        <v>37</v>
      </c>
      <c r="D1525" s="8">
        <v>38</v>
      </c>
      <c r="E1525" s="8">
        <v>59</v>
      </c>
      <c r="F1525" s="8">
        <v>38</v>
      </c>
      <c r="G1525" s="8">
        <v>40</v>
      </c>
      <c r="H1525" s="8">
        <v>35</v>
      </c>
      <c r="I1525" s="8">
        <v>59</v>
      </c>
      <c r="J1525" s="8">
        <v>38</v>
      </c>
      <c r="K1525" s="8">
        <v>38</v>
      </c>
      <c r="L1525" s="8">
        <v>59</v>
      </c>
      <c r="M1525" s="9">
        <v>35</v>
      </c>
    </row>
    <row r="1526" spans="1:13" x14ac:dyDescent="0.3">
      <c r="A1526" s="3" t="s">
        <v>17</v>
      </c>
      <c r="B1526" s="10">
        <v>37</v>
      </c>
      <c r="C1526" s="11">
        <v>36</v>
      </c>
      <c r="D1526" s="11">
        <v>37</v>
      </c>
      <c r="E1526" s="11">
        <v>57</v>
      </c>
      <c r="F1526" s="11">
        <v>35</v>
      </c>
      <c r="G1526" s="11">
        <v>35</v>
      </c>
      <c r="H1526" s="11">
        <v>37</v>
      </c>
      <c r="I1526" s="11">
        <v>60</v>
      </c>
      <c r="J1526" s="11">
        <v>35</v>
      </c>
      <c r="K1526" s="11">
        <v>36</v>
      </c>
      <c r="L1526" s="11">
        <v>55</v>
      </c>
      <c r="M1526" s="12">
        <v>37</v>
      </c>
    </row>
    <row r="1528" spans="1:13" x14ac:dyDescent="0.3">
      <c r="A1528" s="2" t="s">
        <v>144</v>
      </c>
    </row>
    <row r="1529" spans="1:13" x14ac:dyDescent="0.3">
      <c r="B1529" t="s">
        <v>9</v>
      </c>
    </row>
    <row r="1530" spans="1:13" x14ac:dyDescent="0.3">
      <c r="B1530" s="3">
        <v>1</v>
      </c>
      <c r="C1530" s="3">
        <v>2</v>
      </c>
      <c r="D1530" s="3">
        <v>3</v>
      </c>
      <c r="E1530" s="3">
        <v>4</v>
      </c>
      <c r="F1530" s="3">
        <v>5</v>
      </c>
      <c r="G1530" s="3">
        <v>6</v>
      </c>
      <c r="H1530" s="3">
        <v>7</v>
      </c>
      <c r="I1530" s="3">
        <v>8</v>
      </c>
      <c r="J1530" s="3">
        <v>9</v>
      </c>
      <c r="K1530" s="3">
        <v>10</v>
      </c>
      <c r="L1530" s="3">
        <v>11</v>
      </c>
      <c r="M1530" s="3">
        <v>12</v>
      </c>
    </row>
    <row r="1531" spans="1:13" x14ac:dyDescent="0.3">
      <c r="A1531" s="3" t="s">
        <v>10</v>
      </c>
      <c r="B1531" s="4">
        <v>0</v>
      </c>
      <c r="C1531" s="5">
        <v>1</v>
      </c>
      <c r="D1531" s="5">
        <v>1</v>
      </c>
      <c r="E1531" s="5">
        <v>1</v>
      </c>
      <c r="F1531" s="5">
        <v>1</v>
      </c>
      <c r="G1531" s="5">
        <v>1</v>
      </c>
      <c r="H1531" s="5">
        <v>1</v>
      </c>
      <c r="I1531" s="5">
        <v>1</v>
      </c>
      <c r="J1531" s="5">
        <v>1</v>
      </c>
      <c r="K1531" s="5">
        <v>1</v>
      </c>
      <c r="L1531" s="5">
        <v>1</v>
      </c>
      <c r="M1531" s="6">
        <v>1</v>
      </c>
    </row>
    <row r="1532" spans="1:13" x14ac:dyDescent="0.3">
      <c r="A1532" s="3" t="s">
        <v>11</v>
      </c>
      <c r="B1532" s="7">
        <v>0</v>
      </c>
      <c r="C1532" s="8">
        <v>1</v>
      </c>
      <c r="D1532" s="8">
        <v>1</v>
      </c>
      <c r="E1532" s="8">
        <v>1</v>
      </c>
      <c r="F1532" s="8">
        <v>1</v>
      </c>
      <c r="G1532" s="8">
        <v>1</v>
      </c>
      <c r="H1532" s="8">
        <v>1</v>
      </c>
      <c r="I1532" s="8">
        <v>1</v>
      </c>
      <c r="J1532" s="8">
        <v>1</v>
      </c>
      <c r="K1532" s="8">
        <v>1</v>
      </c>
      <c r="L1532" s="8">
        <v>1</v>
      </c>
      <c r="M1532" s="9">
        <v>1</v>
      </c>
    </row>
    <row r="1533" spans="1:13" x14ac:dyDescent="0.3">
      <c r="A1533" s="3" t="s">
        <v>12</v>
      </c>
      <c r="B1533" s="7">
        <v>0</v>
      </c>
      <c r="C1533" s="8">
        <v>1</v>
      </c>
      <c r="D1533" s="8">
        <v>1</v>
      </c>
      <c r="E1533" s="8">
        <v>1</v>
      </c>
      <c r="F1533" s="8">
        <v>1</v>
      </c>
      <c r="G1533" s="8">
        <v>1</v>
      </c>
      <c r="H1533" s="8">
        <v>1</v>
      </c>
      <c r="I1533" s="8">
        <v>1</v>
      </c>
      <c r="J1533" s="8">
        <v>1</v>
      </c>
      <c r="K1533" s="8">
        <v>1</v>
      </c>
      <c r="L1533" s="8">
        <v>1</v>
      </c>
      <c r="M1533" s="9">
        <v>1</v>
      </c>
    </row>
    <row r="1534" spans="1:13" x14ac:dyDescent="0.3">
      <c r="A1534" s="3" t="s">
        <v>13</v>
      </c>
      <c r="B1534" s="7">
        <v>0</v>
      </c>
      <c r="C1534" s="8">
        <v>1</v>
      </c>
      <c r="D1534" s="8">
        <v>1</v>
      </c>
      <c r="E1534" s="8">
        <v>1</v>
      </c>
      <c r="F1534" s="8">
        <v>1</v>
      </c>
      <c r="G1534" s="8">
        <v>1</v>
      </c>
      <c r="H1534" s="8">
        <v>1</v>
      </c>
      <c r="I1534" s="8">
        <v>1</v>
      </c>
      <c r="J1534" s="8">
        <v>1</v>
      </c>
      <c r="K1534" s="8">
        <v>1</v>
      </c>
      <c r="L1534" s="8">
        <v>1</v>
      </c>
      <c r="M1534" s="9">
        <v>1</v>
      </c>
    </row>
    <row r="1535" spans="1:13" x14ac:dyDescent="0.3">
      <c r="A1535" s="3" t="s">
        <v>14</v>
      </c>
      <c r="B1535" s="7">
        <v>0</v>
      </c>
      <c r="C1535" s="8">
        <v>1</v>
      </c>
      <c r="D1535" s="8">
        <v>1</v>
      </c>
      <c r="E1535" s="8">
        <v>1</v>
      </c>
      <c r="F1535" s="8">
        <v>1</v>
      </c>
      <c r="G1535" s="8">
        <v>1</v>
      </c>
      <c r="H1535" s="8">
        <v>1</v>
      </c>
      <c r="I1535" s="8">
        <v>1</v>
      </c>
      <c r="J1535" s="8">
        <v>1</v>
      </c>
      <c r="K1535" s="8">
        <v>1</v>
      </c>
      <c r="L1535" s="8">
        <v>1</v>
      </c>
      <c r="M1535" s="9">
        <v>1</v>
      </c>
    </row>
    <row r="1536" spans="1:13" x14ac:dyDescent="0.3">
      <c r="A1536" s="3" t="s">
        <v>15</v>
      </c>
      <c r="B1536" s="7">
        <v>0</v>
      </c>
      <c r="C1536" s="8">
        <v>1</v>
      </c>
      <c r="D1536" s="8">
        <v>1</v>
      </c>
      <c r="E1536" s="8">
        <v>1</v>
      </c>
      <c r="F1536" s="8">
        <v>1</v>
      </c>
      <c r="G1536" s="8">
        <v>1</v>
      </c>
      <c r="H1536" s="8">
        <v>1</v>
      </c>
      <c r="I1536" s="8">
        <v>1</v>
      </c>
      <c r="J1536" s="8">
        <v>1</v>
      </c>
      <c r="K1536" s="8">
        <v>1</v>
      </c>
      <c r="L1536" s="8">
        <v>1</v>
      </c>
      <c r="M1536" s="9">
        <v>1</v>
      </c>
    </row>
    <row r="1537" spans="1:13" x14ac:dyDescent="0.3">
      <c r="A1537" s="3" t="s">
        <v>16</v>
      </c>
      <c r="B1537" s="7">
        <v>0</v>
      </c>
      <c r="C1537" s="8">
        <v>1</v>
      </c>
      <c r="D1537" s="8">
        <v>1</v>
      </c>
      <c r="E1537" s="8">
        <v>1</v>
      </c>
      <c r="F1537" s="8">
        <v>1</v>
      </c>
      <c r="G1537" s="8">
        <v>1</v>
      </c>
      <c r="H1537" s="8">
        <v>1</v>
      </c>
      <c r="I1537" s="8">
        <v>1</v>
      </c>
      <c r="J1537" s="8">
        <v>1</v>
      </c>
      <c r="K1537" s="8">
        <v>1</v>
      </c>
      <c r="L1537" s="8">
        <v>1</v>
      </c>
      <c r="M1537" s="9">
        <v>1</v>
      </c>
    </row>
    <row r="1538" spans="1:13" x14ac:dyDescent="0.3">
      <c r="A1538" s="3" t="s">
        <v>17</v>
      </c>
      <c r="B1538" s="10">
        <v>0</v>
      </c>
      <c r="C1538" s="11">
        <v>1</v>
      </c>
      <c r="D1538" s="11">
        <v>1</v>
      </c>
      <c r="E1538" s="11">
        <v>1</v>
      </c>
      <c r="F1538" s="11">
        <v>1</v>
      </c>
      <c r="G1538" s="11">
        <v>1</v>
      </c>
      <c r="H1538" s="11">
        <v>1</v>
      </c>
      <c r="I1538" s="11">
        <v>1</v>
      </c>
      <c r="J1538" s="11">
        <v>1</v>
      </c>
      <c r="K1538" s="11">
        <v>1</v>
      </c>
      <c r="L1538" s="11">
        <v>1</v>
      </c>
      <c r="M1538" s="12">
        <v>1</v>
      </c>
    </row>
    <row r="1540" spans="1:13" x14ac:dyDescent="0.3">
      <c r="A1540" s="2" t="s">
        <v>145</v>
      </c>
    </row>
    <row r="1541" spans="1:13" x14ac:dyDescent="0.3">
      <c r="B1541" t="s">
        <v>9</v>
      </c>
    </row>
    <row r="1542" spans="1:13" x14ac:dyDescent="0.3">
      <c r="B1542" s="3">
        <v>1</v>
      </c>
      <c r="C1542" s="3">
        <v>2</v>
      </c>
      <c r="D1542" s="3">
        <v>3</v>
      </c>
      <c r="E1542" s="3">
        <v>4</v>
      </c>
      <c r="F1542" s="3">
        <v>5</v>
      </c>
      <c r="G1542" s="3">
        <v>6</v>
      </c>
      <c r="H1542" s="3">
        <v>7</v>
      </c>
      <c r="I1542" s="3">
        <v>8</v>
      </c>
      <c r="J1542" s="3">
        <v>9</v>
      </c>
      <c r="K1542" s="3">
        <v>10</v>
      </c>
      <c r="L1542" s="3">
        <v>11</v>
      </c>
      <c r="M1542" s="3">
        <v>12</v>
      </c>
    </row>
    <row r="1543" spans="1:13" x14ac:dyDescent="0.3">
      <c r="A1543" s="3" t="s">
        <v>10</v>
      </c>
      <c r="B1543" s="4">
        <v>34</v>
      </c>
      <c r="C1543" s="5">
        <v>37</v>
      </c>
      <c r="D1543" s="5">
        <v>34</v>
      </c>
      <c r="E1543" s="5">
        <v>61</v>
      </c>
      <c r="F1543" s="5">
        <v>37</v>
      </c>
      <c r="G1543" s="5">
        <v>34</v>
      </c>
      <c r="H1543" s="5">
        <v>36</v>
      </c>
      <c r="I1543" s="5">
        <v>63</v>
      </c>
      <c r="J1543" s="5">
        <v>35</v>
      </c>
      <c r="K1543" s="5">
        <v>35</v>
      </c>
      <c r="L1543" s="5">
        <v>63</v>
      </c>
      <c r="M1543" s="6">
        <v>36</v>
      </c>
    </row>
    <row r="1544" spans="1:13" x14ac:dyDescent="0.3">
      <c r="A1544" s="3" t="s">
        <v>11</v>
      </c>
      <c r="B1544" s="7">
        <v>36</v>
      </c>
      <c r="C1544" s="8">
        <v>33</v>
      </c>
      <c r="D1544" s="8">
        <v>36</v>
      </c>
      <c r="E1544" s="8">
        <v>64</v>
      </c>
      <c r="F1544" s="8">
        <v>38</v>
      </c>
      <c r="G1544" s="8">
        <v>35</v>
      </c>
      <c r="H1544" s="8">
        <v>39</v>
      </c>
      <c r="I1544" s="8">
        <v>62</v>
      </c>
      <c r="J1544" s="8">
        <v>34</v>
      </c>
      <c r="K1544" s="8">
        <v>33</v>
      </c>
      <c r="L1544" s="8">
        <v>62</v>
      </c>
      <c r="M1544" s="9">
        <v>36</v>
      </c>
    </row>
    <row r="1545" spans="1:13" x14ac:dyDescent="0.3">
      <c r="A1545" s="3" t="s">
        <v>12</v>
      </c>
      <c r="B1545" s="7">
        <v>37</v>
      </c>
      <c r="C1545" s="8">
        <v>33</v>
      </c>
      <c r="D1545" s="8">
        <v>35</v>
      </c>
      <c r="E1545" s="8">
        <v>63</v>
      </c>
      <c r="F1545" s="8">
        <v>36</v>
      </c>
      <c r="G1545" s="8">
        <v>37</v>
      </c>
      <c r="H1545" s="8">
        <v>35</v>
      </c>
      <c r="I1545" s="8">
        <v>63</v>
      </c>
      <c r="J1545" s="8">
        <v>35</v>
      </c>
      <c r="K1545" s="8">
        <v>38</v>
      </c>
      <c r="L1545" s="8">
        <v>62</v>
      </c>
      <c r="M1545" s="9">
        <v>34</v>
      </c>
    </row>
    <row r="1546" spans="1:13" x14ac:dyDescent="0.3">
      <c r="A1546" s="3" t="s">
        <v>13</v>
      </c>
      <c r="B1546" s="7">
        <v>39</v>
      </c>
      <c r="C1546" s="8">
        <v>35</v>
      </c>
      <c r="D1546" s="8">
        <v>38</v>
      </c>
      <c r="E1546" s="8">
        <v>60</v>
      </c>
      <c r="F1546" s="8">
        <v>36</v>
      </c>
      <c r="G1546" s="8">
        <v>40</v>
      </c>
      <c r="H1546" s="8">
        <v>36</v>
      </c>
      <c r="I1546" s="8">
        <v>58</v>
      </c>
      <c r="J1546" s="8">
        <v>37</v>
      </c>
      <c r="K1546" s="8">
        <v>38</v>
      </c>
      <c r="L1546" s="8">
        <v>61</v>
      </c>
      <c r="M1546" s="9">
        <v>38</v>
      </c>
    </row>
    <row r="1547" spans="1:13" x14ac:dyDescent="0.3">
      <c r="A1547" s="3" t="s">
        <v>14</v>
      </c>
      <c r="B1547" s="7">
        <v>40</v>
      </c>
      <c r="C1547" s="8">
        <v>36</v>
      </c>
      <c r="D1547" s="8">
        <v>36</v>
      </c>
      <c r="E1547" s="8">
        <v>60</v>
      </c>
      <c r="F1547" s="8">
        <v>37</v>
      </c>
      <c r="G1547" s="8">
        <v>37</v>
      </c>
      <c r="H1547" s="8">
        <v>37</v>
      </c>
      <c r="I1547" s="8">
        <v>59</v>
      </c>
      <c r="J1547" s="8">
        <v>37</v>
      </c>
      <c r="K1547" s="8">
        <v>39</v>
      </c>
      <c r="L1547" s="8">
        <v>63</v>
      </c>
      <c r="M1547" s="9">
        <v>34</v>
      </c>
    </row>
    <row r="1548" spans="1:13" x14ac:dyDescent="0.3">
      <c r="A1548" s="3" t="s">
        <v>15</v>
      </c>
      <c r="B1548" s="7">
        <v>41</v>
      </c>
      <c r="C1548" s="8">
        <v>34</v>
      </c>
      <c r="D1548" s="8">
        <v>37</v>
      </c>
      <c r="E1548" s="8">
        <v>56</v>
      </c>
      <c r="F1548" s="8">
        <v>38</v>
      </c>
      <c r="G1548" s="8">
        <v>35</v>
      </c>
      <c r="H1548" s="8">
        <v>36</v>
      </c>
      <c r="I1548" s="8">
        <v>60</v>
      </c>
      <c r="J1548" s="8">
        <v>37</v>
      </c>
      <c r="K1548" s="8">
        <v>37</v>
      </c>
      <c r="L1548" s="8">
        <v>64</v>
      </c>
      <c r="M1548" s="9">
        <v>39</v>
      </c>
    </row>
    <row r="1549" spans="1:13" x14ac:dyDescent="0.3">
      <c r="A1549" s="3" t="s">
        <v>16</v>
      </c>
      <c r="B1549" s="7">
        <v>38</v>
      </c>
      <c r="C1549" s="8">
        <v>36</v>
      </c>
      <c r="D1549" s="8">
        <v>35</v>
      </c>
      <c r="E1549" s="8">
        <v>62</v>
      </c>
      <c r="F1549" s="8">
        <v>34</v>
      </c>
      <c r="G1549" s="8">
        <v>40</v>
      </c>
      <c r="H1549" s="8">
        <v>34</v>
      </c>
      <c r="I1549" s="8">
        <v>60</v>
      </c>
      <c r="J1549" s="8">
        <v>37</v>
      </c>
      <c r="K1549" s="8">
        <v>38</v>
      </c>
      <c r="L1549" s="8">
        <v>57</v>
      </c>
      <c r="M1549" s="9">
        <v>36</v>
      </c>
    </row>
    <row r="1550" spans="1:13" x14ac:dyDescent="0.3">
      <c r="A1550" s="3" t="s">
        <v>17</v>
      </c>
      <c r="B1550" s="10">
        <v>41</v>
      </c>
      <c r="C1550" s="11">
        <v>37</v>
      </c>
      <c r="D1550" s="11">
        <v>36</v>
      </c>
      <c r="E1550" s="11">
        <v>59</v>
      </c>
      <c r="F1550" s="11">
        <v>37</v>
      </c>
      <c r="G1550" s="11">
        <v>37</v>
      </c>
      <c r="H1550" s="11">
        <v>38</v>
      </c>
      <c r="I1550" s="11">
        <v>62</v>
      </c>
      <c r="J1550" s="11">
        <v>38</v>
      </c>
      <c r="K1550" s="11">
        <v>37</v>
      </c>
      <c r="L1550" s="11">
        <v>59</v>
      </c>
      <c r="M1550" s="12">
        <v>39</v>
      </c>
    </row>
    <row r="1552" spans="1:13" x14ac:dyDescent="0.3">
      <c r="A1552" s="2" t="s">
        <v>146</v>
      </c>
    </row>
    <row r="1553" spans="1:13" x14ac:dyDescent="0.3">
      <c r="B1553" t="s">
        <v>9</v>
      </c>
    </row>
    <row r="1554" spans="1:13" x14ac:dyDescent="0.3">
      <c r="B1554" s="3">
        <v>1</v>
      </c>
      <c r="C1554" s="3">
        <v>2</v>
      </c>
      <c r="D1554" s="3">
        <v>3</v>
      </c>
      <c r="E1554" s="3">
        <v>4</v>
      </c>
      <c r="F1554" s="3">
        <v>5</v>
      </c>
      <c r="G1554" s="3">
        <v>6</v>
      </c>
      <c r="H1554" s="3">
        <v>7</v>
      </c>
      <c r="I1554" s="3">
        <v>8</v>
      </c>
      <c r="J1554" s="3">
        <v>9</v>
      </c>
      <c r="K1554" s="3">
        <v>10</v>
      </c>
      <c r="L1554" s="3">
        <v>11</v>
      </c>
      <c r="M1554" s="3">
        <v>12</v>
      </c>
    </row>
    <row r="1555" spans="1:13" x14ac:dyDescent="0.3">
      <c r="A1555" s="3" t="s">
        <v>10</v>
      </c>
      <c r="B1555" s="4">
        <v>0</v>
      </c>
      <c r="C1555" s="5">
        <v>1</v>
      </c>
      <c r="D1555" s="5">
        <v>1</v>
      </c>
      <c r="E1555" s="5">
        <v>1</v>
      </c>
      <c r="F1555" s="5">
        <v>1</v>
      </c>
      <c r="G1555" s="5">
        <v>1</v>
      </c>
      <c r="H1555" s="5">
        <v>1</v>
      </c>
      <c r="I1555" s="5">
        <v>1</v>
      </c>
      <c r="J1555" s="5">
        <v>1</v>
      </c>
      <c r="K1555" s="5">
        <v>1</v>
      </c>
      <c r="L1555" s="5">
        <v>1</v>
      </c>
      <c r="M1555" s="6">
        <v>1</v>
      </c>
    </row>
    <row r="1556" spans="1:13" x14ac:dyDescent="0.3">
      <c r="A1556" s="3" t="s">
        <v>11</v>
      </c>
      <c r="B1556" s="7">
        <v>0</v>
      </c>
      <c r="C1556" s="8">
        <v>1</v>
      </c>
      <c r="D1556" s="8">
        <v>0</v>
      </c>
      <c r="E1556" s="8">
        <v>1</v>
      </c>
      <c r="F1556" s="8">
        <v>1</v>
      </c>
      <c r="G1556" s="8">
        <v>1</v>
      </c>
      <c r="H1556" s="8">
        <v>1</v>
      </c>
      <c r="I1556" s="8">
        <v>1</v>
      </c>
      <c r="J1556" s="8">
        <v>1</v>
      </c>
      <c r="K1556" s="8">
        <v>0</v>
      </c>
      <c r="L1556" s="8">
        <v>1</v>
      </c>
      <c r="M1556" s="9">
        <v>1</v>
      </c>
    </row>
    <row r="1557" spans="1:13" x14ac:dyDescent="0.3">
      <c r="A1557" s="3" t="s">
        <v>12</v>
      </c>
      <c r="B1557" s="7">
        <v>0</v>
      </c>
      <c r="C1557" s="8">
        <v>1</v>
      </c>
      <c r="D1557" s="8">
        <v>1</v>
      </c>
      <c r="E1557" s="8">
        <v>1</v>
      </c>
      <c r="F1557" s="8">
        <v>1</v>
      </c>
      <c r="G1557" s="8">
        <v>1</v>
      </c>
      <c r="H1557" s="8">
        <v>1</v>
      </c>
      <c r="I1557" s="8">
        <v>1</v>
      </c>
      <c r="J1557" s="8">
        <v>1</v>
      </c>
      <c r="K1557" s="8">
        <v>1</v>
      </c>
      <c r="L1557" s="8">
        <v>1</v>
      </c>
      <c r="M1557" s="9">
        <v>1</v>
      </c>
    </row>
    <row r="1558" spans="1:13" x14ac:dyDescent="0.3">
      <c r="A1558" s="3" t="s">
        <v>13</v>
      </c>
      <c r="B1558" s="7">
        <v>0</v>
      </c>
      <c r="C1558" s="8">
        <v>1</v>
      </c>
      <c r="D1558" s="8">
        <v>1</v>
      </c>
      <c r="E1558" s="8">
        <v>1</v>
      </c>
      <c r="F1558" s="8">
        <v>1</v>
      </c>
      <c r="G1558" s="8">
        <v>1</v>
      </c>
      <c r="H1558" s="8">
        <v>1</v>
      </c>
      <c r="I1558" s="8">
        <v>1</v>
      </c>
      <c r="J1558" s="8">
        <v>1</v>
      </c>
      <c r="K1558" s="8">
        <v>1</v>
      </c>
      <c r="L1558" s="8">
        <v>1</v>
      </c>
      <c r="M1558" s="9">
        <v>1</v>
      </c>
    </row>
    <row r="1559" spans="1:13" x14ac:dyDescent="0.3">
      <c r="A1559" s="3" t="s">
        <v>14</v>
      </c>
      <c r="B1559" s="7">
        <v>0</v>
      </c>
      <c r="C1559" s="8">
        <v>1</v>
      </c>
      <c r="D1559" s="8">
        <v>1</v>
      </c>
      <c r="E1559" s="8">
        <v>1</v>
      </c>
      <c r="F1559" s="8">
        <v>1</v>
      </c>
      <c r="G1559" s="8">
        <v>1</v>
      </c>
      <c r="H1559" s="8">
        <v>1</v>
      </c>
      <c r="I1559" s="8">
        <v>1</v>
      </c>
      <c r="J1559" s="8">
        <v>1</v>
      </c>
      <c r="K1559" s="8">
        <v>1</v>
      </c>
      <c r="L1559" s="8">
        <v>1</v>
      </c>
      <c r="M1559" s="9">
        <v>1</v>
      </c>
    </row>
    <row r="1560" spans="1:13" x14ac:dyDescent="0.3">
      <c r="A1560" s="3" t="s">
        <v>15</v>
      </c>
      <c r="B1560" s="7">
        <v>0</v>
      </c>
      <c r="C1560" s="8">
        <v>1</v>
      </c>
      <c r="D1560" s="8">
        <v>1</v>
      </c>
      <c r="E1560" s="8">
        <v>1</v>
      </c>
      <c r="F1560" s="8">
        <v>1</v>
      </c>
      <c r="G1560" s="8">
        <v>1</v>
      </c>
      <c r="H1560" s="8">
        <v>1</v>
      </c>
      <c r="I1560" s="8">
        <v>1</v>
      </c>
      <c r="J1560" s="8">
        <v>1</v>
      </c>
      <c r="K1560" s="8">
        <v>1</v>
      </c>
      <c r="L1560" s="8">
        <v>1</v>
      </c>
      <c r="M1560" s="9">
        <v>1</v>
      </c>
    </row>
    <row r="1561" spans="1:13" x14ac:dyDescent="0.3">
      <c r="A1561" s="3" t="s">
        <v>16</v>
      </c>
      <c r="B1561" s="7">
        <v>0</v>
      </c>
      <c r="C1561" s="8">
        <v>1</v>
      </c>
      <c r="D1561" s="8">
        <v>1</v>
      </c>
      <c r="E1561" s="8">
        <v>1</v>
      </c>
      <c r="F1561" s="8">
        <v>1</v>
      </c>
      <c r="G1561" s="8">
        <v>1</v>
      </c>
      <c r="H1561" s="8">
        <v>1</v>
      </c>
      <c r="I1561" s="8">
        <v>1</v>
      </c>
      <c r="J1561" s="8">
        <v>1</v>
      </c>
      <c r="K1561" s="8">
        <v>1</v>
      </c>
      <c r="L1561" s="8">
        <v>1</v>
      </c>
      <c r="M1561" s="9">
        <v>1</v>
      </c>
    </row>
    <row r="1562" spans="1:13" x14ac:dyDescent="0.3">
      <c r="A1562" s="3" t="s">
        <v>17</v>
      </c>
      <c r="B1562" s="10">
        <v>0</v>
      </c>
      <c r="C1562" s="11">
        <v>1</v>
      </c>
      <c r="D1562" s="11">
        <v>1</v>
      </c>
      <c r="E1562" s="11">
        <v>1</v>
      </c>
      <c r="F1562" s="11">
        <v>1</v>
      </c>
      <c r="G1562" s="11">
        <v>1</v>
      </c>
      <c r="H1562" s="11">
        <v>1</v>
      </c>
      <c r="I1562" s="11">
        <v>1</v>
      </c>
      <c r="J1562" s="11">
        <v>1</v>
      </c>
      <c r="K1562" s="11">
        <v>1</v>
      </c>
      <c r="L1562" s="11">
        <v>1</v>
      </c>
      <c r="M1562" s="12">
        <v>1</v>
      </c>
    </row>
    <row r="1564" spans="1:13" x14ac:dyDescent="0.3">
      <c r="A1564" s="2" t="s">
        <v>147</v>
      </c>
    </row>
    <row r="1565" spans="1:13" x14ac:dyDescent="0.3">
      <c r="B1565" t="s">
        <v>9</v>
      </c>
    </row>
    <row r="1566" spans="1:13" x14ac:dyDescent="0.3">
      <c r="B1566" s="3">
        <v>1</v>
      </c>
      <c r="C1566" s="3">
        <v>2</v>
      </c>
      <c r="D1566" s="3">
        <v>3</v>
      </c>
      <c r="E1566" s="3">
        <v>4</v>
      </c>
      <c r="F1566" s="3">
        <v>5</v>
      </c>
      <c r="G1566" s="3">
        <v>6</v>
      </c>
      <c r="H1566" s="3">
        <v>7</v>
      </c>
      <c r="I1566" s="3">
        <v>8</v>
      </c>
      <c r="J1566" s="3">
        <v>9</v>
      </c>
      <c r="K1566" s="3">
        <v>10</v>
      </c>
      <c r="L1566" s="3">
        <v>11</v>
      </c>
      <c r="M1566" s="3">
        <v>12</v>
      </c>
    </row>
    <row r="1567" spans="1:13" x14ac:dyDescent="0.3">
      <c r="A1567" s="3" t="s">
        <v>10</v>
      </c>
      <c r="B1567" s="4">
        <v>33</v>
      </c>
      <c r="C1567" s="5">
        <v>33</v>
      </c>
      <c r="D1567" s="5">
        <v>35</v>
      </c>
      <c r="E1567" s="5">
        <v>61</v>
      </c>
      <c r="F1567" s="5">
        <v>33</v>
      </c>
      <c r="G1567" s="5">
        <v>32</v>
      </c>
      <c r="H1567" s="5">
        <v>35</v>
      </c>
      <c r="I1567" s="5">
        <v>60</v>
      </c>
      <c r="J1567" s="5">
        <v>37</v>
      </c>
      <c r="K1567" s="5">
        <v>33</v>
      </c>
      <c r="L1567" s="5">
        <v>60</v>
      </c>
      <c r="M1567" s="6">
        <v>33</v>
      </c>
    </row>
    <row r="1568" spans="1:13" x14ac:dyDescent="0.3">
      <c r="A1568" s="3" t="s">
        <v>11</v>
      </c>
      <c r="B1568" s="7">
        <v>33</v>
      </c>
      <c r="C1568" s="8">
        <v>30</v>
      </c>
      <c r="D1568" s="8">
        <v>33</v>
      </c>
      <c r="E1568" s="8">
        <v>62</v>
      </c>
      <c r="F1568" s="8">
        <v>35</v>
      </c>
      <c r="G1568" s="8">
        <v>35</v>
      </c>
      <c r="H1568" s="8">
        <v>32</v>
      </c>
      <c r="I1568" s="8">
        <v>64</v>
      </c>
      <c r="J1568" s="8">
        <v>33</v>
      </c>
      <c r="K1568" s="8">
        <v>35</v>
      </c>
      <c r="L1568" s="8">
        <v>64</v>
      </c>
      <c r="M1568" s="9">
        <v>30</v>
      </c>
    </row>
    <row r="1569" spans="1:13" x14ac:dyDescent="0.3">
      <c r="A1569" s="3" t="s">
        <v>12</v>
      </c>
      <c r="B1569" s="7">
        <v>33</v>
      </c>
      <c r="C1569" s="8">
        <v>35</v>
      </c>
      <c r="D1569" s="8">
        <v>35</v>
      </c>
      <c r="E1569" s="8">
        <v>62</v>
      </c>
      <c r="F1569" s="8">
        <v>35</v>
      </c>
      <c r="G1569" s="8">
        <v>35</v>
      </c>
      <c r="H1569" s="8">
        <v>36</v>
      </c>
      <c r="I1569" s="8">
        <v>64</v>
      </c>
      <c r="J1569" s="8">
        <v>35</v>
      </c>
      <c r="K1569" s="8">
        <v>37</v>
      </c>
      <c r="L1569" s="8">
        <v>64</v>
      </c>
      <c r="M1569" s="9">
        <v>36</v>
      </c>
    </row>
    <row r="1570" spans="1:13" x14ac:dyDescent="0.3">
      <c r="A1570" s="3" t="s">
        <v>13</v>
      </c>
      <c r="B1570" s="7">
        <v>40</v>
      </c>
      <c r="C1570" s="8">
        <v>36</v>
      </c>
      <c r="D1570" s="8">
        <v>38</v>
      </c>
      <c r="E1570" s="8">
        <v>62</v>
      </c>
      <c r="F1570" s="8">
        <v>38</v>
      </c>
      <c r="G1570" s="8">
        <v>36</v>
      </c>
      <c r="H1570" s="8">
        <v>36</v>
      </c>
      <c r="I1570" s="8">
        <v>61</v>
      </c>
      <c r="J1570" s="8">
        <v>38</v>
      </c>
      <c r="K1570" s="8">
        <v>37</v>
      </c>
      <c r="L1570" s="8">
        <v>59</v>
      </c>
      <c r="M1570" s="9">
        <v>38</v>
      </c>
    </row>
    <row r="1571" spans="1:13" x14ac:dyDescent="0.3">
      <c r="A1571" s="3" t="s">
        <v>14</v>
      </c>
      <c r="B1571" s="7">
        <v>40</v>
      </c>
      <c r="C1571" s="8">
        <v>35</v>
      </c>
      <c r="D1571" s="8">
        <v>37</v>
      </c>
      <c r="E1571" s="8">
        <v>61</v>
      </c>
      <c r="F1571" s="8">
        <v>39</v>
      </c>
      <c r="G1571" s="8">
        <v>39</v>
      </c>
      <c r="H1571" s="8">
        <v>37</v>
      </c>
      <c r="I1571" s="8">
        <v>58</v>
      </c>
      <c r="J1571" s="8">
        <v>35</v>
      </c>
      <c r="K1571" s="8">
        <v>37</v>
      </c>
      <c r="L1571" s="8">
        <v>61</v>
      </c>
      <c r="M1571" s="9">
        <v>35</v>
      </c>
    </row>
    <row r="1572" spans="1:13" x14ac:dyDescent="0.3">
      <c r="A1572" s="3" t="s">
        <v>15</v>
      </c>
      <c r="B1572" s="7">
        <v>42</v>
      </c>
      <c r="C1572" s="8">
        <v>36</v>
      </c>
      <c r="D1572" s="8">
        <v>36</v>
      </c>
      <c r="E1572" s="8">
        <v>59</v>
      </c>
      <c r="F1572" s="8">
        <v>37</v>
      </c>
      <c r="G1572" s="8">
        <v>36</v>
      </c>
      <c r="H1572" s="8">
        <v>40</v>
      </c>
      <c r="I1572" s="8">
        <v>65</v>
      </c>
      <c r="J1572" s="8">
        <v>36</v>
      </c>
      <c r="K1572" s="8">
        <v>39</v>
      </c>
      <c r="L1572" s="8">
        <v>64</v>
      </c>
      <c r="M1572" s="9">
        <v>35</v>
      </c>
    </row>
    <row r="1573" spans="1:13" x14ac:dyDescent="0.3">
      <c r="A1573" s="3" t="s">
        <v>16</v>
      </c>
      <c r="B1573" s="7">
        <v>39</v>
      </c>
      <c r="C1573" s="8">
        <v>38</v>
      </c>
      <c r="D1573" s="8">
        <v>38</v>
      </c>
      <c r="E1573" s="8">
        <v>65</v>
      </c>
      <c r="F1573" s="8">
        <v>36</v>
      </c>
      <c r="G1573" s="8">
        <v>33</v>
      </c>
      <c r="H1573" s="8">
        <v>39</v>
      </c>
      <c r="I1573" s="8">
        <v>59</v>
      </c>
      <c r="J1573" s="8">
        <v>38</v>
      </c>
      <c r="K1573" s="8">
        <v>37</v>
      </c>
      <c r="L1573" s="8">
        <v>57</v>
      </c>
      <c r="M1573" s="9">
        <v>38</v>
      </c>
    </row>
    <row r="1574" spans="1:13" x14ac:dyDescent="0.3">
      <c r="A1574" s="3" t="s">
        <v>17</v>
      </c>
      <c r="B1574" s="10">
        <v>41</v>
      </c>
      <c r="C1574" s="11">
        <v>37</v>
      </c>
      <c r="D1574" s="11">
        <v>37</v>
      </c>
      <c r="E1574" s="11">
        <v>62</v>
      </c>
      <c r="F1574" s="11">
        <v>35</v>
      </c>
      <c r="G1574" s="11">
        <v>36</v>
      </c>
      <c r="H1574" s="11">
        <v>38</v>
      </c>
      <c r="I1574" s="11">
        <v>65</v>
      </c>
      <c r="J1574" s="11">
        <v>36</v>
      </c>
      <c r="K1574" s="11">
        <v>40</v>
      </c>
      <c r="L1574" s="11">
        <v>55</v>
      </c>
      <c r="M1574" s="12">
        <v>37</v>
      </c>
    </row>
    <row r="1576" spans="1:13" x14ac:dyDescent="0.3">
      <c r="A1576" s="2" t="s">
        <v>148</v>
      </c>
    </row>
    <row r="1577" spans="1:13" x14ac:dyDescent="0.3">
      <c r="B1577" t="s">
        <v>9</v>
      </c>
    </row>
    <row r="1578" spans="1:13" x14ac:dyDescent="0.3">
      <c r="B1578" s="3">
        <v>1</v>
      </c>
      <c r="C1578" s="3">
        <v>2</v>
      </c>
      <c r="D1578" s="3">
        <v>3</v>
      </c>
      <c r="E1578" s="3">
        <v>4</v>
      </c>
      <c r="F1578" s="3">
        <v>5</v>
      </c>
      <c r="G1578" s="3">
        <v>6</v>
      </c>
      <c r="H1578" s="3">
        <v>7</v>
      </c>
      <c r="I1578" s="3">
        <v>8</v>
      </c>
      <c r="J1578" s="3">
        <v>9</v>
      </c>
      <c r="K1578" s="3">
        <v>10</v>
      </c>
      <c r="L1578" s="3">
        <v>11</v>
      </c>
      <c r="M1578" s="3">
        <v>12</v>
      </c>
    </row>
    <row r="1579" spans="1:13" x14ac:dyDescent="0.3">
      <c r="A1579" s="3" t="s">
        <v>10</v>
      </c>
      <c r="B1579" s="4">
        <v>0</v>
      </c>
      <c r="C1579" s="5">
        <v>1</v>
      </c>
      <c r="D1579" s="5">
        <v>1</v>
      </c>
      <c r="E1579" s="5">
        <v>1</v>
      </c>
      <c r="F1579" s="5">
        <v>1</v>
      </c>
      <c r="G1579" s="5">
        <v>1</v>
      </c>
      <c r="H1579" s="5">
        <v>1</v>
      </c>
      <c r="I1579" s="5">
        <v>1</v>
      </c>
      <c r="J1579" s="5">
        <v>1</v>
      </c>
      <c r="K1579" s="5">
        <v>0</v>
      </c>
      <c r="L1579" s="5">
        <v>1</v>
      </c>
      <c r="M1579" s="6">
        <v>1</v>
      </c>
    </row>
    <row r="1580" spans="1:13" x14ac:dyDescent="0.3">
      <c r="A1580" s="3" t="s">
        <v>11</v>
      </c>
      <c r="B1580" s="7">
        <v>0</v>
      </c>
      <c r="C1580" s="8">
        <v>1</v>
      </c>
      <c r="D1580" s="8">
        <v>1</v>
      </c>
      <c r="E1580" s="8">
        <v>1</v>
      </c>
      <c r="F1580" s="8">
        <v>1</v>
      </c>
      <c r="G1580" s="8">
        <v>1</v>
      </c>
      <c r="H1580" s="8">
        <v>1</v>
      </c>
      <c r="I1580" s="8">
        <v>1</v>
      </c>
      <c r="J1580" s="8">
        <v>1</v>
      </c>
      <c r="K1580" s="8">
        <v>1</v>
      </c>
      <c r="L1580" s="8">
        <v>1</v>
      </c>
      <c r="M1580" s="9">
        <v>1</v>
      </c>
    </row>
    <row r="1581" spans="1:13" x14ac:dyDescent="0.3">
      <c r="A1581" s="3" t="s">
        <v>12</v>
      </c>
      <c r="B1581" s="7">
        <v>0</v>
      </c>
      <c r="C1581" s="8">
        <v>1</v>
      </c>
      <c r="D1581" s="8">
        <v>1</v>
      </c>
      <c r="E1581" s="8">
        <v>1</v>
      </c>
      <c r="F1581" s="8">
        <v>1</v>
      </c>
      <c r="G1581" s="8">
        <v>1</v>
      </c>
      <c r="H1581" s="8">
        <v>1</v>
      </c>
      <c r="I1581" s="8">
        <v>1</v>
      </c>
      <c r="J1581" s="8">
        <v>1</v>
      </c>
      <c r="K1581" s="8">
        <v>1</v>
      </c>
      <c r="L1581" s="8">
        <v>1</v>
      </c>
      <c r="M1581" s="9">
        <v>1</v>
      </c>
    </row>
    <row r="1582" spans="1:13" x14ac:dyDescent="0.3">
      <c r="A1582" s="3" t="s">
        <v>13</v>
      </c>
      <c r="B1582" s="7">
        <v>0</v>
      </c>
      <c r="C1582" s="8">
        <v>1</v>
      </c>
      <c r="D1582" s="8">
        <v>1</v>
      </c>
      <c r="E1582" s="8">
        <v>1</v>
      </c>
      <c r="F1582" s="8">
        <v>1</v>
      </c>
      <c r="G1582" s="8">
        <v>1</v>
      </c>
      <c r="H1582" s="8">
        <v>0</v>
      </c>
      <c r="I1582" s="8">
        <v>1</v>
      </c>
      <c r="J1582" s="8">
        <v>1</v>
      </c>
      <c r="K1582" s="8">
        <v>1</v>
      </c>
      <c r="L1582" s="8">
        <v>1</v>
      </c>
      <c r="M1582" s="9">
        <v>1</v>
      </c>
    </row>
    <row r="1583" spans="1:13" x14ac:dyDescent="0.3">
      <c r="A1583" s="3" t="s">
        <v>14</v>
      </c>
      <c r="B1583" s="7">
        <v>0</v>
      </c>
      <c r="C1583" s="8">
        <v>1</v>
      </c>
      <c r="D1583" s="8">
        <v>1</v>
      </c>
      <c r="E1583" s="8">
        <v>1</v>
      </c>
      <c r="F1583" s="8">
        <v>1</v>
      </c>
      <c r="G1583" s="8">
        <v>1</v>
      </c>
      <c r="H1583" s="8">
        <v>1</v>
      </c>
      <c r="I1583" s="8">
        <v>1</v>
      </c>
      <c r="J1583" s="8">
        <v>1</v>
      </c>
      <c r="K1583" s="8">
        <v>1</v>
      </c>
      <c r="L1583" s="8">
        <v>1</v>
      </c>
      <c r="M1583" s="9">
        <v>1</v>
      </c>
    </row>
    <row r="1584" spans="1:13" x14ac:dyDescent="0.3">
      <c r="A1584" s="3" t="s">
        <v>15</v>
      </c>
      <c r="B1584" s="7">
        <v>0</v>
      </c>
      <c r="C1584" s="8">
        <v>1</v>
      </c>
      <c r="D1584" s="8">
        <v>1</v>
      </c>
      <c r="E1584" s="8">
        <v>1</v>
      </c>
      <c r="F1584" s="8">
        <v>1</v>
      </c>
      <c r="G1584" s="8">
        <v>1</v>
      </c>
      <c r="H1584" s="8">
        <v>1</v>
      </c>
      <c r="I1584" s="8">
        <v>1</v>
      </c>
      <c r="J1584" s="8">
        <v>1</v>
      </c>
      <c r="K1584" s="8">
        <v>1</v>
      </c>
      <c r="L1584" s="8">
        <v>1</v>
      </c>
      <c r="M1584" s="9">
        <v>1</v>
      </c>
    </row>
    <row r="1585" spans="1:13" x14ac:dyDescent="0.3">
      <c r="A1585" s="3" t="s">
        <v>16</v>
      </c>
      <c r="B1585" s="7">
        <v>0</v>
      </c>
      <c r="C1585" s="8">
        <v>1</v>
      </c>
      <c r="D1585" s="8">
        <v>1</v>
      </c>
      <c r="E1585" s="8">
        <v>1</v>
      </c>
      <c r="F1585" s="8">
        <v>1</v>
      </c>
      <c r="G1585" s="8">
        <v>1</v>
      </c>
      <c r="H1585" s="8">
        <v>1</v>
      </c>
      <c r="I1585" s="8">
        <v>1</v>
      </c>
      <c r="J1585" s="8">
        <v>1</v>
      </c>
      <c r="K1585" s="8">
        <v>1</v>
      </c>
      <c r="L1585" s="8">
        <v>1</v>
      </c>
      <c r="M1585" s="9">
        <v>1</v>
      </c>
    </row>
    <row r="1586" spans="1:13" x14ac:dyDescent="0.3">
      <c r="A1586" s="3" t="s">
        <v>17</v>
      </c>
      <c r="B1586" s="10">
        <v>0</v>
      </c>
      <c r="C1586" s="11">
        <v>1</v>
      </c>
      <c r="D1586" s="11">
        <v>1</v>
      </c>
      <c r="E1586" s="11">
        <v>1</v>
      </c>
      <c r="F1586" s="11">
        <v>1</v>
      </c>
      <c r="G1586" s="11">
        <v>1</v>
      </c>
      <c r="H1586" s="11">
        <v>1</v>
      </c>
      <c r="I1586" s="11">
        <v>1</v>
      </c>
      <c r="J1586" s="11">
        <v>1</v>
      </c>
      <c r="K1586" s="11">
        <v>1</v>
      </c>
      <c r="L1586" s="11">
        <v>1</v>
      </c>
      <c r="M1586" s="12">
        <v>1</v>
      </c>
    </row>
    <row r="1588" spans="1:13" x14ac:dyDescent="0.3">
      <c r="A1588" s="2" t="s">
        <v>149</v>
      </c>
    </row>
    <row r="1589" spans="1:13" x14ac:dyDescent="0.3">
      <c r="B1589" t="s">
        <v>9</v>
      </c>
    </row>
    <row r="1590" spans="1:13" x14ac:dyDescent="0.3">
      <c r="B1590" s="3">
        <v>1</v>
      </c>
      <c r="C1590" s="3">
        <v>2</v>
      </c>
      <c r="D1590" s="3">
        <v>3</v>
      </c>
      <c r="E1590" s="3">
        <v>4</v>
      </c>
      <c r="F1590" s="3">
        <v>5</v>
      </c>
      <c r="G1590" s="3">
        <v>6</v>
      </c>
      <c r="H1590" s="3">
        <v>7</v>
      </c>
      <c r="I1590" s="3">
        <v>8</v>
      </c>
      <c r="J1590" s="3">
        <v>9</v>
      </c>
      <c r="K1590" s="3">
        <v>10</v>
      </c>
      <c r="L1590" s="3">
        <v>11</v>
      </c>
      <c r="M1590" s="3">
        <v>12</v>
      </c>
    </row>
    <row r="1591" spans="1:13" x14ac:dyDescent="0.3">
      <c r="A1591" s="3" t="s">
        <v>10</v>
      </c>
      <c r="B1591" s="4">
        <v>33</v>
      </c>
      <c r="C1591" s="5">
        <v>37</v>
      </c>
      <c r="D1591" s="5">
        <v>34</v>
      </c>
      <c r="E1591" s="5">
        <v>64</v>
      </c>
      <c r="F1591" s="5">
        <v>34</v>
      </c>
      <c r="G1591" s="5">
        <v>38</v>
      </c>
      <c r="H1591" s="5">
        <v>35</v>
      </c>
      <c r="I1591" s="5">
        <v>61</v>
      </c>
      <c r="J1591" s="5">
        <v>35</v>
      </c>
      <c r="K1591" s="5">
        <v>32</v>
      </c>
      <c r="L1591" s="5">
        <v>66</v>
      </c>
      <c r="M1591" s="6">
        <v>33</v>
      </c>
    </row>
    <row r="1592" spans="1:13" x14ac:dyDescent="0.3">
      <c r="A1592" s="3" t="s">
        <v>11</v>
      </c>
      <c r="B1592" s="7">
        <v>34</v>
      </c>
      <c r="C1592" s="8">
        <v>33</v>
      </c>
      <c r="D1592" s="8">
        <v>34</v>
      </c>
      <c r="E1592" s="8">
        <v>65</v>
      </c>
      <c r="F1592" s="8">
        <v>35</v>
      </c>
      <c r="G1592" s="8">
        <v>34</v>
      </c>
      <c r="H1592" s="8">
        <v>35</v>
      </c>
      <c r="I1592" s="8">
        <v>63</v>
      </c>
      <c r="J1592" s="8">
        <v>32</v>
      </c>
      <c r="K1592" s="8">
        <v>39</v>
      </c>
      <c r="L1592" s="8">
        <v>64</v>
      </c>
      <c r="M1592" s="9">
        <v>33</v>
      </c>
    </row>
    <row r="1593" spans="1:13" x14ac:dyDescent="0.3">
      <c r="A1593" s="3" t="s">
        <v>12</v>
      </c>
      <c r="B1593" s="7">
        <v>38</v>
      </c>
      <c r="C1593" s="8">
        <v>33</v>
      </c>
      <c r="D1593" s="8">
        <v>37</v>
      </c>
      <c r="E1593" s="8">
        <v>63</v>
      </c>
      <c r="F1593" s="8">
        <v>36</v>
      </c>
      <c r="G1593" s="8">
        <v>36</v>
      </c>
      <c r="H1593" s="8">
        <v>39</v>
      </c>
      <c r="I1593" s="8">
        <v>68</v>
      </c>
      <c r="J1593" s="8">
        <v>37</v>
      </c>
      <c r="K1593" s="8">
        <v>38</v>
      </c>
      <c r="L1593" s="8">
        <v>65</v>
      </c>
      <c r="M1593" s="9">
        <v>33</v>
      </c>
    </row>
    <row r="1594" spans="1:13" x14ac:dyDescent="0.3">
      <c r="A1594" s="3" t="s">
        <v>13</v>
      </c>
      <c r="B1594" s="7">
        <v>39</v>
      </c>
      <c r="C1594" s="8">
        <v>34</v>
      </c>
      <c r="D1594" s="8">
        <v>38</v>
      </c>
      <c r="E1594" s="8">
        <v>61</v>
      </c>
      <c r="F1594" s="8">
        <v>37</v>
      </c>
      <c r="G1594" s="8">
        <v>40</v>
      </c>
      <c r="H1594" s="8">
        <v>39</v>
      </c>
      <c r="I1594" s="8">
        <v>61</v>
      </c>
      <c r="J1594" s="8">
        <v>35</v>
      </c>
      <c r="K1594" s="8">
        <v>35</v>
      </c>
      <c r="L1594" s="8">
        <v>63</v>
      </c>
      <c r="M1594" s="9">
        <v>37</v>
      </c>
    </row>
    <row r="1595" spans="1:13" x14ac:dyDescent="0.3">
      <c r="A1595" s="3" t="s">
        <v>14</v>
      </c>
      <c r="B1595" s="7">
        <v>34</v>
      </c>
      <c r="C1595" s="8">
        <v>36</v>
      </c>
      <c r="D1595" s="8">
        <v>38</v>
      </c>
      <c r="E1595" s="8">
        <v>63</v>
      </c>
      <c r="F1595" s="8">
        <v>35</v>
      </c>
      <c r="G1595" s="8">
        <v>38</v>
      </c>
      <c r="H1595" s="8">
        <v>36</v>
      </c>
      <c r="I1595" s="8">
        <v>63</v>
      </c>
      <c r="J1595" s="8">
        <v>36</v>
      </c>
      <c r="K1595" s="8">
        <v>40</v>
      </c>
      <c r="L1595" s="8">
        <v>67</v>
      </c>
      <c r="M1595" s="9">
        <v>37</v>
      </c>
    </row>
    <row r="1596" spans="1:13" x14ac:dyDescent="0.3">
      <c r="A1596" s="3" t="s">
        <v>15</v>
      </c>
      <c r="B1596" s="7">
        <v>42</v>
      </c>
      <c r="C1596" s="8">
        <v>38</v>
      </c>
      <c r="D1596" s="8">
        <v>41</v>
      </c>
      <c r="E1596" s="8">
        <v>58</v>
      </c>
      <c r="F1596" s="8">
        <v>40</v>
      </c>
      <c r="G1596" s="8">
        <v>38</v>
      </c>
      <c r="H1596" s="8">
        <v>35</v>
      </c>
      <c r="I1596" s="8">
        <v>64</v>
      </c>
      <c r="J1596" s="8">
        <v>37</v>
      </c>
      <c r="K1596" s="8">
        <v>39</v>
      </c>
      <c r="L1596" s="8">
        <v>68</v>
      </c>
      <c r="M1596" s="9">
        <v>35</v>
      </c>
    </row>
    <row r="1597" spans="1:13" x14ac:dyDescent="0.3">
      <c r="A1597" s="3" t="s">
        <v>16</v>
      </c>
      <c r="B1597" s="7">
        <v>38</v>
      </c>
      <c r="C1597" s="8">
        <v>37</v>
      </c>
      <c r="D1597" s="8">
        <v>39</v>
      </c>
      <c r="E1597" s="8">
        <v>64</v>
      </c>
      <c r="F1597" s="8">
        <v>40</v>
      </c>
      <c r="G1597" s="8">
        <v>37</v>
      </c>
      <c r="H1597" s="8">
        <v>35</v>
      </c>
      <c r="I1597" s="8">
        <v>62</v>
      </c>
      <c r="J1597" s="8">
        <v>37</v>
      </c>
      <c r="K1597" s="8">
        <v>39</v>
      </c>
      <c r="L1597" s="8">
        <v>61</v>
      </c>
      <c r="M1597" s="9">
        <v>34</v>
      </c>
    </row>
    <row r="1598" spans="1:13" x14ac:dyDescent="0.3">
      <c r="A1598" s="3" t="s">
        <v>17</v>
      </c>
      <c r="B1598" s="10">
        <v>43</v>
      </c>
      <c r="C1598" s="11">
        <v>35</v>
      </c>
      <c r="D1598" s="11">
        <v>35</v>
      </c>
      <c r="E1598" s="11">
        <v>65</v>
      </c>
      <c r="F1598" s="11">
        <v>37</v>
      </c>
      <c r="G1598" s="11">
        <v>38</v>
      </c>
      <c r="H1598" s="11">
        <v>37</v>
      </c>
      <c r="I1598" s="11">
        <v>63</v>
      </c>
      <c r="J1598" s="11">
        <v>36</v>
      </c>
      <c r="K1598" s="11">
        <v>37</v>
      </c>
      <c r="L1598" s="11">
        <v>58</v>
      </c>
      <c r="M1598" s="12">
        <v>36</v>
      </c>
    </row>
    <row r="1600" spans="1:13" x14ac:dyDescent="0.3">
      <c r="A1600" s="2" t="s">
        <v>150</v>
      </c>
    </row>
    <row r="1601" spans="1:13" x14ac:dyDescent="0.3">
      <c r="B1601" t="s">
        <v>9</v>
      </c>
    </row>
    <row r="1602" spans="1:13" x14ac:dyDescent="0.3">
      <c r="B1602" s="3">
        <v>1</v>
      </c>
      <c r="C1602" s="3">
        <v>2</v>
      </c>
      <c r="D1602" s="3">
        <v>3</v>
      </c>
      <c r="E1602" s="3">
        <v>4</v>
      </c>
      <c r="F1602" s="3">
        <v>5</v>
      </c>
      <c r="G1602" s="3">
        <v>6</v>
      </c>
      <c r="H1602" s="3">
        <v>7</v>
      </c>
      <c r="I1602" s="3">
        <v>8</v>
      </c>
      <c r="J1602" s="3">
        <v>9</v>
      </c>
      <c r="K1602" s="3">
        <v>10</v>
      </c>
      <c r="L1602" s="3">
        <v>11</v>
      </c>
      <c r="M1602" s="3">
        <v>12</v>
      </c>
    </row>
    <row r="1603" spans="1:13" x14ac:dyDescent="0.3">
      <c r="A1603" s="3" t="s">
        <v>10</v>
      </c>
      <c r="B1603" s="4">
        <v>0</v>
      </c>
      <c r="C1603" s="5">
        <v>1</v>
      </c>
      <c r="D1603" s="5">
        <v>0</v>
      </c>
      <c r="E1603" s="5">
        <v>1</v>
      </c>
      <c r="F1603" s="5">
        <v>1</v>
      </c>
      <c r="G1603" s="5">
        <v>1</v>
      </c>
      <c r="H1603" s="5">
        <v>1</v>
      </c>
      <c r="I1603" s="5">
        <v>1</v>
      </c>
      <c r="J1603" s="5">
        <v>1</v>
      </c>
      <c r="K1603" s="5">
        <v>0</v>
      </c>
      <c r="L1603" s="5">
        <v>1</v>
      </c>
      <c r="M1603" s="6">
        <v>1</v>
      </c>
    </row>
    <row r="1604" spans="1:13" x14ac:dyDescent="0.3">
      <c r="A1604" s="3" t="s">
        <v>11</v>
      </c>
      <c r="B1604" s="7">
        <v>0</v>
      </c>
      <c r="C1604" s="8">
        <v>1</v>
      </c>
      <c r="D1604" s="8">
        <v>0</v>
      </c>
      <c r="E1604" s="8">
        <v>1</v>
      </c>
      <c r="F1604" s="8">
        <v>1</v>
      </c>
      <c r="G1604" s="8">
        <v>1</v>
      </c>
      <c r="H1604" s="8">
        <v>1</v>
      </c>
      <c r="I1604" s="8">
        <v>1</v>
      </c>
      <c r="J1604" s="8">
        <v>1</v>
      </c>
      <c r="K1604" s="8">
        <v>1</v>
      </c>
      <c r="L1604" s="8">
        <v>1</v>
      </c>
      <c r="M1604" s="9">
        <v>1</v>
      </c>
    </row>
    <row r="1605" spans="1:13" x14ac:dyDescent="0.3">
      <c r="A1605" s="3" t="s">
        <v>12</v>
      </c>
      <c r="B1605" s="7">
        <v>0</v>
      </c>
      <c r="C1605" s="8">
        <v>1</v>
      </c>
      <c r="D1605" s="8">
        <v>1</v>
      </c>
      <c r="E1605" s="8">
        <v>1</v>
      </c>
      <c r="F1605" s="8">
        <v>1</v>
      </c>
      <c r="G1605" s="8">
        <v>1</v>
      </c>
      <c r="H1605" s="8">
        <v>1</v>
      </c>
      <c r="I1605" s="8">
        <v>1</v>
      </c>
      <c r="J1605" s="8">
        <v>1</v>
      </c>
      <c r="K1605" s="8">
        <v>1</v>
      </c>
      <c r="L1605" s="8">
        <v>1</v>
      </c>
      <c r="M1605" s="9">
        <v>1</v>
      </c>
    </row>
    <row r="1606" spans="1:13" x14ac:dyDescent="0.3">
      <c r="A1606" s="3" t="s">
        <v>13</v>
      </c>
      <c r="B1606" s="7">
        <v>0</v>
      </c>
      <c r="C1606" s="8">
        <v>1</v>
      </c>
      <c r="D1606" s="8">
        <v>0</v>
      </c>
      <c r="E1606" s="8">
        <v>1</v>
      </c>
      <c r="F1606" s="8">
        <v>1</v>
      </c>
      <c r="G1606" s="8">
        <v>1</v>
      </c>
      <c r="H1606" s="8">
        <v>0</v>
      </c>
      <c r="I1606" s="8">
        <v>1</v>
      </c>
      <c r="J1606" s="8">
        <v>1</v>
      </c>
      <c r="K1606" s="8">
        <v>1</v>
      </c>
      <c r="L1606" s="8">
        <v>1</v>
      </c>
      <c r="M1606" s="9">
        <v>1</v>
      </c>
    </row>
    <row r="1607" spans="1:13" x14ac:dyDescent="0.3">
      <c r="A1607" s="3" t="s">
        <v>14</v>
      </c>
      <c r="B1607" s="7">
        <v>0</v>
      </c>
      <c r="C1607" s="8">
        <v>1</v>
      </c>
      <c r="D1607" s="8">
        <v>1</v>
      </c>
      <c r="E1607" s="8">
        <v>1</v>
      </c>
      <c r="F1607" s="8">
        <v>1</v>
      </c>
      <c r="G1607" s="8">
        <v>1</v>
      </c>
      <c r="H1607" s="8">
        <v>1</v>
      </c>
      <c r="I1607" s="8">
        <v>1</v>
      </c>
      <c r="J1607" s="8">
        <v>1</v>
      </c>
      <c r="K1607" s="8">
        <v>1</v>
      </c>
      <c r="L1607" s="8">
        <v>1</v>
      </c>
      <c r="M1607" s="9">
        <v>1</v>
      </c>
    </row>
    <row r="1608" spans="1:13" x14ac:dyDescent="0.3">
      <c r="A1608" s="3" t="s">
        <v>15</v>
      </c>
      <c r="B1608" s="7">
        <v>0</v>
      </c>
      <c r="C1608" s="8">
        <v>1</v>
      </c>
      <c r="D1608" s="8">
        <v>1</v>
      </c>
      <c r="E1608" s="8">
        <v>1</v>
      </c>
      <c r="F1608" s="8">
        <v>1</v>
      </c>
      <c r="G1608" s="8">
        <v>1</v>
      </c>
      <c r="H1608" s="8">
        <v>1</v>
      </c>
      <c r="I1608" s="8">
        <v>1</v>
      </c>
      <c r="J1608" s="8">
        <v>1</v>
      </c>
      <c r="K1608" s="8">
        <v>1</v>
      </c>
      <c r="L1608" s="8">
        <v>1</v>
      </c>
      <c r="M1608" s="9">
        <v>1</v>
      </c>
    </row>
    <row r="1609" spans="1:13" x14ac:dyDescent="0.3">
      <c r="A1609" s="3" t="s">
        <v>16</v>
      </c>
      <c r="B1609" s="7">
        <v>0</v>
      </c>
      <c r="C1609" s="8">
        <v>1</v>
      </c>
      <c r="D1609" s="8">
        <v>1</v>
      </c>
      <c r="E1609" s="8">
        <v>1</v>
      </c>
      <c r="F1609" s="8">
        <v>1</v>
      </c>
      <c r="G1609" s="8">
        <v>1</v>
      </c>
      <c r="H1609" s="8">
        <v>1</v>
      </c>
      <c r="I1609" s="8">
        <v>1</v>
      </c>
      <c r="J1609" s="8">
        <v>1</v>
      </c>
      <c r="K1609" s="8">
        <v>1</v>
      </c>
      <c r="L1609" s="8">
        <v>1</v>
      </c>
      <c r="M1609" s="9">
        <v>1</v>
      </c>
    </row>
    <row r="1610" spans="1:13" x14ac:dyDescent="0.3">
      <c r="A1610" s="3" t="s">
        <v>17</v>
      </c>
      <c r="B1610" s="10">
        <v>0</v>
      </c>
      <c r="C1610" s="11">
        <v>1</v>
      </c>
      <c r="D1610" s="11">
        <v>1</v>
      </c>
      <c r="E1610" s="11">
        <v>1</v>
      </c>
      <c r="F1610" s="11">
        <v>1</v>
      </c>
      <c r="G1610" s="11">
        <v>1</v>
      </c>
      <c r="H1610" s="11">
        <v>1</v>
      </c>
      <c r="I1610" s="11">
        <v>1</v>
      </c>
      <c r="J1610" s="11">
        <v>1</v>
      </c>
      <c r="K1610" s="11">
        <v>1</v>
      </c>
      <c r="L1610" s="11">
        <v>1</v>
      </c>
      <c r="M1610" s="12">
        <v>1</v>
      </c>
    </row>
    <row r="1612" spans="1:13" x14ac:dyDescent="0.3">
      <c r="A1612" s="2" t="s">
        <v>151</v>
      </c>
    </row>
    <row r="1613" spans="1:13" x14ac:dyDescent="0.3">
      <c r="B1613" t="s">
        <v>9</v>
      </c>
    </row>
    <row r="1614" spans="1:13" x14ac:dyDescent="0.3">
      <c r="B1614" s="3">
        <v>1</v>
      </c>
      <c r="C1614" s="3">
        <v>2</v>
      </c>
      <c r="D1614" s="3">
        <v>3</v>
      </c>
      <c r="E1614" s="3">
        <v>4</v>
      </c>
      <c r="F1614" s="3">
        <v>5</v>
      </c>
      <c r="G1614" s="3">
        <v>6</v>
      </c>
      <c r="H1614" s="3">
        <v>7</v>
      </c>
      <c r="I1614" s="3">
        <v>8</v>
      </c>
      <c r="J1614" s="3">
        <v>9</v>
      </c>
      <c r="K1614" s="3">
        <v>10</v>
      </c>
      <c r="L1614" s="3">
        <v>11</v>
      </c>
      <c r="M1614" s="3">
        <v>12</v>
      </c>
    </row>
    <row r="1615" spans="1:13" x14ac:dyDescent="0.3">
      <c r="A1615" s="3" t="s">
        <v>10</v>
      </c>
      <c r="B1615" s="4">
        <v>35</v>
      </c>
      <c r="C1615" s="5">
        <v>33</v>
      </c>
      <c r="D1615" s="5">
        <v>35</v>
      </c>
      <c r="E1615" s="5">
        <v>65</v>
      </c>
      <c r="F1615" s="5">
        <v>35</v>
      </c>
      <c r="G1615" s="5">
        <v>33</v>
      </c>
      <c r="H1615" s="5">
        <v>37</v>
      </c>
      <c r="I1615" s="5">
        <v>64</v>
      </c>
      <c r="J1615" s="5">
        <v>33</v>
      </c>
      <c r="K1615" s="5">
        <v>31</v>
      </c>
      <c r="L1615" s="5">
        <v>64</v>
      </c>
      <c r="M1615" s="6">
        <v>32</v>
      </c>
    </row>
    <row r="1616" spans="1:13" x14ac:dyDescent="0.3">
      <c r="A1616" s="3" t="s">
        <v>11</v>
      </c>
      <c r="B1616" s="7">
        <v>36</v>
      </c>
      <c r="C1616" s="8">
        <v>31</v>
      </c>
      <c r="D1616" s="8">
        <v>36</v>
      </c>
      <c r="E1616" s="8">
        <v>65</v>
      </c>
      <c r="F1616" s="8">
        <v>37</v>
      </c>
      <c r="G1616" s="8">
        <v>35</v>
      </c>
      <c r="H1616" s="8">
        <v>38</v>
      </c>
      <c r="I1616" s="8">
        <v>63</v>
      </c>
      <c r="J1616" s="8">
        <v>36</v>
      </c>
      <c r="K1616" s="8">
        <v>38</v>
      </c>
      <c r="L1616" s="8">
        <v>64</v>
      </c>
      <c r="M1616" s="9">
        <v>33</v>
      </c>
    </row>
    <row r="1617" spans="1:13" x14ac:dyDescent="0.3">
      <c r="A1617" s="3" t="s">
        <v>12</v>
      </c>
      <c r="B1617" s="7">
        <v>39</v>
      </c>
      <c r="C1617" s="8">
        <v>36</v>
      </c>
      <c r="D1617" s="8">
        <v>40</v>
      </c>
      <c r="E1617" s="8">
        <v>64</v>
      </c>
      <c r="F1617" s="8">
        <v>38</v>
      </c>
      <c r="G1617" s="8">
        <v>35</v>
      </c>
      <c r="H1617" s="8">
        <v>39</v>
      </c>
      <c r="I1617" s="8">
        <v>68</v>
      </c>
      <c r="J1617" s="8">
        <v>38</v>
      </c>
      <c r="K1617" s="8">
        <v>37</v>
      </c>
      <c r="L1617" s="8">
        <v>67</v>
      </c>
      <c r="M1617" s="9">
        <v>35</v>
      </c>
    </row>
    <row r="1618" spans="1:13" x14ac:dyDescent="0.3">
      <c r="A1618" s="3" t="s">
        <v>13</v>
      </c>
      <c r="B1618" s="7">
        <v>37</v>
      </c>
      <c r="C1618" s="8">
        <v>37</v>
      </c>
      <c r="D1618" s="8">
        <v>38</v>
      </c>
      <c r="E1618" s="8">
        <v>61</v>
      </c>
      <c r="F1618" s="8">
        <v>35</v>
      </c>
      <c r="G1618" s="8">
        <v>38</v>
      </c>
      <c r="H1618" s="8">
        <v>38</v>
      </c>
      <c r="I1618" s="8">
        <v>60</v>
      </c>
      <c r="J1618" s="8">
        <v>37</v>
      </c>
      <c r="K1618" s="8">
        <v>36</v>
      </c>
      <c r="L1618" s="8">
        <v>64</v>
      </c>
      <c r="M1618" s="9">
        <v>39</v>
      </c>
    </row>
    <row r="1619" spans="1:13" x14ac:dyDescent="0.3">
      <c r="A1619" s="3" t="s">
        <v>14</v>
      </c>
      <c r="B1619" s="7">
        <v>38</v>
      </c>
      <c r="C1619" s="8">
        <v>39</v>
      </c>
      <c r="D1619" s="8">
        <v>39</v>
      </c>
      <c r="E1619" s="8">
        <v>67</v>
      </c>
      <c r="F1619" s="8">
        <v>40</v>
      </c>
      <c r="G1619" s="8">
        <v>37</v>
      </c>
      <c r="H1619" s="8">
        <v>39</v>
      </c>
      <c r="I1619" s="8">
        <v>67</v>
      </c>
      <c r="J1619" s="8">
        <v>38</v>
      </c>
      <c r="K1619" s="8">
        <v>39</v>
      </c>
      <c r="L1619" s="8">
        <v>63</v>
      </c>
      <c r="M1619" s="9">
        <v>36</v>
      </c>
    </row>
    <row r="1620" spans="1:13" x14ac:dyDescent="0.3">
      <c r="A1620" s="3" t="s">
        <v>15</v>
      </c>
      <c r="B1620" s="7">
        <v>42</v>
      </c>
      <c r="C1620" s="8">
        <v>39</v>
      </c>
      <c r="D1620" s="8">
        <v>39</v>
      </c>
      <c r="E1620" s="8">
        <v>60</v>
      </c>
      <c r="F1620" s="8">
        <v>38</v>
      </c>
      <c r="G1620" s="8">
        <v>35</v>
      </c>
      <c r="H1620" s="8">
        <v>39</v>
      </c>
      <c r="I1620" s="8">
        <v>69</v>
      </c>
      <c r="J1620" s="8">
        <v>37</v>
      </c>
      <c r="K1620" s="8">
        <v>35</v>
      </c>
      <c r="L1620" s="8">
        <v>69</v>
      </c>
      <c r="M1620" s="9">
        <v>38</v>
      </c>
    </row>
    <row r="1621" spans="1:13" x14ac:dyDescent="0.3">
      <c r="A1621" s="3" t="s">
        <v>16</v>
      </c>
      <c r="B1621" s="7">
        <v>38</v>
      </c>
      <c r="C1621" s="8">
        <v>39</v>
      </c>
      <c r="D1621" s="8">
        <v>40</v>
      </c>
      <c r="E1621" s="8">
        <v>63</v>
      </c>
      <c r="F1621" s="8">
        <v>38</v>
      </c>
      <c r="G1621" s="8">
        <v>35</v>
      </c>
      <c r="H1621" s="8">
        <v>35</v>
      </c>
      <c r="I1621" s="8">
        <v>61</v>
      </c>
      <c r="J1621" s="8">
        <v>38</v>
      </c>
      <c r="K1621" s="8">
        <v>39</v>
      </c>
      <c r="L1621" s="8">
        <v>61</v>
      </c>
      <c r="M1621" s="9">
        <v>35</v>
      </c>
    </row>
    <row r="1622" spans="1:13" x14ac:dyDescent="0.3">
      <c r="A1622" s="3" t="s">
        <v>17</v>
      </c>
      <c r="B1622" s="10">
        <v>41</v>
      </c>
      <c r="C1622" s="11">
        <v>37</v>
      </c>
      <c r="D1622" s="11">
        <v>37</v>
      </c>
      <c r="E1622" s="11">
        <v>66</v>
      </c>
      <c r="F1622" s="11">
        <v>37</v>
      </c>
      <c r="G1622" s="11">
        <v>40</v>
      </c>
      <c r="H1622" s="11">
        <v>38</v>
      </c>
      <c r="I1622" s="11">
        <v>69</v>
      </c>
      <c r="J1622" s="11">
        <v>37</v>
      </c>
      <c r="K1622" s="11">
        <v>37</v>
      </c>
      <c r="L1622" s="11">
        <v>57</v>
      </c>
      <c r="M1622" s="12">
        <v>39</v>
      </c>
    </row>
    <row r="1624" spans="1:13" x14ac:dyDescent="0.3">
      <c r="A1624" s="2" t="s">
        <v>152</v>
      </c>
    </row>
    <row r="1625" spans="1:13" x14ac:dyDescent="0.3">
      <c r="B1625" t="s">
        <v>9</v>
      </c>
    </row>
    <row r="1626" spans="1:13" x14ac:dyDescent="0.3">
      <c r="B1626" s="3">
        <v>1</v>
      </c>
      <c r="C1626" s="3">
        <v>2</v>
      </c>
      <c r="D1626" s="3">
        <v>3</v>
      </c>
      <c r="E1626" s="3">
        <v>4</v>
      </c>
      <c r="F1626" s="3">
        <v>5</v>
      </c>
      <c r="G1626" s="3">
        <v>6</v>
      </c>
      <c r="H1626" s="3">
        <v>7</v>
      </c>
      <c r="I1626" s="3">
        <v>8</v>
      </c>
      <c r="J1626" s="3">
        <v>9</v>
      </c>
      <c r="K1626" s="3">
        <v>10</v>
      </c>
      <c r="L1626" s="3">
        <v>11</v>
      </c>
      <c r="M1626" s="3">
        <v>12</v>
      </c>
    </row>
    <row r="1627" spans="1:13" x14ac:dyDescent="0.3">
      <c r="A1627" s="3" t="s">
        <v>10</v>
      </c>
      <c r="B1627" s="4">
        <v>0</v>
      </c>
      <c r="C1627" s="5">
        <v>1</v>
      </c>
      <c r="D1627" s="5">
        <v>0</v>
      </c>
      <c r="E1627" s="5">
        <v>1</v>
      </c>
      <c r="F1627" s="5">
        <v>1</v>
      </c>
      <c r="G1627" s="5">
        <v>1</v>
      </c>
      <c r="H1627" s="5">
        <v>1</v>
      </c>
      <c r="I1627" s="5">
        <v>1</v>
      </c>
      <c r="J1627" s="5">
        <v>1</v>
      </c>
      <c r="K1627" s="5">
        <v>1</v>
      </c>
      <c r="L1627" s="5">
        <v>1</v>
      </c>
      <c r="M1627" s="6">
        <v>1</v>
      </c>
    </row>
    <row r="1628" spans="1:13" x14ac:dyDescent="0.3">
      <c r="A1628" s="3" t="s">
        <v>11</v>
      </c>
      <c r="B1628" s="7">
        <v>0</v>
      </c>
      <c r="C1628" s="8">
        <v>1</v>
      </c>
      <c r="D1628" s="8">
        <v>0</v>
      </c>
      <c r="E1628" s="8">
        <v>1</v>
      </c>
      <c r="F1628" s="8">
        <v>1</v>
      </c>
      <c r="G1628" s="8">
        <v>1</v>
      </c>
      <c r="H1628" s="8">
        <v>1</v>
      </c>
      <c r="I1628" s="8">
        <v>1</v>
      </c>
      <c r="J1628" s="8">
        <v>1</v>
      </c>
      <c r="K1628" s="8">
        <v>1</v>
      </c>
      <c r="L1628" s="8">
        <v>1</v>
      </c>
      <c r="M1628" s="9">
        <v>1</v>
      </c>
    </row>
    <row r="1629" spans="1:13" x14ac:dyDescent="0.3">
      <c r="A1629" s="3" t="s">
        <v>12</v>
      </c>
      <c r="B1629" s="7">
        <v>0</v>
      </c>
      <c r="C1629" s="8">
        <v>1</v>
      </c>
      <c r="D1629" s="8">
        <v>1</v>
      </c>
      <c r="E1629" s="8">
        <v>1</v>
      </c>
      <c r="F1629" s="8">
        <v>1</v>
      </c>
      <c r="G1629" s="8">
        <v>1</v>
      </c>
      <c r="H1629" s="8">
        <v>1</v>
      </c>
      <c r="I1629" s="8">
        <v>1</v>
      </c>
      <c r="J1629" s="8">
        <v>1</v>
      </c>
      <c r="K1629" s="8">
        <v>1</v>
      </c>
      <c r="L1629" s="8">
        <v>1</v>
      </c>
      <c r="M1629" s="9">
        <v>1</v>
      </c>
    </row>
    <row r="1630" spans="1:13" x14ac:dyDescent="0.3">
      <c r="A1630" s="3" t="s">
        <v>13</v>
      </c>
      <c r="B1630" s="7">
        <v>0</v>
      </c>
      <c r="C1630" s="8">
        <v>1</v>
      </c>
      <c r="D1630" s="8">
        <v>1</v>
      </c>
      <c r="E1630" s="8">
        <v>1</v>
      </c>
      <c r="F1630" s="8">
        <v>1</v>
      </c>
      <c r="G1630" s="8">
        <v>1</v>
      </c>
      <c r="H1630" s="8">
        <v>0</v>
      </c>
      <c r="I1630" s="8">
        <v>1</v>
      </c>
      <c r="J1630" s="8">
        <v>1</v>
      </c>
      <c r="K1630" s="8">
        <v>1</v>
      </c>
      <c r="L1630" s="8">
        <v>1</v>
      </c>
      <c r="M1630" s="9">
        <v>1</v>
      </c>
    </row>
    <row r="1631" spans="1:13" x14ac:dyDescent="0.3">
      <c r="A1631" s="3" t="s">
        <v>14</v>
      </c>
      <c r="B1631" s="7">
        <v>0</v>
      </c>
      <c r="C1631" s="8">
        <v>1</v>
      </c>
      <c r="D1631" s="8">
        <v>1</v>
      </c>
      <c r="E1631" s="8">
        <v>1</v>
      </c>
      <c r="F1631" s="8">
        <v>1</v>
      </c>
      <c r="G1631" s="8">
        <v>1</v>
      </c>
      <c r="H1631" s="8">
        <v>1</v>
      </c>
      <c r="I1631" s="8">
        <v>1</v>
      </c>
      <c r="J1631" s="8">
        <v>1</v>
      </c>
      <c r="K1631" s="8">
        <v>1</v>
      </c>
      <c r="L1631" s="8">
        <v>1</v>
      </c>
      <c r="M1631" s="9">
        <v>1</v>
      </c>
    </row>
    <row r="1632" spans="1:13" x14ac:dyDescent="0.3">
      <c r="A1632" s="3" t="s">
        <v>15</v>
      </c>
      <c r="B1632" s="7">
        <v>0</v>
      </c>
      <c r="C1632" s="8">
        <v>1</v>
      </c>
      <c r="D1632" s="8">
        <v>1</v>
      </c>
      <c r="E1632" s="8">
        <v>1</v>
      </c>
      <c r="F1632" s="8">
        <v>1</v>
      </c>
      <c r="G1632" s="8">
        <v>1</v>
      </c>
      <c r="H1632" s="8">
        <v>1</v>
      </c>
      <c r="I1632" s="8">
        <v>1</v>
      </c>
      <c r="J1632" s="8">
        <v>1</v>
      </c>
      <c r="K1632" s="8">
        <v>1</v>
      </c>
      <c r="L1632" s="8">
        <v>1</v>
      </c>
      <c r="M1632" s="9">
        <v>1</v>
      </c>
    </row>
    <row r="1633" spans="1:13" x14ac:dyDescent="0.3">
      <c r="A1633" s="3" t="s">
        <v>16</v>
      </c>
      <c r="B1633" s="7">
        <v>0</v>
      </c>
      <c r="C1633" s="8">
        <v>1</v>
      </c>
      <c r="D1633" s="8">
        <v>1</v>
      </c>
      <c r="E1633" s="8">
        <v>1</v>
      </c>
      <c r="F1633" s="8">
        <v>1</v>
      </c>
      <c r="G1633" s="8">
        <v>1</v>
      </c>
      <c r="H1633" s="8">
        <v>1</v>
      </c>
      <c r="I1633" s="8">
        <v>1</v>
      </c>
      <c r="J1633" s="8">
        <v>1</v>
      </c>
      <c r="K1633" s="8">
        <v>1</v>
      </c>
      <c r="L1633" s="8">
        <v>1</v>
      </c>
      <c r="M1633" s="9">
        <v>1</v>
      </c>
    </row>
    <row r="1634" spans="1:13" x14ac:dyDescent="0.3">
      <c r="A1634" s="3" t="s">
        <v>17</v>
      </c>
      <c r="B1634" s="10">
        <v>0</v>
      </c>
      <c r="C1634" s="11">
        <v>1</v>
      </c>
      <c r="D1634" s="11">
        <v>1</v>
      </c>
      <c r="E1634" s="11">
        <v>1</v>
      </c>
      <c r="F1634" s="11">
        <v>1</v>
      </c>
      <c r="G1634" s="11">
        <v>1</v>
      </c>
      <c r="H1634" s="11">
        <v>1</v>
      </c>
      <c r="I1634" s="11">
        <v>1</v>
      </c>
      <c r="J1634" s="11">
        <v>1</v>
      </c>
      <c r="K1634" s="11">
        <v>1</v>
      </c>
      <c r="L1634" s="11">
        <v>1</v>
      </c>
      <c r="M1634" s="12">
        <v>1</v>
      </c>
    </row>
    <row r="1636" spans="1:13" x14ac:dyDescent="0.3">
      <c r="A1636" s="2" t="s">
        <v>153</v>
      </c>
    </row>
    <row r="1637" spans="1:13" x14ac:dyDescent="0.3">
      <c r="B1637" t="s">
        <v>9</v>
      </c>
    </row>
    <row r="1638" spans="1:13" x14ac:dyDescent="0.3">
      <c r="B1638" s="3">
        <v>1</v>
      </c>
      <c r="C1638" s="3">
        <v>2</v>
      </c>
      <c r="D1638" s="3">
        <v>3</v>
      </c>
      <c r="E1638" s="3">
        <v>4</v>
      </c>
      <c r="F1638" s="3">
        <v>5</v>
      </c>
      <c r="G1638" s="3">
        <v>6</v>
      </c>
      <c r="H1638" s="3">
        <v>7</v>
      </c>
      <c r="I1638" s="3">
        <v>8</v>
      </c>
      <c r="J1638" s="3">
        <v>9</v>
      </c>
      <c r="K1638" s="3">
        <v>10</v>
      </c>
      <c r="L1638" s="3">
        <v>11</v>
      </c>
      <c r="M1638" s="3">
        <v>12</v>
      </c>
    </row>
    <row r="1639" spans="1:13" x14ac:dyDescent="0.3">
      <c r="A1639" s="3" t="s">
        <v>10</v>
      </c>
      <c r="B1639" s="4">
        <v>35</v>
      </c>
      <c r="C1639" s="5">
        <v>34</v>
      </c>
      <c r="D1639" s="5">
        <v>34</v>
      </c>
      <c r="E1639" s="5">
        <v>68</v>
      </c>
      <c r="F1639" s="5">
        <v>36</v>
      </c>
      <c r="G1639" s="5">
        <v>36</v>
      </c>
      <c r="H1639" s="5">
        <v>34</v>
      </c>
      <c r="I1639" s="5">
        <v>62</v>
      </c>
      <c r="J1639" s="5">
        <v>34</v>
      </c>
      <c r="K1639" s="5">
        <v>35</v>
      </c>
      <c r="L1639" s="5">
        <v>66</v>
      </c>
      <c r="M1639" s="6">
        <v>31</v>
      </c>
    </row>
    <row r="1640" spans="1:13" x14ac:dyDescent="0.3">
      <c r="A1640" s="3" t="s">
        <v>11</v>
      </c>
      <c r="B1640" s="7">
        <v>34</v>
      </c>
      <c r="C1640" s="8">
        <v>34</v>
      </c>
      <c r="D1640" s="8">
        <v>36</v>
      </c>
      <c r="E1640" s="8">
        <v>64</v>
      </c>
      <c r="F1640" s="8">
        <v>38</v>
      </c>
      <c r="G1640" s="8">
        <v>37</v>
      </c>
      <c r="H1640" s="8">
        <v>37</v>
      </c>
      <c r="I1640" s="8">
        <v>66</v>
      </c>
      <c r="J1640" s="8">
        <v>37</v>
      </c>
      <c r="K1640" s="8">
        <v>36</v>
      </c>
      <c r="L1640" s="8">
        <v>69</v>
      </c>
      <c r="M1640" s="9">
        <v>38</v>
      </c>
    </row>
    <row r="1641" spans="1:13" x14ac:dyDescent="0.3">
      <c r="A1641" s="3" t="s">
        <v>12</v>
      </c>
      <c r="B1641" s="7">
        <v>36</v>
      </c>
      <c r="C1641" s="8">
        <v>35</v>
      </c>
      <c r="D1641" s="8">
        <v>42</v>
      </c>
      <c r="E1641" s="8">
        <v>69</v>
      </c>
      <c r="F1641" s="8">
        <v>37</v>
      </c>
      <c r="G1641" s="8">
        <v>37</v>
      </c>
      <c r="H1641" s="8">
        <v>37</v>
      </c>
      <c r="I1641" s="8">
        <v>64</v>
      </c>
      <c r="J1641" s="8">
        <v>39</v>
      </c>
      <c r="K1641" s="8">
        <v>37</v>
      </c>
      <c r="L1641" s="8">
        <v>72</v>
      </c>
      <c r="M1641" s="9">
        <v>35</v>
      </c>
    </row>
    <row r="1642" spans="1:13" x14ac:dyDescent="0.3">
      <c r="A1642" s="3" t="s">
        <v>13</v>
      </c>
      <c r="B1642" s="7">
        <v>39</v>
      </c>
      <c r="C1642" s="8">
        <v>36</v>
      </c>
      <c r="D1642" s="8">
        <v>37</v>
      </c>
      <c r="E1642" s="8">
        <v>62</v>
      </c>
      <c r="F1642" s="8">
        <v>38</v>
      </c>
      <c r="G1642" s="8">
        <v>38</v>
      </c>
      <c r="H1642" s="8">
        <v>41</v>
      </c>
      <c r="I1642" s="8">
        <v>63</v>
      </c>
      <c r="J1642" s="8">
        <v>39</v>
      </c>
      <c r="K1642" s="8">
        <v>40</v>
      </c>
      <c r="L1642" s="8">
        <v>64</v>
      </c>
      <c r="M1642" s="9">
        <v>39</v>
      </c>
    </row>
    <row r="1643" spans="1:13" x14ac:dyDescent="0.3">
      <c r="A1643" s="3" t="s">
        <v>14</v>
      </c>
      <c r="B1643" s="7">
        <v>38</v>
      </c>
      <c r="C1643" s="8">
        <v>36</v>
      </c>
      <c r="D1643" s="8">
        <v>40</v>
      </c>
      <c r="E1643" s="8">
        <v>66</v>
      </c>
      <c r="F1643" s="8">
        <v>39</v>
      </c>
      <c r="G1643" s="8">
        <v>38</v>
      </c>
      <c r="H1643" s="8">
        <v>38</v>
      </c>
      <c r="I1643" s="8">
        <v>64</v>
      </c>
      <c r="J1643" s="8">
        <v>44</v>
      </c>
      <c r="K1643" s="8">
        <v>35</v>
      </c>
      <c r="L1643" s="8">
        <v>65</v>
      </c>
      <c r="M1643" s="9">
        <v>35</v>
      </c>
    </row>
    <row r="1644" spans="1:13" x14ac:dyDescent="0.3">
      <c r="A1644" s="3" t="s">
        <v>15</v>
      </c>
      <c r="B1644" s="7">
        <v>44</v>
      </c>
      <c r="C1644" s="8">
        <v>36</v>
      </c>
      <c r="D1644" s="8">
        <v>38</v>
      </c>
      <c r="E1644" s="8">
        <v>65</v>
      </c>
      <c r="F1644" s="8">
        <v>35</v>
      </c>
      <c r="G1644" s="8">
        <v>38</v>
      </c>
      <c r="H1644" s="8">
        <v>41</v>
      </c>
      <c r="I1644" s="8">
        <v>73</v>
      </c>
      <c r="J1644" s="8">
        <v>37</v>
      </c>
      <c r="K1644" s="8">
        <v>37</v>
      </c>
      <c r="L1644" s="8">
        <v>71</v>
      </c>
      <c r="M1644" s="9">
        <v>36</v>
      </c>
    </row>
    <row r="1645" spans="1:13" x14ac:dyDescent="0.3">
      <c r="A1645" s="3" t="s">
        <v>16</v>
      </c>
      <c r="B1645" s="7">
        <v>39</v>
      </c>
      <c r="C1645" s="8">
        <v>38</v>
      </c>
      <c r="D1645" s="8">
        <v>35</v>
      </c>
      <c r="E1645" s="8">
        <v>63</v>
      </c>
      <c r="F1645" s="8">
        <v>37</v>
      </c>
      <c r="G1645" s="8">
        <v>35</v>
      </c>
      <c r="H1645" s="8">
        <v>37</v>
      </c>
      <c r="I1645" s="8">
        <v>60</v>
      </c>
      <c r="J1645" s="8">
        <v>36</v>
      </c>
      <c r="K1645" s="8">
        <v>38</v>
      </c>
      <c r="L1645" s="8">
        <v>61</v>
      </c>
      <c r="M1645" s="9">
        <v>37</v>
      </c>
    </row>
    <row r="1646" spans="1:13" x14ac:dyDescent="0.3">
      <c r="A1646" s="3" t="s">
        <v>17</v>
      </c>
      <c r="B1646" s="10">
        <v>38</v>
      </c>
      <c r="C1646" s="11">
        <v>37</v>
      </c>
      <c r="D1646" s="11">
        <v>38</v>
      </c>
      <c r="E1646" s="11">
        <v>75</v>
      </c>
      <c r="F1646" s="11">
        <v>35</v>
      </c>
      <c r="G1646" s="11">
        <v>40</v>
      </c>
      <c r="H1646" s="11">
        <v>38</v>
      </c>
      <c r="I1646" s="11">
        <v>77</v>
      </c>
      <c r="J1646" s="11">
        <v>40</v>
      </c>
      <c r="K1646" s="11">
        <v>41</v>
      </c>
      <c r="L1646" s="11">
        <v>63</v>
      </c>
      <c r="M1646" s="12">
        <v>38</v>
      </c>
    </row>
    <row r="1648" spans="1:13" x14ac:dyDescent="0.3">
      <c r="A1648" s="2" t="s">
        <v>154</v>
      </c>
    </row>
    <row r="1649" spans="1:13" x14ac:dyDescent="0.3">
      <c r="B1649" t="s">
        <v>9</v>
      </c>
    </row>
    <row r="1650" spans="1:13" x14ac:dyDescent="0.3">
      <c r="B1650" s="3">
        <v>1</v>
      </c>
      <c r="C1650" s="3">
        <v>2</v>
      </c>
      <c r="D1650" s="3">
        <v>3</v>
      </c>
      <c r="E1650" s="3">
        <v>4</v>
      </c>
      <c r="F1650" s="3">
        <v>5</v>
      </c>
      <c r="G1650" s="3">
        <v>6</v>
      </c>
      <c r="H1650" s="3">
        <v>7</v>
      </c>
      <c r="I1650" s="3">
        <v>8</v>
      </c>
      <c r="J1650" s="3">
        <v>9</v>
      </c>
      <c r="K1650" s="3">
        <v>10</v>
      </c>
      <c r="L1650" s="3">
        <v>11</v>
      </c>
      <c r="M1650" s="3">
        <v>12</v>
      </c>
    </row>
    <row r="1651" spans="1:13" x14ac:dyDescent="0.3">
      <c r="A1651" s="3" t="s">
        <v>10</v>
      </c>
      <c r="B1651" s="4">
        <v>0</v>
      </c>
      <c r="C1651" s="5">
        <v>1</v>
      </c>
      <c r="D1651" s="5">
        <v>0</v>
      </c>
      <c r="E1651" s="5">
        <v>1</v>
      </c>
      <c r="F1651" s="5">
        <v>1</v>
      </c>
      <c r="G1651" s="5">
        <v>1</v>
      </c>
      <c r="H1651" s="5">
        <v>1</v>
      </c>
      <c r="I1651" s="5">
        <v>1</v>
      </c>
      <c r="J1651" s="5">
        <v>1</v>
      </c>
      <c r="K1651" s="5">
        <v>0</v>
      </c>
      <c r="L1651" s="5">
        <v>1</v>
      </c>
      <c r="M1651" s="6">
        <v>1</v>
      </c>
    </row>
    <row r="1652" spans="1:13" x14ac:dyDescent="0.3">
      <c r="A1652" s="3" t="s">
        <v>11</v>
      </c>
      <c r="B1652" s="7">
        <v>0</v>
      </c>
      <c r="C1652" s="8">
        <v>1</v>
      </c>
      <c r="D1652" s="8">
        <v>0</v>
      </c>
      <c r="E1652" s="8">
        <v>1</v>
      </c>
      <c r="F1652" s="8">
        <v>1</v>
      </c>
      <c r="G1652" s="8">
        <v>1</v>
      </c>
      <c r="H1652" s="8">
        <v>1</v>
      </c>
      <c r="I1652" s="8">
        <v>1</v>
      </c>
      <c r="J1652" s="8">
        <v>1</v>
      </c>
      <c r="K1652" s="8">
        <v>1</v>
      </c>
      <c r="L1652" s="8">
        <v>1</v>
      </c>
      <c r="M1652" s="9">
        <v>1</v>
      </c>
    </row>
    <row r="1653" spans="1:13" x14ac:dyDescent="0.3">
      <c r="A1653" s="3" t="s">
        <v>12</v>
      </c>
      <c r="B1653" s="7">
        <v>0</v>
      </c>
      <c r="C1653" s="8">
        <v>1</v>
      </c>
      <c r="D1653" s="8">
        <v>1</v>
      </c>
      <c r="E1653" s="8">
        <v>1</v>
      </c>
      <c r="F1653" s="8">
        <v>1</v>
      </c>
      <c r="G1653" s="8">
        <v>1</v>
      </c>
      <c r="H1653" s="8">
        <v>1</v>
      </c>
      <c r="I1653" s="8">
        <v>1</v>
      </c>
      <c r="J1653" s="8">
        <v>1</v>
      </c>
      <c r="K1653" s="8">
        <v>1</v>
      </c>
      <c r="L1653" s="8">
        <v>1</v>
      </c>
      <c r="M1653" s="9">
        <v>1</v>
      </c>
    </row>
    <row r="1654" spans="1:13" x14ac:dyDescent="0.3">
      <c r="A1654" s="3" t="s">
        <v>13</v>
      </c>
      <c r="B1654" s="7">
        <v>0</v>
      </c>
      <c r="C1654" s="8">
        <v>0</v>
      </c>
      <c r="D1654" s="8">
        <v>0</v>
      </c>
      <c r="E1654" s="8">
        <v>1</v>
      </c>
      <c r="F1654" s="8">
        <v>1</v>
      </c>
      <c r="G1654" s="8">
        <v>1</v>
      </c>
      <c r="H1654" s="8">
        <v>0</v>
      </c>
      <c r="I1654" s="8">
        <v>1</v>
      </c>
      <c r="J1654" s="8">
        <v>1</v>
      </c>
      <c r="K1654" s="8">
        <v>1</v>
      </c>
      <c r="L1654" s="8">
        <v>1</v>
      </c>
      <c r="M1654" s="9">
        <v>1</v>
      </c>
    </row>
    <row r="1655" spans="1:13" x14ac:dyDescent="0.3">
      <c r="A1655" s="3" t="s">
        <v>14</v>
      </c>
      <c r="B1655" s="7">
        <v>0</v>
      </c>
      <c r="C1655" s="8">
        <v>1</v>
      </c>
      <c r="D1655" s="8">
        <v>1</v>
      </c>
      <c r="E1655" s="8">
        <v>1</v>
      </c>
      <c r="F1655" s="8">
        <v>1</v>
      </c>
      <c r="G1655" s="8">
        <v>1</v>
      </c>
      <c r="H1655" s="8">
        <v>1</v>
      </c>
      <c r="I1655" s="8">
        <v>1</v>
      </c>
      <c r="J1655" s="8">
        <v>1</v>
      </c>
      <c r="K1655" s="8">
        <v>1</v>
      </c>
      <c r="L1655" s="8">
        <v>1</v>
      </c>
      <c r="M1655" s="9">
        <v>1</v>
      </c>
    </row>
    <row r="1656" spans="1:13" x14ac:dyDescent="0.3">
      <c r="A1656" s="3" t="s">
        <v>15</v>
      </c>
      <c r="B1656" s="7">
        <v>0</v>
      </c>
      <c r="C1656" s="8">
        <v>1</v>
      </c>
      <c r="D1656" s="8">
        <v>1</v>
      </c>
      <c r="E1656" s="8">
        <v>1</v>
      </c>
      <c r="F1656" s="8">
        <v>1</v>
      </c>
      <c r="G1656" s="8">
        <v>1</v>
      </c>
      <c r="H1656" s="8">
        <v>1</v>
      </c>
      <c r="I1656" s="8">
        <v>1</v>
      </c>
      <c r="J1656" s="8">
        <v>1</v>
      </c>
      <c r="K1656" s="8">
        <v>1</v>
      </c>
      <c r="L1656" s="8">
        <v>1</v>
      </c>
      <c r="M1656" s="9">
        <v>1</v>
      </c>
    </row>
    <row r="1657" spans="1:13" x14ac:dyDescent="0.3">
      <c r="A1657" s="3" t="s">
        <v>16</v>
      </c>
      <c r="B1657" s="7">
        <v>0</v>
      </c>
      <c r="C1657" s="8">
        <v>1</v>
      </c>
      <c r="D1657" s="8">
        <v>1</v>
      </c>
      <c r="E1657" s="8">
        <v>1</v>
      </c>
      <c r="F1657" s="8">
        <v>1</v>
      </c>
      <c r="G1657" s="8">
        <v>1</v>
      </c>
      <c r="H1657" s="8">
        <v>1</v>
      </c>
      <c r="I1657" s="8">
        <v>1</v>
      </c>
      <c r="J1657" s="8">
        <v>1</v>
      </c>
      <c r="K1657" s="8">
        <v>1</v>
      </c>
      <c r="L1657" s="8">
        <v>1</v>
      </c>
      <c r="M1657" s="9">
        <v>1</v>
      </c>
    </row>
    <row r="1658" spans="1:13" x14ac:dyDescent="0.3">
      <c r="A1658" s="3" t="s">
        <v>17</v>
      </c>
      <c r="B1658" s="10">
        <v>0</v>
      </c>
      <c r="C1658" s="11">
        <v>1</v>
      </c>
      <c r="D1658" s="11">
        <v>1</v>
      </c>
      <c r="E1658" s="11">
        <v>1</v>
      </c>
      <c r="F1658" s="11">
        <v>1</v>
      </c>
      <c r="G1658" s="11">
        <v>1</v>
      </c>
      <c r="H1658" s="11">
        <v>1</v>
      </c>
      <c r="I1658" s="11">
        <v>1</v>
      </c>
      <c r="J1658" s="11">
        <v>1</v>
      </c>
      <c r="K1658" s="11">
        <v>1</v>
      </c>
      <c r="L1658" s="11">
        <v>1</v>
      </c>
      <c r="M1658" s="12">
        <v>1</v>
      </c>
    </row>
    <row r="1660" spans="1:13" x14ac:dyDescent="0.3">
      <c r="A1660" s="2" t="s">
        <v>155</v>
      </c>
    </row>
    <row r="1661" spans="1:13" x14ac:dyDescent="0.3">
      <c r="B1661" t="s">
        <v>9</v>
      </c>
    </row>
    <row r="1662" spans="1:13" x14ac:dyDescent="0.3">
      <c r="B1662" s="3">
        <v>1</v>
      </c>
      <c r="C1662" s="3">
        <v>2</v>
      </c>
      <c r="D1662" s="3">
        <v>3</v>
      </c>
      <c r="E1662" s="3">
        <v>4</v>
      </c>
      <c r="F1662" s="3">
        <v>5</v>
      </c>
      <c r="G1662" s="3">
        <v>6</v>
      </c>
      <c r="H1662" s="3">
        <v>7</v>
      </c>
      <c r="I1662" s="3">
        <v>8</v>
      </c>
      <c r="J1662" s="3">
        <v>9</v>
      </c>
      <c r="K1662" s="3">
        <v>10</v>
      </c>
      <c r="L1662" s="3">
        <v>11</v>
      </c>
      <c r="M1662" s="3">
        <v>12</v>
      </c>
    </row>
    <row r="1663" spans="1:13" x14ac:dyDescent="0.3">
      <c r="A1663" s="3" t="s">
        <v>10</v>
      </c>
      <c r="B1663" s="4">
        <v>35</v>
      </c>
      <c r="C1663" s="5">
        <v>33</v>
      </c>
      <c r="D1663" s="5">
        <v>34</v>
      </c>
      <c r="E1663" s="5">
        <v>64</v>
      </c>
      <c r="F1663" s="5">
        <v>34</v>
      </c>
      <c r="G1663" s="5">
        <v>34</v>
      </c>
      <c r="H1663" s="5">
        <v>33</v>
      </c>
      <c r="I1663" s="5">
        <v>66</v>
      </c>
      <c r="J1663" s="5">
        <v>34</v>
      </c>
      <c r="K1663" s="5">
        <v>32</v>
      </c>
      <c r="L1663" s="5">
        <v>70</v>
      </c>
      <c r="M1663" s="6">
        <v>35</v>
      </c>
    </row>
    <row r="1664" spans="1:13" x14ac:dyDescent="0.3">
      <c r="A1664" s="3" t="s">
        <v>11</v>
      </c>
      <c r="B1664" s="7">
        <v>37</v>
      </c>
      <c r="C1664" s="8">
        <v>34</v>
      </c>
      <c r="D1664" s="8">
        <v>36</v>
      </c>
      <c r="E1664" s="8">
        <v>64</v>
      </c>
      <c r="F1664" s="8">
        <v>36</v>
      </c>
      <c r="G1664" s="8">
        <v>31</v>
      </c>
      <c r="H1664" s="8">
        <v>39</v>
      </c>
      <c r="I1664" s="8">
        <v>63</v>
      </c>
      <c r="J1664" s="8">
        <v>37</v>
      </c>
      <c r="K1664" s="8">
        <v>34</v>
      </c>
      <c r="L1664" s="8">
        <v>70</v>
      </c>
      <c r="M1664" s="9">
        <v>33</v>
      </c>
    </row>
    <row r="1665" spans="1:13" x14ac:dyDescent="0.3">
      <c r="A1665" s="3" t="s">
        <v>12</v>
      </c>
      <c r="B1665" s="7">
        <v>37</v>
      </c>
      <c r="C1665" s="8">
        <v>34</v>
      </c>
      <c r="D1665" s="8">
        <v>40</v>
      </c>
      <c r="E1665" s="8">
        <v>66</v>
      </c>
      <c r="F1665" s="8">
        <v>38</v>
      </c>
      <c r="G1665" s="8">
        <v>40</v>
      </c>
      <c r="H1665" s="8">
        <v>36</v>
      </c>
      <c r="I1665" s="8">
        <v>70</v>
      </c>
      <c r="J1665" s="8">
        <v>36</v>
      </c>
      <c r="K1665" s="8">
        <v>39</v>
      </c>
      <c r="L1665" s="8">
        <v>70</v>
      </c>
      <c r="M1665" s="9">
        <v>37</v>
      </c>
    </row>
    <row r="1666" spans="1:13" x14ac:dyDescent="0.3">
      <c r="A1666" s="3" t="s">
        <v>13</v>
      </c>
      <c r="B1666" s="7">
        <v>38</v>
      </c>
      <c r="C1666" s="8">
        <v>37</v>
      </c>
      <c r="D1666" s="8">
        <v>34</v>
      </c>
      <c r="E1666" s="8">
        <v>64</v>
      </c>
      <c r="F1666" s="8">
        <v>35</v>
      </c>
      <c r="G1666" s="8">
        <v>37</v>
      </c>
      <c r="H1666" s="8">
        <v>40</v>
      </c>
      <c r="I1666" s="8">
        <v>61</v>
      </c>
      <c r="J1666" s="8">
        <v>38</v>
      </c>
      <c r="K1666" s="8">
        <v>36</v>
      </c>
      <c r="L1666" s="8">
        <v>67</v>
      </c>
      <c r="M1666" s="9">
        <v>37</v>
      </c>
    </row>
    <row r="1667" spans="1:13" x14ac:dyDescent="0.3">
      <c r="A1667" s="3" t="s">
        <v>14</v>
      </c>
      <c r="B1667" s="7">
        <v>40</v>
      </c>
      <c r="C1667" s="8">
        <v>36</v>
      </c>
      <c r="D1667" s="8">
        <v>37</v>
      </c>
      <c r="E1667" s="8">
        <v>66</v>
      </c>
      <c r="F1667" s="8">
        <v>38</v>
      </c>
      <c r="G1667" s="8">
        <v>36</v>
      </c>
      <c r="H1667" s="8">
        <v>33</v>
      </c>
      <c r="I1667" s="8">
        <v>63</v>
      </c>
      <c r="J1667" s="8">
        <v>40</v>
      </c>
      <c r="K1667" s="8">
        <v>38</v>
      </c>
      <c r="L1667" s="8">
        <v>67</v>
      </c>
      <c r="M1667" s="9">
        <v>37</v>
      </c>
    </row>
    <row r="1668" spans="1:13" x14ac:dyDescent="0.3">
      <c r="A1668" s="3" t="s">
        <v>15</v>
      </c>
      <c r="B1668" s="7">
        <v>37</v>
      </c>
      <c r="C1668" s="8">
        <v>37</v>
      </c>
      <c r="D1668" s="8">
        <v>38</v>
      </c>
      <c r="E1668" s="8">
        <v>64</v>
      </c>
      <c r="F1668" s="8">
        <v>40</v>
      </c>
      <c r="G1668" s="8">
        <v>38</v>
      </c>
      <c r="H1668" s="8">
        <v>39</v>
      </c>
      <c r="I1668" s="8">
        <v>75</v>
      </c>
      <c r="J1668" s="8">
        <v>37</v>
      </c>
      <c r="K1668" s="8">
        <v>37</v>
      </c>
      <c r="L1668" s="8">
        <v>78</v>
      </c>
      <c r="M1668" s="9">
        <v>38</v>
      </c>
    </row>
    <row r="1669" spans="1:13" x14ac:dyDescent="0.3">
      <c r="A1669" s="3" t="s">
        <v>16</v>
      </c>
      <c r="B1669" s="7">
        <v>39</v>
      </c>
      <c r="C1669" s="8">
        <v>37</v>
      </c>
      <c r="D1669" s="8">
        <v>40</v>
      </c>
      <c r="E1669" s="8">
        <v>64</v>
      </c>
      <c r="F1669" s="8">
        <v>38</v>
      </c>
      <c r="G1669" s="8">
        <v>37</v>
      </c>
      <c r="H1669" s="8">
        <v>38</v>
      </c>
      <c r="I1669" s="8">
        <v>65</v>
      </c>
      <c r="J1669" s="8">
        <v>38</v>
      </c>
      <c r="K1669" s="8">
        <v>39</v>
      </c>
      <c r="L1669" s="8">
        <v>63</v>
      </c>
      <c r="M1669" s="9">
        <v>36</v>
      </c>
    </row>
    <row r="1670" spans="1:13" x14ac:dyDescent="0.3">
      <c r="A1670" s="3" t="s">
        <v>17</v>
      </c>
      <c r="B1670" s="10">
        <v>43</v>
      </c>
      <c r="C1670" s="11">
        <v>37</v>
      </c>
      <c r="D1670" s="11">
        <v>39</v>
      </c>
      <c r="E1670" s="11">
        <v>80</v>
      </c>
      <c r="F1670" s="11">
        <v>37</v>
      </c>
      <c r="G1670" s="11">
        <v>39</v>
      </c>
      <c r="H1670" s="11">
        <v>42</v>
      </c>
      <c r="I1670" s="11">
        <v>77</v>
      </c>
      <c r="J1670" s="11">
        <v>41</v>
      </c>
      <c r="K1670" s="11">
        <v>39</v>
      </c>
      <c r="L1670" s="11">
        <v>63</v>
      </c>
      <c r="M1670" s="12">
        <v>36</v>
      </c>
    </row>
    <row r="1672" spans="1:13" x14ac:dyDescent="0.3">
      <c r="A1672" s="2" t="s">
        <v>156</v>
      </c>
    </row>
    <row r="1673" spans="1:13" x14ac:dyDescent="0.3">
      <c r="B1673" t="s">
        <v>9</v>
      </c>
    </row>
    <row r="1674" spans="1:13" x14ac:dyDescent="0.3">
      <c r="B1674" s="3">
        <v>1</v>
      </c>
      <c r="C1674" s="3">
        <v>2</v>
      </c>
      <c r="D1674" s="3">
        <v>3</v>
      </c>
      <c r="E1674" s="3">
        <v>4</v>
      </c>
      <c r="F1674" s="3">
        <v>5</v>
      </c>
      <c r="G1674" s="3">
        <v>6</v>
      </c>
      <c r="H1674" s="3">
        <v>7</v>
      </c>
      <c r="I1674" s="3">
        <v>8</v>
      </c>
      <c r="J1674" s="3">
        <v>9</v>
      </c>
      <c r="K1674" s="3">
        <v>10</v>
      </c>
      <c r="L1674" s="3">
        <v>11</v>
      </c>
      <c r="M1674" s="3">
        <v>12</v>
      </c>
    </row>
    <row r="1675" spans="1:13" x14ac:dyDescent="0.3">
      <c r="A1675" s="3" t="s">
        <v>10</v>
      </c>
      <c r="B1675" s="4">
        <v>0</v>
      </c>
      <c r="C1675" s="5">
        <v>1</v>
      </c>
      <c r="D1675" s="5">
        <v>0</v>
      </c>
      <c r="E1675" s="5">
        <v>1</v>
      </c>
      <c r="F1675" s="5">
        <v>1</v>
      </c>
      <c r="G1675" s="5">
        <v>1</v>
      </c>
      <c r="H1675" s="5">
        <v>1</v>
      </c>
      <c r="I1675" s="5">
        <v>1</v>
      </c>
      <c r="J1675" s="5">
        <v>1</v>
      </c>
      <c r="K1675" s="5">
        <v>0</v>
      </c>
      <c r="L1675" s="5">
        <v>1</v>
      </c>
      <c r="M1675" s="6">
        <v>1</v>
      </c>
    </row>
    <row r="1676" spans="1:13" x14ac:dyDescent="0.3">
      <c r="A1676" s="3" t="s">
        <v>11</v>
      </c>
      <c r="B1676" s="7">
        <v>0</v>
      </c>
      <c r="C1676" s="8">
        <v>1</v>
      </c>
      <c r="D1676" s="8">
        <v>0</v>
      </c>
      <c r="E1676" s="8">
        <v>1</v>
      </c>
      <c r="F1676" s="8">
        <v>1</v>
      </c>
      <c r="G1676" s="8">
        <v>1</v>
      </c>
      <c r="H1676" s="8">
        <v>1</v>
      </c>
      <c r="I1676" s="8">
        <v>1</v>
      </c>
      <c r="J1676" s="8">
        <v>1</v>
      </c>
      <c r="K1676" s="8">
        <v>0</v>
      </c>
      <c r="L1676" s="8">
        <v>1</v>
      </c>
      <c r="M1676" s="9">
        <v>1</v>
      </c>
    </row>
    <row r="1677" spans="1:13" x14ac:dyDescent="0.3">
      <c r="A1677" s="3" t="s">
        <v>12</v>
      </c>
      <c r="B1677" s="7">
        <v>0</v>
      </c>
      <c r="C1677" s="8">
        <v>1</v>
      </c>
      <c r="D1677" s="8">
        <v>1</v>
      </c>
      <c r="E1677" s="8">
        <v>1</v>
      </c>
      <c r="F1677" s="8">
        <v>1</v>
      </c>
      <c r="G1677" s="8">
        <v>1</v>
      </c>
      <c r="H1677" s="8">
        <v>1</v>
      </c>
      <c r="I1677" s="8">
        <v>1</v>
      </c>
      <c r="J1677" s="8">
        <v>1</v>
      </c>
      <c r="K1677" s="8">
        <v>1</v>
      </c>
      <c r="L1677" s="8">
        <v>1</v>
      </c>
      <c r="M1677" s="9">
        <v>1</v>
      </c>
    </row>
    <row r="1678" spans="1:13" x14ac:dyDescent="0.3">
      <c r="A1678" s="3" t="s">
        <v>13</v>
      </c>
      <c r="B1678" s="7">
        <v>0</v>
      </c>
      <c r="C1678" s="8">
        <v>0</v>
      </c>
      <c r="D1678" s="8">
        <v>0</v>
      </c>
      <c r="E1678" s="8">
        <v>1</v>
      </c>
      <c r="F1678" s="8">
        <v>1</v>
      </c>
      <c r="G1678" s="8">
        <v>1</v>
      </c>
      <c r="H1678" s="8">
        <v>0</v>
      </c>
      <c r="I1678" s="8">
        <v>1</v>
      </c>
      <c r="J1678" s="8">
        <v>1</v>
      </c>
      <c r="K1678" s="8">
        <v>1</v>
      </c>
      <c r="L1678" s="8">
        <v>1</v>
      </c>
      <c r="M1678" s="9">
        <v>1</v>
      </c>
    </row>
    <row r="1679" spans="1:13" x14ac:dyDescent="0.3">
      <c r="A1679" s="3" t="s">
        <v>14</v>
      </c>
      <c r="B1679" s="7">
        <v>0</v>
      </c>
      <c r="C1679" s="8">
        <v>1</v>
      </c>
      <c r="D1679" s="8">
        <v>1</v>
      </c>
      <c r="E1679" s="8">
        <v>1</v>
      </c>
      <c r="F1679" s="8">
        <v>1</v>
      </c>
      <c r="G1679" s="8">
        <v>1</v>
      </c>
      <c r="H1679" s="8">
        <v>1</v>
      </c>
      <c r="I1679" s="8">
        <v>1</v>
      </c>
      <c r="J1679" s="8">
        <v>1</v>
      </c>
      <c r="K1679" s="8">
        <v>1</v>
      </c>
      <c r="L1679" s="8">
        <v>1</v>
      </c>
      <c r="M1679" s="9">
        <v>1</v>
      </c>
    </row>
    <row r="1680" spans="1:13" x14ac:dyDescent="0.3">
      <c r="A1680" s="3" t="s">
        <v>15</v>
      </c>
      <c r="B1680" s="7">
        <v>0</v>
      </c>
      <c r="C1680" s="8">
        <v>1</v>
      </c>
      <c r="D1680" s="8">
        <v>1</v>
      </c>
      <c r="E1680" s="8">
        <v>1</v>
      </c>
      <c r="F1680" s="8">
        <v>1</v>
      </c>
      <c r="G1680" s="8">
        <v>1</v>
      </c>
      <c r="H1680" s="8">
        <v>1</v>
      </c>
      <c r="I1680" s="8">
        <v>1</v>
      </c>
      <c r="J1680" s="8">
        <v>1</v>
      </c>
      <c r="K1680" s="8">
        <v>1</v>
      </c>
      <c r="L1680" s="8">
        <v>1</v>
      </c>
      <c r="M1680" s="9">
        <v>1</v>
      </c>
    </row>
    <row r="1681" spans="1:13" x14ac:dyDescent="0.3">
      <c r="A1681" s="3" t="s">
        <v>16</v>
      </c>
      <c r="B1681" s="7">
        <v>0</v>
      </c>
      <c r="C1681" s="8">
        <v>1</v>
      </c>
      <c r="D1681" s="8">
        <v>1</v>
      </c>
      <c r="E1681" s="8">
        <v>1</v>
      </c>
      <c r="F1681" s="8">
        <v>1</v>
      </c>
      <c r="G1681" s="8">
        <v>1</v>
      </c>
      <c r="H1681" s="8">
        <v>1</v>
      </c>
      <c r="I1681" s="8">
        <v>1</v>
      </c>
      <c r="J1681" s="8">
        <v>1</v>
      </c>
      <c r="K1681" s="8">
        <v>1</v>
      </c>
      <c r="L1681" s="8">
        <v>1</v>
      </c>
      <c r="M1681" s="9">
        <v>1</v>
      </c>
    </row>
    <row r="1682" spans="1:13" x14ac:dyDescent="0.3">
      <c r="A1682" s="3" t="s">
        <v>17</v>
      </c>
      <c r="B1682" s="10">
        <v>0</v>
      </c>
      <c r="C1682" s="11">
        <v>1</v>
      </c>
      <c r="D1682" s="11">
        <v>1</v>
      </c>
      <c r="E1682" s="11">
        <v>1</v>
      </c>
      <c r="F1682" s="11">
        <v>1</v>
      </c>
      <c r="G1682" s="11">
        <v>1</v>
      </c>
      <c r="H1682" s="11">
        <v>1</v>
      </c>
      <c r="I1682" s="11">
        <v>1</v>
      </c>
      <c r="J1682" s="11">
        <v>1</v>
      </c>
      <c r="K1682" s="11">
        <v>1</v>
      </c>
      <c r="L1682" s="11">
        <v>1</v>
      </c>
      <c r="M1682" s="12">
        <v>1</v>
      </c>
    </row>
    <row r="1684" spans="1:13" x14ac:dyDescent="0.3">
      <c r="A1684" s="2" t="s">
        <v>157</v>
      </c>
    </row>
    <row r="1685" spans="1:13" x14ac:dyDescent="0.3">
      <c r="B1685" t="s">
        <v>9</v>
      </c>
    </row>
    <row r="1686" spans="1:13" x14ac:dyDescent="0.3">
      <c r="B1686" s="3">
        <v>1</v>
      </c>
      <c r="C1686" s="3">
        <v>2</v>
      </c>
      <c r="D1686" s="3">
        <v>3</v>
      </c>
      <c r="E1686" s="3">
        <v>4</v>
      </c>
      <c r="F1686" s="3">
        <v>5</v>
      </c>
      <c r="G1686" s="3">
        <v>6</v>
      </c>
      <c r="H1686" s="3">
        <v>7</v>
      </c>
      <c r="I1686" s="3">
        <v>8</v>
      </c>
      <c r="J1686" s="3">
        <v>9</v>
      </c>
      <c r="K1686" s="3">
        <v>10</v>
      </c>
      <c r="L1686" s="3">
        <v>11</v>
      </c>
      <c r="M1686" s="3">
        <v>12</v>
      </c>
    </row>
    <row r="1687" spans="1:13" x14ac:dyDescent="0.3">
      <c r="A1687" s="3" t="s">
        <v>10</v>
      </c>
      <c r="B1687" s="4">
        <v>32</v>
      </c>
      <c r="C1687" s="5">
        <v>32</v>
      </c>
      <c r="D1687" s="5">
        <v>32</v>
      </c>
      <c r="E1687" s="5">
        <v>62</v>
      </c>
      <c r="F1687" s="5">
        <v>35</v>
      </c>
      <c r="G1687" s="5">
        <v>36</v>
      </c>
      <c r="H1687" s="5">
        <v>34</v>
      </c>
      <c r="I1687" s="5">
        <v>62</v>
      </c>
      <c r="J1687" s="5">
        <v>34</v>
      </c>
      <c r="K1687" s="5">
        <v>32</v>
      </c>
      <c r="L1687" s="5">
        <v>68</v>
      </c>
      <c r="M1687" s="6">
        <v>34</v>
      </c>
    </row>
    <row r="1688" spans="1:13" x14ac:dyDescent="0.3">
      <c r="A1688" s="3" t="s">
        <v>11</v>
      </c>
      <c r="B1688" s="7">
        <v>37</v>
      </c>
      <c r="C1688" s="8">
        <v>34</v>
      </c>
      <c r="D1688" s="8">
        <v>34</v>
      </c>
      <c r="E1688" s="8">
        <v>68</v>
      </c>
      <c r="F1688" s="8">
        <v>36</v>
      </c>
      <c r="G1688" s="8">
        <v>36</v>
      </c>
      <c r="H1688" s="8">
        <v>39</v>
      </c>
      <c r="I1688" s="8">
        <v>68</v>
      </c>
      <c r="J1688" s="8">
        <v>36</v>
      </c>
      <c r="K1688" s="8">
        <v>36</v>
      </c>
      <c r="L1688" s="8">
        <v>72</v>
      </c>
      <c r="M1688" s="9">
        <v>33</v>
      </c>
    </row>
    <row r="1689" spans="1:13" x14ac:dyDescent="0.3">
      <c r="A1689" s="3" t="s">
        <v>12</v>
      </c>
      <c r="B1689" s="7">
        <v>39</v>
      </c>
      <c r="C1689" s="8">
        <v>35</v>
      </c>
      <c r="D1689" s="8">
        <v>39</v>
      </c>
      <c r="E1689" s="8">
        <v>69</v>
      </c>
      <c r="F1689" s="8">
        <v>37</v>
      </c>
      <c r="G1689" s="8">
        <v>36</v>
      </c>
      <c r="H1689" s="8">
        <v>36</v>
      </c>
      <c r="I1689" s="8">
        <v>70</v>
      </c>
      <c r="J1689" s="8">
        <v>35</v>
      </c>
      <c r="K1689" s="8">
        <v>39</v>
      </c>
      <c r="L1689" s="8">
        <v>69</v>
      </c>
      <c r="M1689" s="9">
        <v>36</v>
      </c>
    </row>
    <row r="1690" spans="1:13" x14ac:dyDescent="0.3">
      <c r="A1690" s="3" t="s">
        <v>13</v>
      </c>
      <c r="B1690" s="7">
        <v>38</v>
      </c>
      <c r="C1690" s="8">
        <v>35</v>
      </c>
      <c r="D1690" s="8">
        <v>36</v>
      </c>
      <c r="E1690" s="8">
        <v>59</v>
      </c>
      <c r="F1690" s="8">
        <v>36</v>
      </c>
      <c r="G1690" s="8">
        <v>37</v>
      </c>
      <c r="H1690" s="8">
        <v>35</v>
      </c>
      <c r="I1690" s="8">
        <v>60</v>
      </c>
      <c r="J1690" s="8">
        <v>36</v>
      </c>
      <c r="K1690" s="8">
        <v>36</v>
      </c>
      <c r="L1690" s="8">
        <v>65</v>
      </c>
      <c r="M1690" s="9">
        <v>40</v>
      </c>
    </row>
    <row r="1691" spans="1:13" x14ac:dyDescent="0.3">
      <c r="A1691" s="3" t="s">
        <v>14</v>
      </c>
      <c r="B1691" s="7">
        <v>38</v>
      </c>
      <c r="C1691" s="8">
        <v>38</v>
      </c>
      <c r="D1691" s="8">
        <v>36</v>
      </c>
      <c r="E1691" s="8">
        <v>66</v>
      </c>
      <c r="F1691" s="8">
        <v>35</v>
      </c>
      <c r="G1691" s="8">
        <v>38</v>
      </c>
      <c r="H1691" s="8">
        <v>39</v>
      </c>
      <c r="I1691" s="8">
        <v>63</v>
      </c>
      <c r="J1691" s="8">
        <v>38</v>
      </c>
      <c r="K1691" s="8">
        <v>39</v>
      </c>
      <c r="L1691" s="8">
        <v>68</v>
      </c>
      <c r="M1691" s="9">
        <v>37</v>
      </c>
    </row>
    <row r="1692" spans="1:13" x14ac:dyDescent="0.3">
      <c r="A1692" s="3" t="s">
        <v>15</v>
      </c>
      <c r="B1692" s="7">
        <v>41</v>
      </c>
      <c r="C1692" s="8">
        <v>37</v>
      </c>
      <c r="D1692" s="8">
        <v>38</v>
      </c>
      <c r="E1692" s="8">
        <v>64</v>
      </c>
      <c r="F1692" s="8">
        <v>39</v>
      </c>
      <c r="G1692" s="8">
        <v>37</v>
      </c>
      <c r="H1692" s="8">
        <v>39</v>
      </c>
      <c r="I1692" s="8">
        <v>81</v>
      </c>
      <c r="J1692" s="8">
        <v>38</v>
      </c>
      <c r="K1692" s="8">
        <v>39</v>
      </c>
      <c r="L1692" s="8">
        <v>80</v>
      </c>
      <c r="M1692" s="9">
        <v>37</v>
      </c>
    </row>
    <row r="1693" spans="1:13" x14ac:dyDescent="0.3">
      <c r="A1693" s="3" t="s">
        <v>16</v>
      </c>
      <c r="B1693" s="7">
        <v>39</v>
      </c>
      <c r="C1693" s="8">
        <v>38</v>
      </c>
      <c r="D1693" s="8">
        <v>37</v>
      </c>
      <c r="E1693" s="8">
        <v>67</v>
      </c>
      <c r="F1693" s="8">
        <v>37</v>
      </c>
      <c r="G1693" s="8">
        <v>37</v>
      </c>
      <c r="H1693" s="8">
        <v>38</v>
      </c>
      <c r="I1693" s="8">
        <v>68</v>
      </c>
      <c r="J1693" s="8">
        <v>38</v>
      </c>
      <c r="K1693" s="8">
        <v>40</v>
      </c>
      <c r="L1693" s="8">
        <v>65</v>
      </c>
      <c r="M1693" s="9">
        <v>35</v>
      </c>
    </row>
    <row r="1694" spans="1:13" x14ac:dyDescent="0.3">
      <c r="A1694" s="3" t="s">
        <v>17</v>
      </c>
      <c r="B1694" s="10">
        <v>43</v>
      </c>
      <c r="C1694" s="11">
        <v>39</v>
      </c>
      <c r="D1694" s="11">
        <v>39</v>
      </c>
      <c r="E1694" s="11">
        <v>84</v>
      </c>
      <c r="F1694" s="11">
        <v>36</v>
      </c>
      <c r="G1694" s="11">
        <v>39</v>
      </c>
      <c r="H1694" s="11">
        <v>39</v>
      </c>
      <c r="I1694" s="11">
        <v>82</v>
      </c>
      <c r="J1694" s="11">
        <v>39</v>
      </c>
      <c r="K1694" s="11">
        <v>39</v>
      </c>
      <c r="L1694" s="11">
        <v>66</v>
      </c>
      <c r="M1694" s="12">
        <v>38</v>
      </c>
    </row>
    <row r="1696" spans="1:13" x14ac:dyDescent="0.3">
      <c r="A1696" s="2" t="s">
        <v>158</v>
      </c>
    </row>
    <row r="1697" spans="1:13" x14ac:dyDescent="0.3">
      <c r="B1697" t="s">
        <v>9</v>
      </c>
    </row>
    <row r="1698" spans="1:13" x14ac:dyDescent="0.3">
      <c r="B1698" s="3">
        <v>1</v>
      </c>
      <c r="C1698" s="3">
        <v>2</v>
      </c>
      <c r="D1698" s="3">
        <v>3</v>
      </c>
      <c r="E1698" s="3">
        <v>4</v>
      </c>
      <c r="F1698" s="3">
        <v>5</v>
      </c>
      <c r="G1698" s="3">
        <v>6</v>
      </c>
      <c r="H1698" s="3">
        <v>7</v>
      </c>
      <c r="I1698" s="3">
        <v>8</v>
      </c>
      <c r="J1698" s="3">
        <v>9</v>
      </c>
      <c r="K1698" s="3">
        <v>10</v>
      </c>
      <c r="L1698" s="3">
        <v>11</v>
      </c>
      <c r="M1698" s="3">
        <v>12</v>
      </c>
    </row>
    <row r="1699" spans="1:13" x14ac:dyDescent="0.3">
      <c r="A1699" s="3" t="s">
        <v>10</v>
      </c>
      <c r="B1699" s="4">
        <v>0</v>
      </c>
      <c r="C1699" s="5">
        <v>1</v>
      </c>
      <c r="D1699" s="5">
        <v>0</v>
      </c>
      <c r="E1699" s="5">
        <v>1</v>
      </c>
      <c r="F1699" s="5">
        <v>1</v>
      </c>
      <c r="G1699" s="5">
        <v>1</v>
      </c>
      <c r="H1699" s="5">
        <v>1</v>
      </c>
      <c r="I1699" s="5">
        <v>1</v>
      </c>
      <c r="J1699" s="5">
        <v>1</v>
      </c>
      <c r="K1699" s="5">
        <v>0</v>
      </c>
      <c r="L1699" s="5">
        <v>1</v>
      </c>
      <c r="M1699" s="6">
        <v>1</v>
      </c>
    </row>
    <row r="1700" spans="1:13" x14ac:dyDescent="0.3">
      <c r="A1700" s="3" t="s">
        <v>11</v>
      </c>
      <c r="B1700" s="7">
        <v>0</v>
      </c>
      <c r="C1700" s="8">
        <v>1</v>
      </c>
      <c r="D1700" s="8">
        <v>0</v>
      </c>
      <c r="E1700" s="8">
        <v>1</v>
      </c>
      <c r="F1700" s="8">
        <v>1</v>
      </c>
      <c r="G1700" s="8">
        <v>1</v>
      </c>
      <c r="H1700" s="8">
        <v>1</v>
      </c>
      <c r="I1700" s="8">
        <v>1</v>
      </c>
      <c r="J1700" s="8">
        <v>1</v>
      </c>
      <c r="K1700" s="8">
        <v>0</v>
      </c>
      <c r="L1700" s="8">
        <v>1</v>
      </c>
      <c r="M1700" s="9">
        <v>1</v>
      </c>
    </row>
    <row r="1701" spans="1:13" x14ac:dyDescent="0.3">
      <c r="A1701" s="3" t="s">
        <v>12</v>
      </c>
      <c r="B1701" s="7">
        <v>0</v>
      </c>
      <c r="C1701" s="8">
        <v>0</v>
      </c>
      <c r="D1701" s="8">
        <v>1</v>
      </c>
      <c r="E1701" s="8">
        <v>1</v>
      </c>
      <c r="F1701" s="8">
        <v>1</v>
      </c>
      <c r="G1701" s="8">
        <v>1</v>
      </c>
      <c r="H1701" s="8">
        <v>1</v>
      </c>
      <c r="I1701" s="8">
        <v>1</v>
      </c>
      <c r="J1701" s="8">
        <v>1</v>
      </c>
      <c r="K1701" s="8">
        <v>1</v>
      </c>
      <c r="L1701" s="8">
        <v>1</v>
      </c>
      <c r="M1701" s="9">
        <v>1</v>
      </c>
    </row>
    <row r="1702" spans="1:13" x14ac:dyDescent="0.3">
      <c r="A1702" s="3" t="s">
        <v>13</v>
      </c>
      <c r="B1702" s="7">
        <v>0</v>
      </c>
      <c r="C1702" s="8">
        <v>1</v>
      </c>
      <c r="D1702" s="8">
        <v>1</v>
      </c>
      <c r="E1702" s="8">
        <v>1</v>
      </c>
      <c r="F1702" s="8">
        <v>1</v>
      </c>
      <c r="G1702" s="8">
        <v>1</v>
      </c>
      <c r="H1702" s="8">
        <v>0</v>
      </c>
      <c r="I1702" s="8">
        <v>1</v>
      </c>
      <c r="J1702" s="8">
        <v>1</v>
      </c>
      <c r="K1702" s="8">
        <v>1</v>
      </c>
      <c r="L1702" s="8">
        <v>1</v>
      </c>
      <c r="M1702" s="9">
        <v>1</v>
      </c>
    </row>
    <row r="1703" spans="1:13" x14ac:dyDescent="0.3">
      <c r="A1703" s="3" t="s">
        <v>14</v>
      </c>
      <c r="B1703" s="7">
        <v>0</v>
      </c>
      <c r="C1703" s="8">
        <v>1</v>
      </c>
      <c r="D1703" s="8">
        <v>1</v>
      </c>
      <c r="E1703" s="8">
        <v>1</v>
      </c>
      <c r="F1703" s="8">
        <v>1</v>
      </c>
      <c r="G1703" s="8">
        <v>1</v>
      </c>
      <c r="H1703" s="8">
        <v>1</v>
      </c>
      <c r="I1703" s="8">
        <v>1</v>
      </c>
      <c r="J1703" s="8">
        <v>1</v>
      </c>
      <c r="K1703" s="8">
        <v>1</v>
      </c>
      <c r="L1703" s="8">
        <v>1</v>
      </c>
      <c r="M1703" s="9">
        <v>1</v>
      </c>
    </row>
    <row r="1704" spans="1:13" x14ac:dyDescent="0.3">
      <c r="A1704" s="3" t="s">
        <v>15</v>
      </c>
      <c r="B1704" s="7">
        <v>0</v>
      </c>
      <c r="C1704" s="8">
        <v>1</v>
      </c>
      <c r="D1704" s="8">
        <v>1</v>
      </c>
      <c r="E1704" s="8">
        <v>1</v>
      </c>
      <c r="F1704" s="8">
        <v>1</v>
      </c>
      <c r="G1704" s="8">
        <v>1</v>
      </c>
      <c r="H1704" s="8">
        <v>1</v>
      </c>
      <c r="I1704" s="8">
        <v>1</v>
      </c>
      <c r="J1704" s="8">
        <v>1</v>
      </c>
      <c r="K1704" s="8">
        <v>1</v>
      </c>
      <c r="L1704" s="8">
        <v>1</v>
      </c>
      <c r="M1704" s="9">
        <v>1</v>
      </c>
    </row>
    <row r="1705" spans="1:13" x14ac:dyDescent="0.3">
      <c r="A1705" s="3" t="s">
        <v>16</v>
      </c>
      <c r="B1705" s="7">
        <v>0</v>
      </c>
      <c r="C1705" s="8">
        <v>1</v>
      </c>
      <c r="D1705" s="8">
        <v>1</v>
      </c>
      <c r="E1705" s="8">
        <v>1</v>
      </c>
      <c r="F1705" s="8">
        <v>1</v>
      </c>
      <c r="G1705" s="8">
        <v>1</v>
      </c>
      <c r="H1705" s="8">
        <v>1</v>
      </c>
      <c r="I1705" s="8">
        <v>1</v>
      </c>
      <c r="J1705" s="8">
        <v>1</v>
      </c>
      <c r="K1705" s="8">
        <v>1</v>
      </c>
      <c r="L1705" s="8">
        <v>1</v>
      </c>
      <c r="M1705" s="9">
        <v>1</v>
      </c>
    </row>
    <row r="1706" spans="1:13" x14ac:dyDescent="0.3">
      <c r="A1706" s="3" t="s">
        <v>17</v>
      </c>
      <c r="B1706" s="10">
        <v>0</v>
      </c>
      <c r="C1706" s="11">
        <v>1</v>
      </c>
      <c r="D1706" s="11">
        <v>1</v>
      </c>
      <c r="E1706" s="11">
        <v>1</v>
      </c>
      <c r="F1706" s="11">
        <v>1</v>
      </c>
      <c r="G1706" s="11">
        <v>1</v>
      </c>
      <c r="H1706" s="11">
        <v>1</v>
      </c>
      <c r="I1706" s="11">
        <v>1</v>
      </c>
      <c r="J1706" s="11">
        <v>1</v>
      </c>
      <c r="K1706" s="11">
        <v>1</v>
      </c>
      <c r="L1706" s="11">
        <v>1</v>
      </c>
      <c r="M1706" s="12">
        <v>1</v>
      </c>
    </row>
    <row r="1708" spans="1:13" x14ac:dyDescent="0.3">
      <c r="A1708" s="2" t="s">
        <v>159</v>
      </c>
    </row>
    <row r="1709" spans="1:13" x14ac:dyDescent="0.3">
      <c r="B1709" t="s">
        <v>9</v>
      </c>
    </row>
    <row r="1710" spans="1:13" x14ac:dyDescent="0.3">
      <c r="B1710" s="3">
        <v>1</v>
      </c>
      <c r="C1710" s="3">
        <v>2</v>
      </c>
      <c r="D1710" s="3">
        <v>3</v>
      </c>
      <c r="E1710" s="3">
        <v>4</v>
      </c>
      <c r="F1710" s="3">
        <v>5</v>
      </c>
      <c r="G1710" s="3">
        <v>6</v>
      </c>
      <c r="H1710" s="3">
        <v>7</v>
      </c>
      <c r="I1710" s="3">
        <v>8</v>
      </c>
      <c r="J1710" s="3">
        <v>9</v>
      </c>
      <c r="K1710" s="3">
        <v>10</v>
      </c>
      <c r="L1710" s="3">
        <v>11</v>
      </c>
      <c r="M1710" s="3">
        <v>12</v>
      </c>
    </row>
    <row r="1711" spans="1:13" x14ac:dyDescent="0.3">
      <c r="A1711" s="3" t="s">
        <v>10</v>
      </c>
      <c r="B1711" s="4">
        <v>36</v>
      </c>
      <c r="C1711" s="5">
        <v>33</v>
      </c>
      <c r="D1711" s="5">
        <v>34</v>
      </c>
      <c r="E1711" s="5">
        <v>68</v>
      </c>
      <c r="F1711" s="5">
        <v>33</v>
      </c>
      <c r="G1711" s="5">
        <v>36</v>
      </c>
      <c r="H1711" s="5">
        <v>36</v>
      </c>
      <c r="I1711" s="5">
        <v>68</v>
      </c>
      <c r="J1711" s="5">
        <v>32</v>
      </c>
      <c r="K1711" s="5">
        <v>34</v>
      </c>
      <c r="L1711" s="5">
        <v>71</v>
      </c>
      <c r="M1711" s="6">
        <v>35</v>
      </c>
    </row>
    <row r="1712" spans="1:13" x14ac:dyDescent="0.3">
      <c r="A1712" s="3" t="s">
        <v>11</v>
      </c>
      <c r="B1712" s="7">
        <v>37</v>
      </c>
      <c r="C1712" s="8">
        <v>32</v>
      </c>
      <c r="D1712" s="8">
        <v>35</v>
      </c>
      <c r="E1712" s="8">
        <v>68</v>
      </c>
      <c r="F1712" s="8">
        <v>35</v>
      </c>
      <c r="G1712" s="8">
        <v>35</v>
      </c>
      <c r="H1712" s="8">
        <v>39</v>
      </c>
      <c r="I1712" s="8">
        <v>72</v>
      </c>
      <c r="J1712" s="8">
        <v>36</v>
      </c>
      <c r="K1712" s="8">
        <v>35</v>
      </c>
      <c r="L1712" s="8">
        <v>69</v>
      </c>
      <c r="M1712" s="9">
        <v>35</v>
      </c>
    </row>
    <row r="1713" spans="1:13" x14ac:dyDescent="0.3">
      <c r="A1713" s="3" t="s">
        <v>12</v>
      </c>
      <c r="B1713" s="7">
        <v>38</v>
      </c>
      <c r="C1713" s="8">
        <v>36</v>
      </c>
      <c r="D1713" s="8">
        <v>38</v>
      </c>
      <c r="E1713" s="8">
        <v>69</v>
      </c>
      <c r="F1713" s="8">
        <v>37</v>
      </c>
      <c r="G1713" s="8">
        <v>36</v>
      </c>
      <c r="H1713" s="8">
        <v>34</v>
      </c>
      <c r="I1713" s="8">
        <v>72</v>
      </c>
      <c r="J1713" s="8">
        <v>36</v>
      </c>
      <c r="K1713" s="8">
        <v>41</v>
      </c>
      <c r="L1713" s="8">
        <v>72</v>
      </c>
      <c r="M1713" s="9">
        <v>36</v>
      </c>
    </row>
    <row r="1714" spans="1:13" x14ac:dyDescent="0.3">
      <c r="A1714" s="3" t="s">
        <v>13</v>
      </c>
      <c r="B1714" s="7">
        <v>37</v>
      </c>
      <c r="C1714" s="8">
        <v>37</v>
      </c>
      <c r="D1714" s="8">
        <v>39</v>
      </c>
      <c r="E1714" s="8">
        <v>63</v>
      </c>
      <c r="F1714" s="8">
        <v>36</v>
      </c>
      <c r="G1714" s="8">
        <v>38</v>
      </c>
      <c r="H1714" s="8">
        <v>43</v>
      </c>
      <c r="I1714" s="8">
        <v>64</v>
      </c>
      <c r="J1714" s="8">
        <v>36</v>
      </c>
      <c r="K1714" s="8">
        <v>41</v>
      </c>
      <c r="L1714" s="8">
        <v>60</v>
      </c>
      <c r="M1714" s="9">
        <v>39</v>
      </c>
    </row>
    <row r="1715" spans="1:13" x14ac:dyDescent="0.3">
      <c r="A1715" s="3" t="s">
        <v>14</v>
      </c>
      <c r="B1715" s="7">
        <v>35</v>
      </c>
      <c r="C1715" s="8">
        <v>38</v>
      </c>
      <c r="D1715" s="8">
        <v>37</v>
      </c>
      <c r="E1715" s="8">
        <v>65</v>
      </c>
      <c r="F1715" s="8">
        <v>41</v>
      </c>
      <c r="G1715" s="8">
        <v>38</v>
      </c>
      <c r="H1715" s="8">
        <v>37</v>
      </c>
      <c r="I1715" s="8">
        <v>67</v>
      </c>
      <c r="J1715" s="8">
        <v>40</v>
      </c>
      <c r="K1715" s="8">
        <v>40</v>
      </c>
      <c r="L1715" s="8">
        <v>77</v>
      </c>
      <c r="M1715" s="9">
        <v>36</v>
      </c>
    </row>
    <row r="1716" spans="1:13" x14ac:dyDescent="0.3">
      <c r="A1716" s="3" t="s">
        <v>15</v>
      </c>
      <c r="B1716" s="7">
        <v>45</v>
      </c>
      <c r="C1716" s="8">
        <v>38</v>
      </c>
      <c r="D1716" s="8">
        <v>39</v>
      </c>
      <c r="E1716" s="8">
        <v>68</v>
      </c>
      <c r="F1716" s="8">
        <v>38</v>
      </c>
      <c r="G1716" s="8">
        <v>38</v>
      </c>
      <c r="H1716" s="8">
        <v>42</v>
      </c>
      <c r="I1716" s="8">
        <v>86</v>
      </c>
      <c r="J1716" s="8">
        <v>40</v>
      </c>
      <c r="K1716" s="8">
        <v>39</v>
      </c>
      <c r="L1716" s="8">
        <v>88</v>
      </c>
      <c r="M1716" s="9">
        <v>36</v>
      </c>
    </row>
    <row r="1717" spans="1:13" x14ac:dyDescent="0.3">
      <c r="A1717" s="3" t="s">
        <v>16</v>
      </c>
      <c r="B1717" s="7">
        <v>38</v>
      </c>
      <c r="C1717" s="8">
        <v>41</v>
      </c>
      <c r="D1717" s="8">
        <v>38</v>
      </c>
      <c r="E1717" s="8">
        <v>66</v>
      </c>
      <c r="F1717" s="8">
        <v>40</v>
      </c>
      <c r="G1717" s="8">
        <v>39</v>
      </c>
      <c r="H1717" s="8">
        <v>38</v>
      </c>
      <c r="I1717" s="8">
        <v>68</v>
      </c>
      <c r="J1717" s="8">
        <v>36</v>
      </c>
      <c r="K1717" s="8">
        <v>38</v>
      </c>
      <c r="L1717" s="8">
        <v>65</v>
      </c>
      <c r="M1717" s="9">
        <v>36</v>
      </c>
    </row>
    <row r="1718" spans="1:13" x14ac:dyDescent="0.3">
      <c r="A1718" s="3" t="s">
        <v>17</v>
      </c>
      <c r="B1718" s="10">
        <v>42</v>
      </c>
      <c r="C1718" s="11">
        <v>34</v>
      </c>
      <c r="D1718" s="11">
        <v>39</v>
      </c>
      <c r="E1718" s="11">
        <v>86</v>
      </c>
      <c r="F1718" s="11">
        <v>37</v>
      </c>
      <c r="G1718" s="11">
        <v>37</v>
      </c>
      <c r="H1718" s="11">
        <v>41</v>
      </c>
      <c r="I1718" s="11">
        <v>87</v>
      </c>
      <c r="J1718" s="11">
        <v>39</v>
      </c>
      <c r="K1718" s="11">
        <v>38</v>
      </c>
      <c r="L1718" s="11">
        <v>69</v>
      </c>
      <c r="M1718" s="12">
        <v>40</v>
      </c>
    </row>
    <row r="1720" spans="1:13" x14ac:dyDescent="0.3">
      <c r="A1720" s="2" t="s">
        <v>160</v>
      </c>
    </row>
    <row r="1721" spans="1:13" x14ac:dyDescent="0.3">
      <c r="B1721" t="s">
        <v>9</v>
      </c>
    </row>
    <row r="1722" spans="1:13" x14ac:dyDescent="0.3">
      <c r="B1722" s="3">
        <v>1</v>
      </c>
      <c r="C1722" s="3">
        <v>2</v>
      </c>
      <c r="D1722" s="3">
        <v>3</v>
      </c>
      <c r="E1722" s="3">
        <v>4</v>
      </c>
      <c r="F1722" s="3">
        <v>5</v>
      </c>
      <c r="G1722" s="3">
        <v>6</v>
      </c>
      <c r="H1722" s="3">
        <v>7</v>
      </c>
      <c r="I1722" s="3">
        <v>8</v>
      </c>
      <c r="J1722" s="3">
        <v>9</v>
      </c>
      <c r="K1722" s="3">
        <v>10</v>
      </c>
      <c r="L1722" s="3">
        <v>11</v>
      </c>
      <c r="M1722" s="3">
        <v>12</v>
      </c>
    </row>
    <row r="1723" spans="1:13" x14ac:dyDescent="0.3">
      <c r="A1723" s="3" t="s">
        <v>10</v>
      </c>
      <c r="B1723" s="4">
        <v>0</v>
      </c>
      <c r="C1723" s="5">
        <v>1</v>
      </c>
      <c r="D1723" s="5">
        <v>0</v>
      </c>
      <c r="E1723" s="5">
        <v>1</v>
      </c>
      <c r="F1723" s="5">
        <v>1</v>
      </c>
      <c r="G1723" s="5">
        <v>1</v>
      </c>
      <c r="H1723" s="5">
        <v>1</v>
      </c>
      <c r="I1723" s="5">
        <v>1</v>
      </c>
      <c r="J1723" s="5">
        <v>1</v>
      </c>
      <c r="K1723" s="5">
        <v>0</v>
      </c>
      <c r="L1723" s="5">
        <v>1</v>
      </c>
      <c r="M1723" s="6">
        <v>1</v>
      </c>
    </row>
    <row r="1724" spans="1:13" x14ac:dyDescent="0.3">
      <c r="A1724" s="3" t="s">
        <v>11</v>
      </c>
      <c r="B1724" s="7">
        <v>0</v>
      </c>
      <c r="C1724" s="8">
        <v>1</v>
      </c>
      <c r="D1724" s="8">
        <v>0</v>
      </c>
      <c r="E1724" s="8">
        <v>1</v>
      </c>
      <c r="F1724" s="8">
        <v>1</v>
      </c>
      <c r="G1724" s="8">
        <v>1</v>
      </c>
      <c r="H1724" s="8">
        <v>1</v>
      </c>
      <c r="I1724" s="8">
        <v>1</v>
      </c>
      <c r="J1724" s="8">
        <v>1</v>
      </c>
      <c r="K1724" s="8">
        <v>0</v>
      </c>
      <c r="L1724" s="8">
        <v>1</v>
      </c>
      <c r="M1724" s="9">
        <v>1</v>
      </c>
    </row>
    <row r="1725" spans="1:13" x14ac:dyDescent="0.3">
      <c r="A1725" s="3" t="s">
        <v>12</v>
      </c>
      <c r="B1725" s="7">
        <v>0</v>
      </c>
      <c r="C1725" s="8">
        <v>1</v>
      </c>
      <c r="D1725" s="8">
        <v>1</v>
      </c>
      <c r="E1725" s="8">
        <v>1</v>
      </c>
      <c r="F1725" s="8">
        <v>1</v>
      </c>
      <c r="G1725" s="8">
        <v>1</v>
      </c>
      <c r="H1725" s="8">
        <v>1</v>
      </c>
      <c r="I1725" s="8">
        <v>1</v>
      </c>
      <c r="J1725" s="8">
        <v>1</v>
      </c>
      <c r="K1725" s="8">
        <v>1</v>
      </c>
      <c r="L1725" s="8">
        <v>1</v>
      </c>
      <c r="M1725" s="9">
        <v>1</v>
      </c>
    </row>
    <row r="1726" spans="1:13" x14ac:dyDescent="0.3">
      <c r="A1726" s="3" t="s">
        <v>13</v>
      </c>
      <c r="B1726" s="7">
        <v>0</v>
      </c>
      <c r="C1726" s="8">
        <v>0</v>
      </c>
      <c r="D1726" s="8">
        <v>0</v>
      </c>
      <c r="E1726" s="8">
        <v>1</v>
      </c>
      <c r="F1726" s="8">
        <v>1</v>
      </c>
      <c r="G1726" s="8">
        <v>1</v>
      </c>
      <c r="H1726" s="8">
        <v>0</v>
      </c>
      <c r="I1726" s="8">
        <v>1</v>
      </c>
      <c r="J1726" s="8">
        <v>1</v>
      </c>
      <c r="K1726" s="8">
        <v>1</v>
      </c>
      <c r="L1726" s="8">
        <v>1</v>
      </c>
      <c r="M1726" s="9">
        <v>1</v>
      </c>
    </row>
    <row r="1727" spans="1:13" x14ac:dyDescent="0.3">
      <c r="A1727" s="3" t="s">
        <v>14</v>
      </c>
      <c r="B1727" s="7">
        <v>0</v>
      </c>
      <c r="C1727" s="8">
        <v>1</v>
      </c>
      <c r="D1727" s="8">
        <v>1</v>
      </c>
      <c r="E1727" s="8">
        <v>1</v>
      </c>
      <c r="F1727" s="8">
        <v>1</v>
      </c>
      <c r="G1727" s="8">
        <v>1</v>
      </c>
      <c r="H1727" s="8">
        <v>1</v>
      </c>
      <c r="I1727" s="8">
        <v>1</v>
      </c>
      <c r="J1727" s="8">
        <v>1</v>
      </c>
      <c r="K1727" s="8">
        <v>1</v>
      </c>
      <c r="L1727" s="8">
        <v>1</v>
      </c>
      <c r="M1727" s="9">
        <v>1</v>
      </c>
    </row>
    <row r="1728" spans="1:13" x14ac:dyDescent="0.3">
      <c r="A1728" s="3" t="s">
        <v>15</v>
      </c>
      <c r="B1728" s="7">
        <v>0</v>
      </c>
      <c r="C1728" s="8">
        <v>1</v>
      </c>
      <c r="D1728" s="8">
        <v>1</v>
      </c>
      <c r="E1728" s="8">
        <v>1</v>
      </c>
      <c r="F1728" s="8">
        <v>1</v>
      </c>
      <c r="G1728" s="8">
        <v>1</v>
      </c>
      <c r="H1728" s="8">
        <v>1</v>
      </c>
      <c r="I1728" s="8">
        <v>1</v>
      </c>
      <c r="J1728" s="8">
        <v>1</v>
      </c>
      <c r="K1728" s="8">
        <v>1</v>
      </c>
      <c r="L1728" s="8">
        <v>1</v>
      </c>
      <c r="M1728" s="9">
        <v>1</v>
      </c>
    </row>
    <row r="1729" spans="1:13" x14ac:dyDescent="0.3">
      <c r="A1729" s="3" t="s">
        <v>16</v>
      </c>
      <c r="B1729" s="7">
        <v>0</v>
      </c>
      <c r="C1729" s="8">
        <v>1</v>
      </c>
      <c r="D1729" s="8">
        <v>1</v>
      </c>
      <c r="E1729" s="8">
        <v>1</v>
      </c>
      <c r="F1729" s="8">
        <v>1</v>
      </c>
      <c r="G1729" s="8">
        <v>1</v>
      </c>
      <c r="H1729" s="8">
        <v>1</v>
      </c>
      <c r="I1729" s="8">
        <v>1</v>
      </c>
      <c r="J1729" s="8">
        <v>1</v>
      </c>
      <c r="K1729" s="8">
        <v>1</v>
      </c>
      <c r="L1729" s="8">
        <v>1</v>
      </c>
      <c r="M1729" s="9">
        <v>1</v>
      </c>
    </row>
    <row r="1730" spans="1:13" x14ac:dyDescent="0.3">
      <c r="A1730" s="3" t="s">
        <v>17</v>
      </c>
      <c r="B1730" s="10">
        <v>0</v>
      </c>
      <c r="C1730" s="11">
        <v>1</v>
      </c>
      <c r="D1730" s="11">
        <v>1</v>
      </c>
      <c r="E1730" s="11">
        <v>1</v>
      </c>
      <c r="F1730" s="11">
        <v>1</v>
      </c>
      <c r="G1730" s="11">
        <v>1</v>
      </c>
      <c r="H1730" s="11">
        <v>1</v>
      </c>
      <c r="I1730" s="11">
        <v>1</v>
      </c>
      <c r="J1730" s="11">
        <v>1</v>
      </c>
      <c r="K1730" s="11">
        <v>1</v>
      </c>
      <c r="L1730" s="11">
        <v>1</v>
      </c>
      <c r="M1730" s="12">
        <v>1</v>
      </c>
    </row>
    <row r="1732" spans="1:13" x14ac:dyDescent="0.3">
      <c r="A1732" s="2" t="s">
        <v>161</v>
      </c>
    </row>
    <row r="1733" spans="1:13" x14ac:dyDescent="0.3">
      <c r="B1733" t="s">
        <v>9</v>
      </c>
    </row>
    <row r="1734" spans="1:13" x14ac:dyDescent="0.3">
      <c r="B1734" s="3">
        <v>1</v>
      </c>
      <c r="C1734" s="3">
        <v>2</v>
      </c>
      <c r="D1734" s="3">
        <v>3</v>
      </c>
      <c r="E1734" s="3">
        <v>4</v>
      </c>
      <c r="F1734" s="3">
        <v>5</v>
      </c>
      <c r="G1734" s="3">
        <v>6</v>
      </c>
      <c r="H1734" s="3">
        <v>7</v>
      </c>
      <c r="I1734" s="3">
        <v>8</v>
      </c>
      <c r="J1734" s="3">
        <v>9</v>
      </c>
      <c r="K1734" s="3">
        <v>10</v>
      </c>
      <c r="L1734" s="3">
        <v>11</v>
      </c>
      <c r="M1734" s="3">
        <v>12</v>
      </c>
    </row>
    <row r="1735" spans="1:13" x14ac:dyDescent="0.3">
      <c r="A1735" s="3" t="s">
        <v>10</v>
      </c>
      <c r="B1735" s="4">
        <v>31</v>
      </c>
      <c r="C1735" s="5">
        <v>36</v>
      </c>
      <c r="D1735" s="5">
        <v>35</v>
      </c>
      <c r="E1735" s="5">
        <v>70</v>
      </c>
      <c r="F1735" s="5">
        <v>34</v>
      </c>
      <c r="G1735" s="5">
        <v>36</v>
      </c>
      <c r="H1735" s="5">
        <v>37</v>
      </c>
      <c r="I1735" s="5">
        <v>68</v>
      </c>
      <c r="J1735" s="5">
        <v>34</v>
      </c>
      <c r="K1735" s="5">
        <v>36</v>
      </c>
      <c r="L1735" s="5">
        <v>75</v>
      </c>
      <c r="M1735" s="6">
        <v>35</v>
      </c>
    </row>
    <row r="1736" spans="1:13" x14ac:dyDescent="0.3">
      <c r="A1736" s="3" t="s">
        <v>11</v>
      </c>
      <c r="B1736" s="7">
        <v>36</v>
      </c>
      <c r="C1736" s="8">
        <v>33</v>
      </c>
      <c r="D1736" s="8">
        <v>39</v>
      </c>
      <c r="E1736" s="8">
        <v>72</v>
      </c>
      <c r="F1736" s="8">
        <v>41</v>
      </c>
      <c r="G1736" s="8">
        <v>34</v>
      </c>
      <c r="H1736" s="8">
        <v>37</v>
      </c>
      <c r="I1736" s="8">
        <v>68</v>
      </c>
      <c r="J1736" s="8">
        <v>35</v>
      </c>
      <c r="K1736" s="8">
        <v>36</v>
      </c>
      <c r="L1736" s="8">
        <v>72</v>
      </c>
      <c r="M1736" s="9">
        <v>35</v>
      </c>
    </row>
    <row r="1737" spans="1:13" x14ac:dyDescent="0.3">
      <c r="A1737" s="3" t="s">
        <v>12</v>
      </c>
      <c r="B1737" s="7">
        <v>39</v>
      </c>
      <c r="C1737" s="8">
        <v>38</v>
      </c>
      <c r="D1737" s="8">
        <v>35</v>
      </c>
      <c r="E1737" s="8">
        <v>73</v>
      </c>
      <c r="F1737" s="8">
        <v>36</v>
      </c>
      <c r="G1737" s="8">
        <v>38</v>
      </c>
      <c r="H1737" s="8">
        <v>37</v>
      </c>
      <c r="I1737" s="8">
        <v>74</v>
      </c>
      <c r="J1737" s="8">
        <v>36</v>
      </c>
      <c r="K1737" s="8">
        <v>40</v>
      </c>
      <c r="L1737" s="8">
        <v>73</v>
      </c>
      <c r="M1737" s="9">
        <v>37</v>
      </c>
    </row>
    <row r="1738" spans="1:13" x14ac:dyDescent="0.3">
      <c r="A1738" s="3" t="s">
        <v>13</v>
      </c>
      <c r="B1738" s="7">
        <v>40</v>
      </c>
      <c r="C1738" s="8">
        <v>36</v>
      </c>
      <c r="D1738" s="8">
        <v>38</v>
      </c>
      <c r="E1738" s="8">
        <v>60</v>
      </c>
      <c r="F1738" s="8">
        <v>37</v>
      </c>
      <c r="G1738" s="8">
        <v>36</v>
      </c>
      <c r="H1738" s="8">
        <v>39</v>
      </c>
      <c r="I1738" s="8">
        <v>63</v>
      </c>
      <c r="J1738" s="8">
        <v>37</v>
      </c>
      <c r="K1738" s="8">
        <v>38</v>
      </c>
      <c r="L1738" s="8">
        <v>65</v>
      </c>
      <c r="M1738" s="9">
        <v>36</v>
      </c>
    </row>
    <row r="1739" spans="1:13" x14ac:dyDescent="0.3">
      <c r="A1739" s="3" t="s">
        <v>14</v>
      </c>
      <c r="B1739" s="7">
        <v>38</v>
      </c>
      <c r="C1739" s="8">
        <v>40</v>
      </c>
      <c r="D1739" s="8">
        <v>38</v>
      </c>
      <c r="E1739" s="8">
        <v>69</v>
      </c>
      <c r="F1739" s="8">
        <v>40</v>
      </c>
      <c r="G1739" s="8">
        <v>40</v>
      </c>
      <c r="H1739" s="8">
        <v>38</v>
      </c>
      <c r="I1739" s="8">
        <v>66</v>
      </c>
      <c r="J1739" s="8">
        <v>39</v>
      </c>
      <c r="K1739" s="8">
        <v>38</v>
      </c>
      <c r="L1739" s="8">
        <v>72</v>
      </c>
      <c r="M1739" s="9">
        <v>34</v>
      </c>
    </row>
    <row r="1740" spans="1:13" x14ac:dyDescent="0.3">
      <c r="A1740" s="3" t="s">
        <v>15</v>
      </c>
      <c r="B1740" s="7">
        <v>41</v>
      </c>
      <c r="C1740" s="8">
        <v>39</v>
      </c>
      <c r="D1740" s="8">
        <v>37</v>
      </c>
      <c r="E1740" s="8">
        <v>65</v>
      </c>
      <c r="F1740" s="8">
        <v>35</v>
      </c>
      <c r="G1740" s="8">
        <v>40</v>
      </c>
      <c r="H1740" s="8">
        <v>38</v>
      </c>
      <c r="I1740" s="8">
        <v>88</v>
      </c>
      <c r="J1740" s="8">
        <v>39</v>
      </c>
      <c r="K1740" s="8">
        <v>39</v>
      </c>
      <c r="L1740" s="8">
        <v>97</v>
      </c>
      <c r="M1740" s="9">
        <v>36</v>
      </c>
    </row>
    <row r="1741" spans="1:13" x14ac:dyDescent="0.3">
      <c r="A1741" s="3" t="s">
        <v>16</v>
      </c>
      <c r="B1741" s="7">
        <v>39</v>
      </c>
      <c r="C1741" s="8">
        <v>39</v>
      </c>
      <c r="D1741" s="8">
        <v>35</v>
      </c>
      <c r="E1741" s="8">
        <v>63</v>
      </c>
      <c r="F1741" s="8">
        <v>40</v>
      </c>
      <c r="G1741" s="8">
        <v>39</v>
      </c>
      <c r="H1741" s="8">
        <v>40</v>
      </c>
      <c r="I1741" s="8">
        <v>67</v>
      </c>
      <c r="J1741" s="8">
        <v>36</v>
      </c>
      <c r="K1741" s="8">
        <v>37</v>
      </c>
      <c r="L1741" s="8">
        <v>66</v>
      </c>
      <c r="M1741" s="9">
        <v>35</v>
      </c>
    </row>
    <row r="1742" spans="1:13" x14ac:dyDescent="0.3">
      <c r="A1742" s="3" t="s">
        <v>17</v>
      </c>
      <c r="B1742" s="10">
        <v>41</v>
      </c>
      <c r="C1742" s="11">
        <v>34</v>
      </c>
      <c r="D1742" s="11">
        <v>38</v>
      </c>
      <c r="E1742" s="11">
        <v>90</v>
      </c>
      <c r="F1742" s="11">
        <v>35</v>
      </c>
      <c r="G1742" s="11">
        <v>39</v>
      </c>
      <c r="H1742" s="11">
        <v>39</v>
      </c>
      <c r="I1742" s="11">
        <v>92</v>
      </c>
      <c r="J1742" s="11">
        <v>38</v>
      </c>
      <c r="K1742" s="11">
        <v>38</v>
      </c>
      <c r="L1742" s="11">
        <v>67</v>
      </c>
      <c r="M1742" s="12">
        <v>40</v>
      </c>
    </row>
    <row r="1744" spans="1:13" x14ac:dyDescent="0.3">
      <c r="A1744" s="2" t="s">
        <v>162</v>
      </c>
    </row>
    <row r="1745" spans="1:13" x14ac:dyDescent="0.3">
      <c r="B1745" t="s">
        <v>9</v>
      </c>
    </row>
    <row r="1746" spans="1:13" x14ac:dyDescent="0.3">
      <c r="B1746" s="3">
        <v>1</v>
      </c>
      <c r="C1746" s="3">
        <v>2</v>
      </c>
      <c r="D1746" s="3">
        <v>3</v>
      </c>
      <c r="E1746" s="3">
        <v>4</v>
      </c>
      <c r="F1746" s="3">
        <v>5</v>
      </c>
      <c r="G1746" s="3">
        <v>6</v>
      </c>
      <c r="H1746" s="3">
        <v>7</v>
      </c>
      <c r="I1746" s="3">
        <v>8</v>
      </c>
      <c r="J1746" s="3">
        <v>9</v>
      </c>
      <c r="K1746" s="3">
        <v>10</v>
      </c>
      <c r="L1746" s="3">
        <v>11</v>
      </c>
      <c r="M1746" s="3">
        <v>12</v>
      </c>
    </row>
    <row r="1747" spans="1:13" x14ac:dyDescent="0.3">
      <c r="A1747" s="3" t="s">
        <v>10</v>
      </c>
      <c r="B1747" s="4">
        <v>0</v>
      </c>
      <c r="C1747" s="5">
        <v>1</v>
      </c>
      <c r="D1747" s="5">
        <v>0</v>
      </c>
      <c r="E1747" s="5">
        <v>1</v>
      </c>
      <c r="F1747" s="5">
        <v>1</v>
      </c>
      <c r="G1747" s="5">
        <v>1</v>
      </c>
      <c r="H1747" s="5">
        <v>1</v>
      </c>
      <c r="I1747" s="5">
        <v>1</v>
      </c>
      <c r="J1747" s="5">
        <v>1</v>
      </c>
      <c r="K1747" s="5">
        <v>0</v>
      </c>
      <c r="L1747" s="5">
        <v>1</v>
      </c>
      <c r="M1747" s="6">
        <v>1</v>
      </c>
    </row>
    <row r="1748" spans="1:13" x14ac:dyDescent="0.3">
      <c r="A1748" s="3" t="s">
        <v>11</v>
      </c>
      <c r="B1748" s="7">
        <v>0</v>
      </c>
      <c r="C1748" s="8">
        <v>1</v>
      </c>
      <c r="D1748" s="8">
        <v>0</v>
      </c>
      <c r="E1748" s="8">
        <v>1</v>
      </c>
      <c r="F1748" s="8">
        <v>1</v>
      </c>
      <c r="G1748" s="8">
        <v>1</v>
      </c>
      <c r="H1748" s="8">
        <v>1</v>
      </c>
      <c r="I1748" s="8">
        <v>1</v>
      </c>
      <c r="J1748" s="8">
        <v>1</v>
      </c>
      <c r="K1748" s="8">
        <v>1</v>
      </c>
      <c r="L1748" s="8">
        <v>1</v>
      </c>
      <c r="M1748" s="9">
        <v>1</v>
      </c>
    </row>
    <row r="1749" spans="1:13" x14ac:dyDescent="0.3">
      <c r="A1749" s="3" t="s">
        <v>12</v>
      </c>
      <c r="B1749" s="7">
        <v>0</v>
      </c>
      <c r="C1749" s="8">
        <v>0</v>
      </c>
      <c r="D1749" s="8">
        <v>1</v>
      </c>
      <c r="E1749" s="8">
        <v>1</v>
      </c>
      <c r="F1749" s="8">
        <v>1</v>
      </c>
      <c r="G1749" s="8">
        <v>1</v>
      </c>
      <c r="H1749" s="8">
        <v>1</v>
      </c>
      <c r="I1749" s="8">
        <v>1</v>
      </c>
      <c r="J1749" s="8">
        <v>1</v>
      </c>
      <c r="K1749" s="8">
        <v>1</v>
      </c>
      <c r="L1749" s="8">
        <v>1</v>
      </c>
      <c r="M1749" s="9">
        <v>1</v>
      </c>
    </row>
    <row r="1750" spans="1:13" x14ac:dyDescent="0.3">
      <c r="A1750" s="3" t="s">
        <v>13</v>
      </c>
      <c r="B1750" s="7">
        <v>0</v>
      </c>
      <c r="C1750" s="8">
        <v>0</v>
      </c>
      <c r="D1750" s="8">
        <v>1</v>
      </c>
      <c r="E1750" s="8">
        <v>1</v>
      </c>
      <c r="F1750" s="8">
        <v>1</v>
      </c>
      <c r="G1750" s="8">
        <v>1</v>
      </c>
      <c r="H1750" s="8">
        <v>1</v>
      </c>
      <c r="I1750" s="8">
        <v>1</v>
      </c>
      <c r="J1750" s="8">
        <v>1</v>
      </c>
      <c r="K1750" s="8">
        <v>1</v>
      </c>
      <c r="L1750" s="8">
        <v>1</v>
      </c>
      <c r="M1750" s="9">
        <v>1</v>
      </c>
    </row>
    <row r="1751" spans="1:13" x14ac:dyDescent="0.3">
      <c r="A1751" s="3" t="s">
        <v>14</v>
      </c>
      <c r="B1751" s="7">
        <v>0</v>
      </c>
      <c r="C1751" s="8">
        <v>1</v>
      </c>
      <c r="D1751" s="8">
        <v>1</v>
      </c>
      <c r="E1751" s="8">
        <v>1</v>
      </c>
      <c r="F1751" s="8">
        <v>1</v>
      </c>
      <c r="G1751" s="8">
        <v>1</v>
      </c>
      <c r="H1751" s="8">
        <v>1</v>
      </c>
      <c r="I1751" s="8">
        <v>1</v>
      </c>
      <c r="J1751" s="8">
        <v>1</v>
      </c>
      <c r="K1751" s="8">
        <v>1</v>
      </c>
      <c r="L1751" s="8">
        <v>1</v>
      </c>
      <c r="M1751" s="9">
        <v>1</v>
      </c>
    </row>
    <row r="1752" spans="1:13" x14ac:dyDescent="0.3">
      <c r="A1752" s="3" t="s">
        <v>15</v>
      </c>
      <c r="B1752" s="7">
        <v>0</v>
      </c>
      <c r="C1752" s="8">
        <v>1</v>
      </c>
      <c r="D1752" s="8">
        <v>1</v>
      </c>
      <c r="E1752" s="8">
        <v>1</v>
      </c>
      <c r="F1752" s="8">
        <v>1</v>
      </c>
      <c r="G1752" s="8">
        <v>1</v>
      </c>
      <c r="H1752" s="8">
        <v>1</v>
      </c>
      <c r="I1752" s="8">
        <v>1</v>
      </c>
      <c r="J1752" s="8">
        <v>1</v>
      </c>
      <c r="K1752" s="8">
        <v>1</v>
      </c>
      <c r="L1752" s="8">
        <v>1</v>
      </c>
      <c r="M1752" s="9">
        <v>1</v>
      </c>
    </row>
    <row r="1753" spans="1:13" x14ac:dyDescent="0.3">
      <c r="A1753" s="3" t="s">
        <v>16</v>
      </c>
      <c r="B1753" s="7">
        <v>0</v>
      </c>
      <c r="C1753" s="8">
        <v>1</v>
      </c>
      <c r="D1753" s="8">
        <v>1</v>
      </c>
      <c r="E1753" s="8">
        <v>1</v>
      </c>
      <c r="F1753" s="8">
        <v>1</v>
      </c>
      <c r="G1753" s="8">
        <v>1</v>
      </c>
      <c r="H1753" s="8">
        <v>1</v>
      </c>
      <c r="I1753" s="8">
        <v>1</v>
      </c>
      <c r="J1753" s="8">
        <v>1</v>
      </c>
      <c r="K1753" s="8">
        <v>1</v>
      </c>
      <c r="L1753" s="8">
        <v>1</v>
      </c>
      <c r="M1753" s="9">
        <v>1</v>
      </c>
    </row>
    <row r="1754" spans="1:13" x14ac:dyDescent="0.3">
      <c r="A1754" s="3" t="s">
        <v>17</v>
      </c>
      <c r="B1754" s="10">
        <v>0</v>
      </c>
      <c r="C1754" s="11">
        <v>1</v>
      </c>
      <c r="D1754" s="11">
        <v>1</v>
      </c>
      <c r="E1754" s="11">
        <v>1</v>
      </c>
      <c r="F1754" s="11">
        <v>1</v>
      </c>
      <c r="G1754" s="11">
        <v>1</v>
      </c>
      <c r="H1754" s="11">
        <v>1</v>
      </c>
      <c r="I1754" s="11">
        <v>1</v>
      </c>
      <c r="J1754" s="11">
        <v>1</v>
      </c>
      <c r="K1754" s="11">
        <v>1</v>
      </c>
      <c r="L1754" s="11">
        <v>1</v>
      </c>
      <c r="M1754" s="12">
        <v>1</v>
      </c>
    </row>
    <row r="1756" spans="1:13" x14ac:dyDescent="0.3">
      <c r="A1756" s="2" t="s">
        <v>163</v>
      </c>
    </row>
    <row r="1757" spans="1:13" x14ac:dyDescent="0.3">
      <c r="B1757" t="s">
        <v>9</v>
      </c>
    </row>
    <row r="1758" spans="1:13" x14ac:dyDescent="0.3">
      <c r="B1758" s="3">
        <v>1</v>
      </c>
      <c r="C1758" s="3">
        <v>2</v>
      </c>
      <c r="D1758" s="3">
        <v>3</v>
      </c>
      <c r="E1758" s="3">
        <v>4</v>
      </c>
      <c r="F1758" s="3">
        <v>5</v>
      </c>
      <c r="G1758" s="3">
        <v>6</v>
      </c>
      <c r="H1758" s="3">
        <v>7</v>
      </c>
      <c r="I1758" s="3">
        <v>8</v>
      </c>
      <c r="J1758" s="3">
        <v>9</v>
      </c>
      <c r="K1758" s="3">
        <v>10</v>
      </c>
      <c r="L1758" s="3">
        <v>11</v>
      </c>
      <c r="M1758" s="3">
        <v>12</v>
      </c>
    </row>
    <row r="1759" spans="1:13" x14ac:dyDescent="0.3">
      <c r="A1759" s="3" t="s">
        <v>10</v>
      </c>
      <c r="B1759" s="4">
        <v>34</v>
      </c>
      <c r="C1759" s="5">
        <v>33</v>
      </c>
      <c r="D1759" s="5">
        <v>37</v>
      </c>
      <c r="E1759" s="5">
        <v>73</v>
      </c>
      <c r="F1759" s="5">
        <v>32</v>
      </c>
      <c r="G1759" s="5">
        <v>32</v>
      </c>
      <c r="H1759" s="5">
        <v>36</v>
      </c>
      <c r="I1759" s="5">
        <v>69</v>
      </c>
      <c r="J1759" s="5">
        <v>33</v>
      </c>
      <c r="K1759" s="5">
        <v>34</v>
      </c>
      <c r="L1759" s="5">
        <v>73</v>
      </c>
      <c r="M1759" s="6">
        <v>33</v>
      </c>
    </row>
    <row r="1760" spans="1:13" x14ac:dyDescent="0.3">
      <c r="A1760" s="3" t="s">
        <v>11</v>
      </c>
      <c r="B1760" s="7">
        <v>36</v>
      </c>
      <c r="C1760" s="8">
        <v>34</v>
      </c>
      <c r="D1760" s="8">
        <v>36</v>
      </c>
      <c r="E1760" s="8">
        <v>74</v>
      </c>
      <c r="F1760" s="8">
        <v>38</v>
      </c>
      <c r="G1760" s="8">
        <v>37</v>
      </c>
      <c r="H1760" s="8">
        <v>37</v>
      </c>
      <c r="I1760" s="8">
        <v>72</v>
      </c>
      <c r="J1760" s="8">
        <v>36</v>
      </c>
      <c r="K1760" s="8">
        <v>36</v>
      </c>
      <c r="L1760" s="8">
        <v>75</v>
      </c>
      <c r="M1760" s="9">
        <v>35</v>
      </c>
    </row>
    <row r="1761" spans="1:13" x14ac:dyDescent="0.3">
      <c r="A1761" s="3" t="s">
        <v>12</v>
      </c>
      <c r="B1761" s="7">
        <v>38</v>
      </c>
      <c r="C1761" s="8">
        <v>32</v>
      </c>
      <c r="D1761" s="8">
        <v>37</v>
      </c>
      <c r="E1761" s="8">
        <v>70</v>
      </c>
      <c r="F1761" s="8">
        <v>38</v>
      </c>
      <c r="G1761" s="8">
        <v>37</v>
      </c>
      <c r="H1761" s="8">
        <v>37</v>
      </c>
      <c r="I1761" s="8">
        <v>72</v>
      </c>
      <c r="J1761" s="8">
        <v>38</v>
      </c>
      <c r="K1761" s="8">
        <v>39</v>
      </c>
      <c r="L1761" s="8">
        <v>76</v>
      </c>
      <c r="M1761" s="9">
        <v>37</v>
      </c>
    </row>
    <row r="1762" spans="1:13" x14ac:dyDescent="0.3">
      <c r="A1762" s="3" t="s">
        <v>13</v>
      </c>
      <c r="B1762" s="7">
        <v>39</v>
      </c>
      <c r="C1762" s="8">
        <v>32</v>
      </c>
      <c r="D1762" s="8">
        <v>41</v>
      </c>
      <c r="E1762" s="8">
        <v>61</v>
      </c>
      <c r="F1762" s="8">
        <v>37</v>
      </c>
      <c r="G1762" s="8">
        <v>39</v>
      </c>
      <c r="H1762" s="8">
        <v>38</v>
      </c>
      <c r="I1762" s="8">
        <v>67</v>
      </c>
      <c r="J1762" s="8">
        <v>37</v>
      </c>
      <c r="K1762" s="8">
        <v>38</v>
      </c>
      <c r="L1762" s="8">
        <v>62</v>
      </c>
      <c r="M1762" s="9">
        <v>37</v>
      </c>
    </row>
    <row r="1763" spans="1:13" x14ac:dyDescent="0.3">
      <c r="A1763" s="3" t="s">
        <v>14</v>
      </c>
      <c r="B1763" s="7">
        <v>41</v>
      </c>
      <c r="C1763" s="8">
        <v>38</v>
      </c>
      <c r="D1763" s="8">
        <v>39</v>
      </c>
      <c r="E1763" s="8">
        <v>65</v>
      </c>
      <c r="F1763" s="8">
        <v>38</v>
      </c>
      <c r="G1763" s="8">
        <v>39</v>
      </c>
      <c r="H1763" s="8">
        <v>39</v>
      </c>
      <c r="I1763" s="8">
        <v>69</v>
      </c>
      <c r="J1763" s="8">
        <v>37</v>
      </c>
      <c r="K1763" s="8">
        <v>41</v>
      </c>
      <c r="L1763" s="8">
        <v>76</v>
      </c>
      <c r="M1763" s="9">
        <v>35</v>
      </c>
    </row>
    <row r="1764" spans="1:13" x14ac:dyDescent="0.3">
      <c r="A1764" s="3" t="s">
        <v>15</v>
      </c>
      <c r="B1764" s="7">
        <v>46</v>
      </c>
      <c r="C1764" s="8">
        <v>39</v>
      </c>
      <c r="D1764" s="8">
        <v>40</v>
      </c>
      <c r="E1764" s="8">
        <v>66</v>
      </c>
      <c r="F1764" s="8">
        <v>42</v>
      </c>
      <c r="G1764" s="8">
        <v>41</v>
      </c>
      <c r="H1764" s="8">
        <v>36</v>
      </c>
      <c r="I1764" s="8">
        <v>96</v>
      </c>
      <c r="J1764" s="8">
        <v>38</v>
      </c>
      <c r="K1764" s="8">
        <v>39</v>
      </c>
      <c r="L1764" s="8">
        <v>102</v>
      </c>
      <c r="M1764" s="9">
        <v>37</v>
      </c>
    </row>
    <row r="1765" spans="1:13" x14ac:dyDescent="0.3">
      <c r="A1765" s="3" t="s">
        <v>16</v>
      </c>
      <c r="B1765" s="7">
        <v>40</v>
      </c>
      <c r="C1765" s="8">
        <v>41</v>
      </c>
      <c r="D1765" s="8">
        <v>39</v>
      </c>
      <c r="E1765" s="8">
        <v>66</v>
      </c>
      <c r="F1765" s="8">
        <v>41</v>
      </c>
      <c r="G1765" s="8">
        <v>41</v>
      </c>
      <c r="H1765" s="8">
        <v>37</v>
      </c>
      <c r="I1765" s="8">
        <v>65</v>
      </c>
      <c r="J1765" s="8">
        <v>37</v>
      </c>
      <c r="K1765" s="8">
        <v>39</v>
      </c>
      <c r="L1765" s="8">
        <v>59</v>
      </c>
      <c r="M1765" s="9">
        <v>34</v>
      </c>
    </row>
    <row r="1766" spans="1:13" x14ac:dyDescent="0.3">
      <c r="A1766" s="3" t="s">
        <v>17</v>
      </c>
      <c r="B1766" s="10">
        <v>41</v>
      </c>
      <c r="C1766" s="11">
        <v>37</v>
      </c>
      <c r="D1766" s="11">
        <v>40</v>
      </c>
      <c r="E1766" s="11">
        <v>97</v>
      </c>
      <c r="F1766" s="11">
        <v>35</v>
      </c>
      <c r="G1766" s="11">
        <v>39</v>
      </c>
      <c r="H1766" s="11">
        <v>36</v>
      </c>
      <c r="I1766" s="11">
        <v>96</v>
      </c>
      <c r="J1766" s="11">
        <v>39</v>
      </c>
      <c r="K1766" s="11">
        <v>37</v>
      </c>
      <c r="L1766" s="11">
        <v>71</v>
      </c>
      <c r="M1766" s="12">
        <v>37</v>
      </c>
    </row>
    <row r="1768" spans="1:13" x14ac:dyDescent="0.3">
      <c r="A1768" s="2" t="s">
        <v>164</v>
      </c>
    </row>
    <row r="1769" spans="1:13" x14ac:dyDescent="0.3">
      <c r="B1769" t="s">
        <v>9</v>
      </c>
    </row>
    <row r="1770" spans="1:13" x14ac:dyDescent="0.3">
      <c r="B1770" s="3">
        <v>1</v>
      </c>
      <c r="C1770" s="3">
        <v>2</v>
      </c>
      <c r="D1770" s="3">
        <v>3</v>
      </c>
      <c r="E1770" s="3">
        <v>4</v>
      </c>
      <c r="F1770" s="3">
        <v>5</v>
      </c>
      <c r="G1770" s="3">
        <v>6</v>
      </c>
      <c r="H1770" s="3">
        <v>7</v>
      </c>
      <c r="I1770" s="3">
        <v>8</v>
      </c>
      <c r="J1770" s="3">
        <v>9</v>
      </c>
      <c r="K1770" s="3">
        <v>10</v>
      </c>
      <c r="L1770" s="3">
        <v>11</v>
      </c>
      <c r="M1770" s="3">
        <v>12</v>
      </c>
    </row>
    <row r="1771" spans="1:13" x14ac:dyDescent="0.3">
      <c r="A1771" s="3" t="s">
        <v>10</v>
      </c>
      <c r="B1771" s="4">
        <v>0</v>
      </c>
      <c r="C1771" s="5">
        <v>1</v>
      </c>
      <c r="D1771" s="5">
        <v>0</v>
      </c>
      <c r="E1771" s="5">
        <v>1</v>
      </c>
      <c r="F1771" s="5">
        <v>1</v>
      </c>
      <c r="G1771" s="5">
        <v>1</v>
      </c>
      <c r="H1771" s="5">
        <v>1</v>
      </c>
      <c r="I1771" s="5">
        <v>1</v>
      </c>
      <c r="J1771" s="5">
        <v>1</v>
      </c>
      <c r="K1771" s="5">
        <v>0</v>
      </c>
      <c r="L1771" s="5">
        <v>1</v>
      </c>
      <c r="M1771" s="6">
        <v>1</v>
      </c>
    </row>
    <row r="1772" spans="1:13" x14ac:dyDescent="0.3">
      <c r="A1772" s="3" t="s">
        <v>11</v>
      </c>
      <c r="B1772" s="7">
        <v>0</v>
      </c>
      <c r="C1772" s="8">
        <v>1</v>
      </c>
      <c r="D1772" s="8">
        <v>0</v>
      </c>
      <c r="E1772" s="8">
        <v>1</v>
      </c>
      <c r="F1772" s="8">
        <v>1</v>
      </c>
      <c r="G1772" s="8">
        <v>1</v>
      </c>
      <c r="H1772" s="8">
        <v>1</v>
      </c>
      <c r="I1772" s="8">
        <v>1</v>
      </c>
      <c r="J1772" s="8">
        <v>1</v>
      </c>
      <c r="K1772" s="8">
        <v>0</v>
      </c>
      <c r="L1772" s="8">
        <v>1</v>
      </c>
      <c r="M1772" s="9">
        <v>1</v>
      </c>
    </row>
    <row r="1773" spans="1:13" x14ac:dyDescent="0.3">
      <c r="A1773" s="3" t="s">
        <v>12</v>
      </c>
      <c r="B1773" s="7">
        <v>0</v>
      </c>
      <c r="C1773" s="8">
        <v>0</v>
      </c>
      <c r="D1773" s="8">
        <v>1</v>
      </c>
      <c r="E1773" s="8">
        <v>1</v>
      </c>
      <c r="F1773" s="8">
        <v>1</v>
      </c>
      <c r="G1773" s="8">
        <v>1</v>
      </c>
      <c r="H1773" s="8">
        <v>1</v>
      </c>
      <c r="I1773" s="8">
        <v>1</v>
      </c>
      <c r="J1773" s="8">
        <v>1</v>
      </c>
      <c r="K1773" s="8">
        <v>0</v>
      </c>
      <c r="L1773" s="8">
        <v>1</v>
      </c>
      <c r="M1773" s="9">
        <v>1</v>
      </c>
    </row>
    <row r="1774" spans="1:13" x14ac:dyDescent="0.3">
      <c r="A1774" s="3" t="s">
        <v>13</v>
      </c>
      <c r="B1774" s="7">
        <v>0</v>
      </c>
      <c r="C1774" s="8">
        <v>0</v>
      </c>
      <c r="D1774" s="8">
        <v>1</v>
      </c>
      <c r="E1774" s="8">
        <v>1</v>
      </c>
      <c r="F1774" s="8">
        <v>1</v>
      </c>
      <c r="G1774" s="8">
        <v>1</v>
      </c>
      <c r="H1774" s="8">
        <v>0</v>
      </c>
      <c r="I1774" s="8">
        <v>1</v>
      </c>
      <c r="J1774" s="8">
        <v>1</v>
      </c>
      <c r="K1774" s="8">
        <v>1</v>
      </c>
      <c r="L1774" s="8">
        <v>1</v>
      </c>
      <c r="M1774" s="9">
        <v>1</v>
      </c>
    </row>
    <row r="1775" spans="1:13" x14ac:dyDescent="0.3">
      <c r="A1775" s="3" t="s">
        <v>14</v>
      </c>
      <c r="B1775" s="7">
        <v>0</v>
      </c>
      <c r="C1775" s="8">
        <v>1</v>
      </c>
      <c r="D1775" s="8">
        <v>1</v>
      </c>
      <c r="E1775" s="8">
        <v>1</v>
      </c>
      <c r="F1775" s="8">
        <v>1</v>
      </c>
      <c r="G1775" s="8">
        <v>1</v>
      </c>
      <c r="H1775" s="8">
        <v>1</v>
      </c>
      <c r="I1775" s="8">
        <v>1</v>
      </c>
      <c r="J1775" s="8">
        <v>1</v>
      </c>
      <c r="K1775" s="8">
        <v>1</v>
      </c>
      <c r="L1775" s="8">
        <v>1</v>
      </c>
      <c r="M1775" s="9">
        <v>1</v>
      </c>
    </row>
    <row r="1776" spans="1:13" x14ac:dyDescent="0.3">
      <c r="A1776" s="3" t="s">
        <v>15</v>
      </c>
      <c r="B1776" s="7">
        <v>0</v>
      </c>
      <c r="C1776" s="8">
        <v>1</v>
      </c>
      <c r="D1776" s="8">
        <v>1</v>
      </c>
      <c r="E1776" s="8">
        <v>1</v>
      </c>
      <c r="F1776" s="8">
        <v>1</v>
      </c>
      <c r="G1776" s="8">
        <v>1</v>
      </c>
      <c r="H1776" s="8">
        <v>1</v>
      </c>
      <c r="I1776" s="8">
        <v>1</v>
      </c>
      <c r="J1776" s="8">
        <v>1</v>
      </c>
      <c r="K1776" s="8">
        <v>1</v>
      </c>
      <c r="L1776" s="8">
        <v>1</v>
      </c>
      <c r="M1776" s="9">
        <v>1</v>
      </c>
    </row>
    <row r="1777" spans="1:13" x14ac:dyDescent="0.3">
      <c r="A1777" s="3" t="s">
        <v>16</v>
      </c>
      <c r="B1777" s="7">
        <v>0</v>
      </c>
      <c r="C1777" s="8">
        <v>1</v>
      </c>
      <c r="D1777" s="8">
        <v>1</v>
      </c>
      <c r="E1777" s="8">
        <v>1</v>
      </c>
      <c r="F1777" s="8">
        <v>1</v>
      </c>
      <c r="G1777" s="8">
        <v>1</v>
      </c>
      <c r="H1777" s="8">
        <v>1</v>
      </c>
      <c r="I1777" s="8">
        <v>1</v>
      </c>
      <c r="J1777" s="8">
        <v>1</v>
      </c>
      <c r="K1777" s="8">
        <v>1</v>
      </c>
      <c r="L1777" s="8">
        <v>1</v>
      </c>
      <c r="M1777" s="9">
        <v>1</v>
      </c>
    </row>
    <row r="1778" spans="1:13" x14ac:dyDescent="0.3">
      <c r="A1778" s="3" t="s">
        <v>17</v>
      </c>
      <c r="B1778" s="10">
        <v>0</v>
      </c>
      <c r="C1778" s="11">
        <v>1</v>
      </c>
      <c r="D1778" s="11">
        <v>1</v>
      </c>
      <c r="E1778" s="11">
        <v>1</v>
      </c>
      <c r="F1778" s="11">
        <v>1</v>
      </c>
      <c r="G1778" s="11">
        <v>1</v>
      </c>
      <c r="H1778" s="11">
        <v>1</v>
      </c>
      <c r="I1778" s="11">
        <v>1</v>
      </c>
      <c r="J1778" s="11">
        <v>1</v>
      </c>
      <c r="K1778" s="11">
        <v>1</v>
      </c>
      <c r="L1778" s="11">
        <v>1</v>
      </c>
      <c r="M1778" s="12">
        <v>1</v>
      </c>
    </row>
    <row r="1780" spans="1:13" x14ac:dyDescent="0.3">
      <c r="A1780" s="2" t="s">
        <v>165</v>
      </c>
    </row>
    <row r="1781" spans="1:13" x14ac:dyDescent="0.3">
      <c r="B1781" t="s">
        <v>9</v>
      </c>
    </row>
    <row r="1782" spans="1:13" x14ac:dyDescent="0.3">
      <c r="B1782" s="3">
        <v>1</v>
      </c>
      <c r="C1782" s="3">
        <v>2</v>
      </c>
      <c r="D1782" s="3">
        <v>3</v>
      </c>
      <c r="E1782" s="3">
        <v>4</v>
      </c>
      <c r="F1782" s="3">
        <v>5</v>
      </c>
      <c r="G1782" s="3">
        <v>6</v>
      </c>
      <c r="H1782" s="3">
        <v>7</v>
      </c>
      <c r="I1782" s="3">
        <v>8</v>
      </c>
      <c r="J1782" s="3">
        <v>9</v>
      </c>
      <c r="K1782" s="3">
        <v>10</v>
      </c>
      <c r="L1782" s="3">
        <v>11</v>
      </c>
      <c r="M1782" s="3">
        <v>12</v>
      </c>
    </row>
    <row r="1783" spans="1:13" x14ac:dyDescent="0.3">
      <c r="A1783" s="3" t="s">
        <v>10</v>
      </c>
      <c r="B1783" s="4">
        <v>34</v>
      </c>
      <c r="C1783" s="5">
        <v>34</v>
      </c>
      <c r="D1783" s="5">
        <v>36</v>
      </c>
      <c r="E1783" s="5">
        <v>72</v>
      </c>
      <c r="F1783" s="5">
        <v>36</v>
      </c>
      <c r="G1783" s="5">
        <v>37</v>
      </c>
      <c r="H1783" s="5">
        <v>31</v>
      </c>
      <c r="I1783" s="5">
        <v>71</v>
      </c>
      <c r="J1783" s="5">
        <v>35</v>
      </c>
      <c r="K1783" s="5">
        <v>35</v>
      </c>
      <c r="L1783" s="5">
        <v>75</v>
      </c>
      <c r="M1783" s="6">
        <v>34</v>
      </c>
    </row>
    <row r="1784" spans="1:13" x14ac:dyDescent="0.3">
      <c r="A1784" s="3" t="s">
        <v>11</v>
      </c>
      <c r="B1784" s="7">
        <v>37</v>
      </c>
      <c r="C1784" s="8">
        <v>32</v>
      </c>
      <c r="D1784" s="8">
        <v>37</v>
      </c>
      <c r="E1784" s="8">
        <v>73</v>
      </c>
      <c r="F1784" s="8">
        <v>36</v>
      </c>
      <c r="G1784" s="8">
        <v>33</v>
      </c>
      <c r="H1784" s="8">
        <v>38</v>
      </c>
      <c r="I1784" s="8">
        <v>73</v>
      </c>
      <c r="J1784" s="8">
        <v>39</v>
      </c>
      <c r="K1784" s="8">
        <v>36</v>
      </c>
      <c r="L1784" s="8">
        <v>77</v>
      </c>
      <c r="M1784" s="9">
        <v>35</v>
      </c>
    </row>
    <row r="1785" spans="1:13" x14ac:dyDescent="0.3">
      <c r="A1785" s="3" t="s">
        <v>12</v>
      </c>
      <c r="B1785" s="7">
        <v>37</v>
      </c>
      <c r="C1785" s="8">
        <v>35</v>
      </c>
      <c r="D1785" s="8">
        <v>37</v>
      </c>
      <c r="E1785" s="8">
        <v>70</v>
      </c>
      <c r="F1785" s="8">
        <v>37</v>
      </c>
      <c r="G1785" s="8">
        <v>38</v>
      </c>
      <c r="H1785" s="8">
        <v>38</v>
      </c>
      <c r="I1785" s="8">
        <v>76</v>
      </c>
      <c r="J1785" s="8">
        <v>39</v>
      </c>
      <c r="K1785" s="8">
        <v>39</v>
      </c>
      <c r="L1785" s="8">
        <v>77</v>
      </c>
      <c r="M1785" s="9">
        <v>36</v>
      </c>
    </row>
    <row r="1786" spans="1:13" x14ac:dyDescent="0.3">
      <c r="A1786" s="3" t="s">
        <v>13</v>
      </c>
      <c r="B1786" s="7">
        <v>41</v>
      </c>
      <c r="C1786" s="8">
        <v>34</v>
      </c>
      <c r="D1786" s="8">
        <v>38</v>
      </c>
      <c r="E1786" s="8">
        <v>63</v>
      </c>
      <c r="F1786" s="8">
        <v>38</v>
      </c>
      <c r="G1786" s="8">
        <v>37</v>
      </c>
      <c r="H1786" s="8">
        <v>39</v>
      </c>
      <c r="I1786" s="8">
        <v>65</v>
      </c>
      <c r="J1786" s="8">
        <v>37</v>
      </c>
      <c r="K1786" s="8">
        <v>38</v>
      </c>
      <c r="L1786" s="8">
        <v>66</v>
      </c>
      <c r="M1786" s="9">
        <v>36</v>
      </c>
    </row>
    <row r="1787" spans="1:13" x14ac:dyDescent="0.3">
      <c r="A1787" s="3" t="s">
        <v>14</v>
      </c>
      <c r="B1787" s="7">
        <v>35</v>
      </c>
      <c r="C1787" s="8">
        <v>40</v>
      </c>
      <c r="D1787" s="8">
        <v>39</v>
      </c>
      <c r="E1787" s="8">
        <v>67</v>
      </c>
      <c r="F1787" s="8">
        <v>38</v>
      </c>
      <c r="G1787" s="8">
        <v>37</v>
      </c>
      <c r="H1787" s="8">
        <v>38</v>
      </c>
      <c r="I1787" s="8">
        <v>66</v>
      </c>
      <c r="J1787" s="8">
        <v>36</v>
      </c>
      <c r="K1787" s="8">
        <v>39</v>
      </c>
      <c r="L1787" s="8">
        <v>77</v>
      </c>
      <c r="M1787" s="9">
        <v>35</v>
      </c>
    </row>
    <row r="1788" spans="1:13" x14ac:dyDescent="0.3">
      <c r="A1788" s="3" t="s">
        <v>15</v>
      </c>
      <c r="B1788" s="7">
        <v>42</v>
      </c>
      <c r="C1788" s="8">
        <v>38</v>
      </c>
      <c r="D1788" s="8">
        <v>39</v>
      </c>
      <c r="E1788" s="8">
        <v>69</v>
      </c>
      <c r="F1788" s="8">
        <v>40</v>
      </c>
      <c r="G1788" s="8">
        <v>39</v>
      </c>
      <c r="H1788" s="8">
        <v>40</v>
      </c>
      <c r="I1788" s="8">
        <v>102</v>
      </c>
      <c r="J1788" s="8">
        <v>36</v>
      </c>
      <c r="K1788" s="8">
        <v>41</v>
      </c>
      <c r="L1788" s="8">
        <v>104</v>
      </c>
      <c r="M1788" s="9">
        <v>36</v>
      </c>
    </row>
    <row r="1789" spans="1:13" x14ac:dyDescent="0.3">
      <c r="A1789" s="3" t="s">
        <v>16</v>
      </c>
      <c r="B1789" s="7">
        <v>39</v>
      </c>
      <c r="C1789" s="8">
        <v>39</v>
      </c>
      <c r="D1789" s="8">
        <v>39</v>
      </c>
      <c r="E1789" s="8">
        <v>66</v>
      </c>
      <c r="F1789" s="8">
        <v>37</v>
      </c>
      <c r="G1789" s="8">
        <v>39</v>
      </c>
      <c r="H1789" s="8">
        <v>39</v>
      </c>
      <c r="I1789" s="8">
        <v>66</v>
      </c>
      <c r="J1789" s="8">
        <v>35</v>
      </c>
      <c r="K1789" s="8">
        <v>37</v>
      </c>
      <c r="L1789" s="8">
        <v>66</v>
      </c>
      <c r="M1789" s="9">
        <v>36</v>
      </c>
    </row>
    <row r="1790" spans="1:13" x14ac:dyDescent="0.3">
      <c r="A1790" s="3" t="s">
        <v>17</v>
      </c>
      <c r="B1790" s="10">
        <v>41</v>
      </c>
      <c r="C1790" s="11">
        <v>36</v>
      </c>
      <c r="D1790" s="11">
        <v>40</v>
      </c>
      <c r="E1790" s="11">
        <v>101</v>
      </c>
      <c r="F1790" s="11">
        <v>37</v>
      </c>
      <c r="G1790" s="11">
        <v>38</v>
      </c>
      <c r="H1790" s="11">
        <v>39</v>
      </c>
      <c r="I1790" s="11">
        <v>102</v>
      </c>
      <c r="J1790" s="11">
        <v>38</v>
      </c>
      <c r="K1790" s="11">
        <v>39</v>
      </c>
      <c r="L1790" s="11">
        <v>76</v>
      </c>
      <c r="M1790" s="12">
        <v>36</v>
      </c>
    </row>
    <row r="1792" spans="1:13" x14ac:dyDescent="0.3">
      <c r="A1792" s="2" t="s">
        <v>166</v>
      </c>
    </row>
    <row r="1793" spans="1:13" x14ac:dyDescent="0.3">
      <c r="B1793" t="s">
        <v>9</v>
      </c>
    </row>
    <row r="1794" spans="1:13" x14ac:dyDescent="0.3">
      <c r="B1794" s="3">
        <v>1</v>
      </c>
      <c r="C1794" s="3">
        <v>2</v>
      </c>
      <c r="D1794" s="3">
        <v>3</v>
      </c>
      <c r="E1794" s="3">
        <v>4</v>
      </c>
      <c r="F1794" s="3">
        <v>5</v>
      </c>
      <c r="G1794" s="3">
        <v>6</v>
      </c>
      <c r="H1794" s="3">
        <v>7</v>
      </c>
      <c r="I1794" s="3">
        <v>8</v>
      </c>
      <c r="J1794" s="3">
        <v>9</v>
      </c>
      <c r="K1794" s="3">
        <v>10</v>
      </c>
      <c r="L1794" s="3">
        <v>11</v>
      </c>
      <c r="M1794" s="3">
        <v>12</v>
      </c>
    </row>
    <row r="1795" spans="1:13" x14ac:dyDescent="0.3">
      <c r="A1795" s="3" t="s">
        <v>10</v>
      </c>
      <c r="B1795" s="4">
        <v>0</v>
      </c>
      <c r="C1795" s="5">
        <v>1</v>
      </c>
      <c r="D1795" s="5">
        <v>0</v>
      </c>
      <c r="E1795" s="5">
        <v>1</v>
      </c>
      <c r="F1795" s="5">
        <v>1</v>
      </c>
      <c r="G1795" s="5">
        <v>1</v>
      </c>
      <c r="H1795" s="5">
        <v>0</v>
      </c>
      <c r="I1795" s="5">
        <v>1</v>
      </c>
      <c r="J1795" s="5">
        <v>1</v>
      </c>
      <c r="K1795" s="5">
        <v>0</v>
      </c>
      <c r="L1795" s="5">
        <v>1</v>
      </c>
      <c r="M1795" s="6">
        <v>1</v>
      </c>
    </row>
    <row r="1796" spans="1:13" x14ac:dyDescent="0.3">
      <c r="A1796" s="3" t="s">
        <v>11</v>
      </c>
      <c r="B1796" s="7">
        <v>0</v>
      </c>
      <c r="C1796" s="8">
        <v>1</v>
      </c>
      <c r="D1796" s="8">
        <v>0</v>
      </c>
      <c r="E1796" s="8">
        <v>1</v>
      </c>
      <c r="F1796" s="8">
        <v>1</v>
      </c>
      <c r="G1796" s="8">
        <v>1</v>
      </c>
      <c r="H1796" s="8">
        <v>1</v>
      </c>
      <c r="I1796" s="8">
        <v>1</v>
      </c>
      <c r="J1796" s="8">
        <v>1</v>
      </c>
      <c r="K1796" s="8">
        <v>1</v>
      </c>
      <c r="L1796" s="8">
        <v>1</v>
      </c>
      <c r="M1796" s="9">
        <v>1</v>
      </c>
    </row>
    <row r="1797" spans="1:13" x14ac:dyDescent="0.3">
      <c r="A1797" s="3" t="s">
        <v>12</v>
      </c>
      <c r="B1797" s="7">
        <v>0</v>
      </c>
      <c r="C1797" s="8">
        <v>0</v>
      </c>
      <c r="D1797" s="8">
        <v>1</v>
      </c>
      <c r="E1797" s="8">
        <v>1</v>
      </c>
      <c r="F1797" s="8">
        <v>1</v>
      </c>
      <c r="G1797" s="8">
        <v>1</v>
      </c>
      <c r="H1797" s="8">
        <v>0</v>
      </c>
      <c r="I1797" s="8">
        <v>1</v>
      </c>
      <c r="J1797" s="8">
        <v>1</v>
      </c>
      <c r="K1797" s="8">
        <v>0</v>
      </c>
      <c r="L1797" s="8">
        <v>1</v>
      </c>
      <c r="M1797" s="9">
        <v>1</v>
      </c>
    </row>
    <row r="1798" spans="1:13" x14ac:dyDescent="0.3">
      <c r="A1798" s="3" t="s">
        <v>13</v>
      </c>
      <c r="B1798" s="7">
        <v>0</v>
      </c>
      <c r="C1798" s="8">
        <v>0</v>
      </c>
      <c r="D1798" s="8">
        <v>1</v>
      </c>
      <c r="E1798" s="8">
        <v>1</v>
      </c>
      <c r="F1798" s="8">
        <v>1</v>
      </c>
      <c r="G1798" s="8">
        <v>1</v>
      </c>
      <c r="H1798" s="8">
        <v>1</v>
      </c>
      <c r="I1798" s="8">
        <v>1</v>
      </c>
      <c r="J1798" s="8">
        <v>1</v>
      </c>
      <c r="K1798" s="8">
        <v>1</v>
      </c>
      <c r="L1798" s="8">
        <v>1</v>
      </c>
      <c r="M1798" s="9">
        <v>1</v>
      </c>
    </row>
    <row r="1799" spans="1:13" x14ac:dyDescent="0.3">
      <c r="A1799" s="3" t="s">
        <v>14</v>
      </c>
      <c r="B1799" s="7">
        <v>0</v>
      </c>
      <c r="C1799" s="8">
        <v>1</v>
      </c>
      <c r="D1799" s="8">
        <v>1</v>
      </c>
      <c r="E1799" s="8">
        <v>1</v>
      </c>
      <c r="F1799" s="8">
        <v>1</v>
      </c>
      <c r="G1799" s="8">
        <v>1</v>
      </c>
      <c r="H1799" s="8">
        <v>1</v>
      </c>
      <c r="I1799" s="8">
        <v>1</v>
      </c>
      <c r="J1799" s="8">
        <v>1</v>
      </c>
      <c r="K1799" s="8">
        <v>1</v>
      </c>
      <c r="L1799" s="8">
        <v>1</v>
      </c>
      <c r="M1799" s="9">
        <v>1</v>
      </c>
    </row>
    <row r="1800" spans="1:13" x14ac:dyDescent="0.3">
      <c r="A1800" s="3" t="s">
        <v>15</v>
      </c>
      <c r="B1800" s="7">
        <v>0</v>
      </c>
      <c r="C1800" s="8">
        <v>1</v>
      </c>
      <c r="D1800" s="8">
        <v>1</v>
      </c>
      <c r="E1800" s="8">
        <v>1</v>
      </c>
      <c r="F1800" s="8">
        <v>1</v>
      </c>
      <c r="G1800" s="8">
        <v>1</v>
      </c>
      <c r="H1800" s="8">
        <v>1</v>
      </c>
      <c r="I1800" s="8">
        <v>1</v>
      </c>
      <c r="J1800" s="8">
        <v>1</v>
      </c>
      <c r="K1800" s="8">
        <v>1</v>
      </c>
      <c r="L1800" s="8">
        <v>1</v>
      </c>
      <c r="M1800" s="9">
        <v>1</v>
      </c>
    </row>
    <row r="1801" spans="1:13" x14ac:dyDescent="0.3">
      <c r="A1801" s="3" t="s">
        <v>16</v>
      </c>
      <c r="B1801" s="7">
        <v>0</v>
      </c>
      <c r="C1801" s="8">
        <v>1</v>
      </c>
      <c r="D1801" s="8">
        <v>1</v>
      </c>
      <c r="E1801" s="8">
        <v>1</v>
      </c>
      <c r="F1801" s="8">
        <v>1</v>
      </c>
      <c r="G1801" s="8">
        <v>1</v>
      </c>
      <c r="H1801" s="8">
        <v>1</v>
      </c>
      <c r="I1801" s="8">
        <v>1</v>
      </c>
      <c r="J1801" s="8">
        <v>1</v>
      </c>
      <c r="K1801" s="8">
        <v>1</v>
      </c>
      <c r="L1801" s="8">
        <v>1</v>
      </c>
      <c r="M1801" s="9">
        <v>1</v>
      </c>
    </row>
    <row r="1802" spans="1:13" x14ac:dyDescent="0.3">
      <c r="A1802" s="3" t="s">
        <v>17</v>
      </c>
      <c r="B1802" s="10">
        <v>0</v>
      </c>
      <c r="C1802" s="11">
        <v>1</v>
      </c>
      <c r="D1802" s="11">
        <v>1</v>
      </c>
      <c r="E1802" s="11">
        <v>1</v>
      </c>
      <c r="F1802" s="11">
        <v>1</v>
      </c>
      <c r="G1802" s="11">
        <v>1</v>
      </c>
      <c r="H1802" s="11">
        <v>1</v>
      </c>
      <c r="I1802" s="11">
        <v>1</v>
      </c>
      <c r="J1802" s="11">
        <v>1</v>
      </c>
      <c r="K1802" s="11">
        <v>1</v>
      </c>
      <c r="L1802" s="11">
        <v>1</v>
      </c>
      <c r="M1802" s="12">
        <v>1</v>
      </c>
    </row>
    <row r="1804" spans="1:13" x14ac:dyDescent="0.3">
      <c r="A1804" s="2" t="s">
        <v>167</v>
      </c>
    </row>
    <row r="1805" spans="1:13" x14ac:dyDescent="0.3">
      <c r="B1805" t="s">
        <v>9</v>
      </c>
    </row>
    <row r="1806" spans="1:13" x14ac:dyDescent="0.3">
      <c r="B1806" s="3">
        <v>1</v>
      </c>
      <c r="C1806" s="3">
        <v>2</v>
      </c>
      <c r="D1806" s="3">
        <v>3</v>
      </c>
      <c r="E1806" s="3">
        <v>4</v>
      </c>
      <c r="F1806" s="3">
        <v>5</v>
      </c>
      <c r="G1806" s="3">
        <v>6</v>
      </c>
      <c r="H1806" s="3">
        <v>7</v>
      </c>
      <c r="I1806" s="3">
        <v>8</v>
      </c>
      <c r="J1806" s="3">
        <v>9</v>
      </c>
      <c r="K1806" s="3">
        <v>10</v>
      </c>
      <c r="L1806" s="3">
        <v>11</v>
      </c>
      <c r="M1806" s="3">
        <v>12</v>
      </c>
    </row>
    <row r="1807" spans="1:13" x14ac:dyDescent="0.3">
      <c r="A1807" s="3" t="s">
        <v>10</v>
      </c>
      <c r="B1807" s="4">
        <v>34</v>
      </c>
      <c r="C1807" s="5">
        <v>34</v>
      </c>
      <c r="D1807" s="5">
        <v>36</v>
      </c>
      <c r="E1807" s="5">
        <v>73</v>
      </c>
      <c r="F1807" s="5">
        <v>37</v>
      </c>
      <c r="G1807" s="5">
        <v>32</v>
      </c>
      <c r="H1807" s="5">
        <v>33</v>
      </c>
      <c r="I1807" s="5">
        <v>73</v>
      </c>
      <c r="J1807" s="5">
        <v>37</v>
      </c>
      <c r="K1807" s="5">
        <v>36</v>
      </c>
      <c r="L1807" s="5">
        <v>79</v>
      </c>
      <c r="M1807" s="6">
        <v>34</v>
      </c>
    </row>
    <row r="1808" spans="1:13" x14ac:dyDescent="0.3">
      <c r="A1808" s="3" t="s">
        <v>11</v>
      </c>
      <c r="B1808" s="7">
        <v>36</v>
      </c>
      <c r="C1808" s="8">
        <v>33</v>
      </c>
      <c r="D1808" s="8">
        <v>36</v>
      </c>
      <c r="E1808" s="8">
        <v>74</v>
      </c>
      <c r="F1808" s="8">
        <v>35</v>
      </c>
      <c r="G1808" s="8">
        <v>36</v>
      </c>
      <c r="H1808" s="8">
        <v>38</v>
      </c>
      <c r="I1808" s="8">
        <v>73</v>
      </c>
      <c r="J1808" s="8">
        <v>37</v>
      </c>
      <c r="K1808" s="8">
        <v>39</v>
      </c>
      <c r="L1808" s="8">
        <v>82</v>
      </c>
      <c r="M1808" s="9">
        <v>35</v>
      </c>
    </row>
    <row r="1809" spans="1:13" x14ac:dyDescent="0.3">
      <c r="A1809" s="3" t="s">
        <v>12</v>
      </c>
      <c r="B1809" s="7">
        <v>36</v>
      </c>
      <c r="C1809" s="8">
        <v>33</v>
      </c>
      <c r="D1809" s="8">
        <v>38</v>
      </c>
      <c r="E1809" s="8">
        <v>73</v>
      </c>
      <c r="F1809" s="8">
        <v>38</v>
      </c>
      <c r="G1809" s="8">
        <v>37</v>
      </c>
      <c r="H1809" s="8">
        <v>41</v>
      </c>
      <c r="I1809" s="8">
        <v>75</v>
      </c>
      <c r="J1809" s="8">
        <v>37</v>
      </c>
      <c r="K1809" s="8">
        <v>39</v>
      </c>
      <c r="L1809" s="8">
        <v>83</v>
      </c>
      <c r="M1809" s="9">
        <v>36</v>
      </c>
    </row>
    <row r="1810" spans="1:13" x14ac:dyDescent="0.3">
      <c r="A1810" s="3" t="s">
        <v>13</v>
      </c>
      <c r="B1810" s="7">
        <v>37</v>
      </c>
      <c r="C1810" s="8">
        <v>34</v>
      </c>
      <c r="D1810" s="8">
        <v>38</v>
      </c>
      <c r="E1810" s="8">
        <v>63</v>
      </c>
      <c r="F1810" s="8">
        <v>38</v>
      </c>
      <c r="G1810" s="8">
        <v>39</v>
      </c>
      <c r="H1810" s="8">
        <v>40</v>
      </c>
      <c r="I1810" s="8">
        <v>63</v>
      </c>
      <c r="J1810" s="8">
        <v>40</v>
      </c>
      <c r="K1810" s="8">
        <v>38</v>
      </c>
      <c r="L1810" s="8">
        <v>69</v>
      </c>
      <c r="M1810" s="9">
        <v>39</v>
      </c>
    </row>
    <row r="1811" spans="1:13" x14ac:dyDescent="0.3">
      <c r="A1811" s="3" t="s">
        <v>14</v>
      </c>
      <c r="B1811" s="7">
        <v>40</v>
      </c>
      <c r="C1811" s="8">
        <v>37</v>
      </c>
      <c r="D1811" s="8">
        <v>40</v>
      </c>
      <c r="E1811" s="8">
        <v>67</v>
      </c>
      <c r="F1811" s="8">
        <v>39</v>
      </c>
      <c r="G1811" s="8">
        <v>38</v>
      </c>
      <c r="H1811" s="8">
        <v>38</v>
      </c>
      <c r="I1811" s="8">
        <v>70</v>
      </c>
      <c r="J1811" s="8">
        <v>41</v>
      </c>
      <c r="K1811" s="8">
        <v>37</v>
      </c>
      <c r="L1811" s="8">
        <v>83</v>
      </c>
      <c r="M1811" s="9">
        <v>35</v>
      </c>
    </row>
    <row r="1812" spans="1:13" x14ac:dyDescent="0.3">
      <c r="A1812" s="3" t="s">
        <v>15</v>
      </c>
      <c r="B1812" s="7">
        <v>41</v>
      </c>
      <c r="C1812" s="8">
        <v>35</v>
      </c>
      <c r="D1812" s="8">
        <v>36</v>
      </c>
      <c r="E1812" s="8">
        <v>64</v>
      </c>
      <c r="F1812" s="8">
        <v>42</v>
      </c>
      <c r="G1812" s="8">
        <v>35</v>
      </c>
      <c r="H1812" s="8">
        <v>39</v>
      </c>
      <c r="I1812" s="8">
        <v>105</v>
      </c>
      <c r="J1812" s="8">
        <v>39</v>
      </c>
      <c r="K1812" s="8">
        <v>41</v>
      </c>
      <c r="L1812" s="8">
        <v>114</v>
      </c>
      <c r="M1812" s="9">
        <v>40</v>
      </c>
    </row>
    <row r="1813" spans="1:13" x14ac:dyDescent="0.3">
      <c r="A1813" s="3" t="s">
        <v>16</v>
      </c>
      <c r="B1813" s="7">
        <v>41</v>
      </c>
      <c r="C1813" s="8">
        <v>38</v>
      </c>
      <c r="D1813" s="8">
        <v>38</v>
      </c>
      <c r="E1813" s="8">
        <v>67</v>
      </c>
      <c r="F1813" s="8">
        <v>36</v>
      </c>
      <c r="G1813" s="8">
        <v>36</v>
      </c>
      <c r="H1813" s="8">
        <v>41</v>
      </c>
      <c r="I1813" s="8">
        <v>65</v>
      </c>
      <c r="J1813" s="8">
        <v>40</v>
      </c>
      <c r="K1813" s="8">
        <v>38</v>
      </c>
      <c r="L1813" s="8">
        <v>65</v>
      </c>
      <c r="M1813" s="9">
        <v>37</v>
      </c>
    </row>
    <row r="1814" spans="1:13" x14ac:dyDescent="0.3">
      <c r="A1814" s="3" t="s">
        <v>17</v>
      </c>
      <c r="B1814" s="10">
        <v>41</v>
      </c>
      <c r="C1814" s="11">
        <v>35</v>
      </c>
      <c r="D1814" s="11">
        <v>38</v>
      </c>
      <c r="E1814" s="11">
        <v>108</v>
      </c>
      <c r="F1814" s="11">
        <v>39</v>
      </c>
      <c r="G1814" s="11">
        <v>38</v>
      </c>
      <c r="H1814" s="11">
        <v>38</v>
      </c>
      <c r="I1814" s="11">
        <v>108</v>
      </c>
      <c r="J1814" s="11">
        <v>35</v>
      </c>
      <c r="K1814" s="11">
        <v>38</v>
      </c>
      <c r="L1814" s="11">
        <v>81</v>
      </c>
      <c r="M1814" s="12">
        <v>37</v>
      </c>
    </row>
    <row r="1816" spans="1:13" x14ac:dyDescent="0.3">
      <c r="A1816" s="2" t="s">
        <v>168</v>
      </c>
    </row>
    <row r="1817" spans="1:13" x14ac:dyDescent="0.3">
      <c r="B1817" t="s">
        <v>9</v>
      </c>
    </row>
    <row r="1818" spans="1:13" x14ac:dyDescent="0.3">
      <c r="B1818" s="3">
        <v>1</v>
      </c>
      <c r="C1818" s="3">
        <v>2</v>
      </c>
      <c r="D1818" s="3">
        <v>3</v>
      </c>
      <c r="E1818" s="3">
        <v>4</v>
      </c>
      <c r="F1818" s="3">
        <v>5</v>
      </c>
      <c r="G1818" s="3">
        <v>6</v>
      </c>
      <c r="H1818" s="3">
        <v>7</v>
      </c>
      <c r="I1818" s="3">
        <v>8</v>
      </c>
      <c r="J1818" s="3">
        <v>9</v>
      </c>
      <c r="K1818" s="3">
        <v>10</v>
      </c>
      <c r="L1818" s="3">
        <v>11</v>
      </c>
      <c r="M1818" s="3">
        <v>12</v>
      </c>
    </row>
    <row r="1819" spans="1:13" x14ac:dyDescent="0.3">
      <c r="A1819" s="3" t="s">
        <v>10</v>
      </c>
      <c r="B1819" s="4">
        <v>0</v>
      </c>
      <c r="C1819" s="5">
        <v>1</v>
      </c>
      <c r="D1819" s="5">
        <v>0</v>
      </c>
      <c r="E1819" s="5">
        <v>1</v>
      </c>
      <c r="F1819" s="5">
        <v>1</v>
      </c>
      <c r="G1819" s="5">
        <v>1</v>
      </c>
      <c r="H1819" s="5">
        <v>1</v>
      </c>
      <c r="I1819" s="5">
        <v>1</v>
      </c>
      <c r="J1819" s="5">
        <v>1</v>
      </c>
      <c r="K1819" s="5">
        <v>0</v>
      </c>
      <c r="L1819" s="5">
        <v>1</v>
      </c>
      <c r="M1819" s="6">
        <v>1</v>
      </c>
    </row>
    <row r="1820" spans="1:13" x14ac:dyDescent="0.3">
      <c r="A1820" s="3" t="s">
        <v>11</v>
      </c>
      <c r="B1820" s="7">
        <v>0</v>
      </c>
      <c r="C1820" s="8">
        <v>1</v>
      </c>
      <c r="D1820" s="8">
        <v>1</v>
      </c>
      <c r="E1820" s="8">
        <v>1</v>
      </c>
      <c r="F1820" s="8">
        <v>1</v>
      </c>
      <c r="G1820" s="8">
        <v>1</v>
      </c>
      <c r="H1820" s="8">
        <v>1</v>
      </c>
      <c r="I1820" s="8">
        <v>1</v>
      </c>
      <c r="J1820" s="8">
        <v>1</v>
      </c>
      <c r="K1820" s="8">
        <v>1</v>
      </c>
      <c r="L1820" s="8">
        <v>1</v>
      </c>
      <c r="M1820" s="9">
        <v>1</v>
      </c>
    </row>
    <row r="1821" spans="1:13" x14ac:dyDescent="0.3">
      <c r="A1821" s="3" t="s">
        <v>12</v>
      </c>
      <c r="B1821" s="7">
        <v>0</v>
      </c>
      <c r="C1821" s="8">
        <v>0</v>
      </c>
      <c r="D1821" s="8">
        <v>1</v>
      </c>
      <c r="E1821" s="8">
        <v>1</v>
      </c>
      <c r="F1821" s="8">
        <v>1</v>
      </c>
      <c r="G1821" s="8">
        <v>1</v>
      </c>
      <c r="H1821" s="8">
        <v>0</v>
      </c>
      <c r="I1821" s="8">
        <v>1</v>
      </c>
      <c r="J1821" s="8">
        <v>1</v>
      </c>
      <c r="K1821" s="8">
        <v>1</v>
      </c>
      <c r="L1821" s="8">
        <v>1</v>
      </c>
      <c r="M1821" s="9">
        <v>1</v>
      </c>
    </row>
    <row r="1822" spans="1:13" x14ac:dyDescent="0.3">
      <c r="A1822" s="3" t="s">
        <v>13</v>
      </c>
      <c r="B1822" s="7">
        <v>0</v>
      </c>
      <c r="C1822" s="8">
        <v>0</v>
      </c>
      <c r="D1822" s="8">
        <v>1</v>
      </c>
      <c r="E1822" s="8">
        <v>1</v>
      </c>
      <c r="F1822" s="8">
        <v>1</v>
      </c>
      <c r="G1822" s="8">
        <v>1</v>
      </c>
      <c r="H1822" s="8">
        <v>1</v>
      </c>
      <c r="I1822" s="8">
        <v>1</v>
      </c>
      <c r="J1822" s="8">
        <v>1</v>
      </c>
      <c r="K1822" s="8">
        <v>1</v>
      </c>
      <c r="L1822" s="8">
        <v>1</v>
      </c>
      <c r="M1822" s="9">
        <v>1</v>
      </c>
    </row>
    <row r="1823" spans="1:13" x14ac:dyDescent="0.3">
      <c r="A1823" s="3" t="s">
        <v>14</v>
      </c>
      <c r="B1823" s="7">
        <v>0</v>
      </c>
      <c r="C1823" s="8">
        <v>1</v>
      </c>
      <c r="D1823" s="8">
        <v>1</v>
      </c>
      <c r="E1823" s="8">
        <v>1</v>
      </c>
      <c r="F1823" s="8">
        <v>1</v>
      </c>
      <c r="G1823" s="8">
        <v>1</v>
      </c>
      <c r="H1823" s="8">
        <v>1</v>
      </c>
      <c r="I1823" s="8">
        <v>1</v>
      </c>
      <c r="J1823" s="8">
        <v>1</v>
      </c>
      <c r="K1823" s="8">
        <v>1</v>
      </c>
      <c r="L1823" s="8">
        <v>1</v>
      </c>
      <c r="M1823" s="9">
        <v>1</v>
      </c>
    </row>
    <row r="1824" spans="1:13" x14ac:dyDescent="0.3">
      <c r="A1824" s="3" t="s">
        <v>15</v>
      </c>
      <c r="B1824" s="7">
        <v>0</v>
      </c>
      <c r="C1824" s="8">
        <v>1</v>
      </c>
      <c r="D1824" s="8">
        <v>1</v>
      </c>
      <c r="E1824" s="8">
        <v>1</v>
      </c>
      <c r="F1824" s="8">
        <v>1</v>
      </c>
      <c r="G1824" s="8">
        <v>1</v>
      </c>
      <c r="H1824" s="8">
        <v>1</v>
      </c>
      <c r="I1824" s="8">
        <v>1</v>
      </c>
      <c r="J1824" s="8">
        <v>1</v>
      </c>
      <c r="K1824" s="8">
        <v>1</v>
      </c>
      <c r="L1824" s="8">
        <v>1</v>
      </c>
      <c r="M1824" s="9">
        <v>1</v>
      </c>
    </row>
    <row r="1825" spans="1:13" x14ac:dyDescent="0.3">
      <c r="A1825" s="3" t="s">
        <v>16</v>
      </c>
      <c r="B1825" s="7">
        <v>0</v>
      </c>
      <c r="C1825" s="8">
        <v>1</v>
      </c>
      <c r="D1825" s="8">
        <v>1</v>
      </c>
      <c r="E1825" s="8">
        <v>1</v>
      </c>
      <c r="F1825" s="8">
        <v>1</v>
      </c>
      <c r="G1825" s="8">
        <v>1</v>
      </c>
      <c r="H1825" s="8">
        <v>1</v>
      </c>
      <c r="I1825" s="8">
        <v>1</v>
      </c>
      <c r="J1825" s="8">
        <v>1</v>
      </c>
      <c r="K1825" s="8">
        <v>1</v>
      </c>
      <c r="L1825" s="8">
        <v>1</v>
      </c>
      <c r="M1825" s="9">
        <v>1</v>
      </c>
    </row>
    <row r="1826" spans="1:13" x14ac:dyDescent="0.3">
      <c r="A1826" s="3" t="s">
        <v>17</v>
      </c>
      <c r="B1826" s="10">
        <v>0</v>
      </c>
      <c r="C1826" s="11">
        <v>1</v>
      </c>
      <c r="D1826" s="11">
        <v>1</v>
      </c>
      <c r="E1826" s="11">
        <v>1</v>
      </c>
      <c r="F1826" s="11">
        <v>1</v>
      </c>
      <c r="G1826" s="11">
        <v>1</v>
      </c>
      <c r="H1826" s="11">
        <v>1</v>
      </c>
      <c r="I1826" s="11">
        <v>1</v>
      </c>
      <c r="J1826" s="11">
        <v>1</v>
      </c>
      <c r="K1826" s="11">
        <v>1</v>
      </c>
      <c r="L1826" s="11">
        <v>1</v>
      </c>
      <c r="M1826" s="12">
        <v>1</v>
      </c>
    </row>
    <row r="1828" spans="1:13" x14ac:dyDescent="0.3">
      <c r="A1828" s="2" t="s">
        <v>169</v>
      </c>
    </row>
    <row r="1829" spans="1:13" x14ac:dyDescent="0.3">
      <c r="B1829" t="s">
        <v>9</v>
      </c>
    </row>
    <row r="1830" spans="1:13" x14ac:dyDescent="0.3">
      <c r="B1830" s="3">
        <v>1</v>
      </c>
      <c r="C1830" s="3">
        <v>2</v>
      </c>
      <c r="D1830" s="3">
        <v>3</v>
      </c>
      <c r="E1830" s="3">
        <v>4</v>
      </c>
      <c r="F1830" s="3">
        <v>5</v>
      </c>
      <c r="G1830" s="3">
        <v>6</v>
      </c>
      <c r="H1830" s="3">
        <v>7</v>
      </c>
      <c r="I1830" s="3">
        <v>8</v>
      </c>
      <c r="J1830" s="3">
        <v>9</v>
      </c>
      <c r="K1830" s="3">
        <v>10</v>
      </c>
      <c r="L1830" s="3">
        <v>11</v>
      </c>
      <c r="M1830" s="3">
        <v>12</v>
      </c>
    </row>
    <row r="1831" spans="1:13" x14ac:dyDescent="0.3">
      <c r="A1831" s="3" t="s">
        <v>10</v>
      </c>
      <c r="B1831" s="4">
        <v>34</v>
      </c>
      <c r="C1831" s="5">
        <v>32</v>
      </c>
      <c r="D1831" s="5">
        <v>34</v>
      </c>
      <c r="E1831" s="5">
        <v>75</v>
      </c>
      <c r="F1831" s="5">
        <v>38</v>
      </c>
      <c r="G1831" s="5">
        <v>36</v>
      </c>
      <c r="H1831" s="5">
        <v>35</v>
      </c>
      <c r="I1831" s="5">
        <v>76</v>
      </c>
      <c r="J1831" s="5">
        <v>37</v>
      </c>
      <c r="K1831" s="5">
        <v>34</v>
      </c>
      <c r="L1831" s="5">
        <v>77</v>
      </c>
      <c r="M1831" s="6">
        <v>35</v>
      </c>
    </row>
    <row r="1832" spans="1:13" x14ac:dyDescent="0.3">
      <c r="A1832" s="3" t="s">
        <v>11</v>
      </c>
      <c r="B1832" s="7">
        <v>34</v>
      </c>
      <c r="C1832" s="8">
        <v>33</v>
      </c>
      <c r="D1832" s="8">
        <v>36</v>
      </c>
      <c r="E1832" s="8">
        <v>77</v>
      </c>
      <c r="F1832" s="8">
        <v>37</v>
      </c>
      <c r="G1832" s="8">
        <v>34</v>
      </c>
      <c r="H1832" s="8">
        <v>38</v>
      </c>
      <c r="I1832" s="8">
        <v>76</v>
      </c>
      <c r="J1832" s="8">
        <v>38</v>
      </c>
      <c r="K1832" s="8">
        <v>39</v>
      </c>
      <c r="L1832" s="8">
        <v>81</v>
      </c>
      <c r="M1832" s="9">
        <v>36</v>
      </c>
    </row>
    <row r="1833" spans="1:13" x14ac:dyDescent="0.3">
      <c r="A1833" s="3" t="s">
        <v>12</v>
      </c>
      <c r="B1833" s="7">
        <v>36</v>
      </c>
      <c r="C1833" s="8">
        <v>33</v>
      </c>
      <c r="D1833" s="8">
        <v>37</v>
      </c>
      <c r="E1833" s="8">
        <v>71</v>
      </c>
      <c r="F1833" s="8">
        <v>38</v>
      </c>
      <c r="G1833" s="8">
        <v>38</v>
      </c>
      <c r="H1833" s="8">
        <v>39</v>
      </c>
      <c r="I1833" s="8">
        <v>77</v>
      </c>
      <c r="J1833" s="8">
        <v>39</v>
      </c>
      <c r="K1833" s="8">
        <v>39</v>
      </c>
      <c r="L1833" s="8">
        <v>84</v>
      </c>
      <c r="M1833" s="9">
        <v>35</v>
      </c>
    </row>
    <row r="1834" spans="1:13" x14ac:dyDescent="0.3">
      <c r="A1834" s="3" t="s">
        <v>13</v>
      </c>
      <c r="B1834" s="7">
        <v>41</v>
      </c>
      <c r="C1834" s="8">
        <v>37</v>
      </c>
      <c r="D1834" s="8">
        <v>37</v>
      </c>
      <c r="E1834" s="8">
        <v>64</v>
      </c>
      <c r="F1834" s="8">
        <v>37</v>
      </c>
      <c r="G1834" s="8">
        <v>41</v>
      </c>
      <c r="H1834" s="8">
        <v>40</v>
      </c>
      <c r="I1834" s="8">
        <v>63</v>
      </c>
      <c r="J1834" s="8">
        <v>37</v>
      </c>
      <c r="K1834" s="8">
        <v>39</v>
      </c>
      <c r="L1834" s="8">
        <v>67</v>
      </c>
      <c r="M1834" s="9">
        <v>36</v>
      </c>
    </row>
    <row r="1835" spans="1:13" x14ac:dyDescent="0.3">
      <c r="A1835" s="3" t="s">
        <v>14</v>
      </c>
      <c r="B1835" s="7">
        <v>39</v>
      </c>
      <c r="C1835" s="8">
        <v>37</v>
      </c>
      <c r="D1835" s="8">
        <v>38</v>
      </c>
      <c r="E1835" s="8">
        <v>69</v>
      </c>
      <c r="F1835" s="8">
        <v>38</v>
      </c>
      <c r="G1835" s="8">
        <v>40</v>
      </c>
      <c r="H1835" s="8">
        <v>36</v>
      </c>
      <c r="I1835" s="8">
        <v>67</v>
      </c>
      <c r="J1835" s="8">
        <v>41</v>
      </c>
      <c r="K1835" s="8">
        <v>41</v>
      </c>
      <c r="L1835" s="8">
        <v>83</v>
      </c>
      <c r="M1835" s="9">
        <v>38</v>
      </c>
    </row>
    <row r="1836" spans="1:13" x14ac:dyDescent="0.3">
      <c r="A1836" s="3" t="s">
        <v>15</v>
      </c>
      <c r="B1836" s="7">
        <v>43</v>
      </c>
      <c r="C1836" s="8">
        <v>38</v>
      </c>
      <c r="D1836" s="8">
        <v>36</v>
      </c>
      <c r="E1836" s="8">
        <v>66</v>
      </c>
      <c r="F1836" s="8">
        <v>40</v>
      </c>
      <c r="G1836" s="8">
        <v>38</v>
      </c>
      <c r="H1836" s="8">
        <v>42</v>
      </c>
      <c r="I1836" s="8">
        <v>114</v>
      </c>
      <c r="J1836" s="8">
        <v>39</v>
      </c>
      <c r="K1836" s="8">
        <v>37</v>
      </c>
      <c r="L1836" s="8">
        <v>112</v>
      </c>
      <c r="M1836" s="9">
        <v>35</v>
      </c>
    </row>
    <row r="1837" spans="1:13" x14ac:dyDescent="0.3">
      <c r="A1837" s="3" t="s">
        <v>16</v>
      </c>
      <c r="B1837" s="7">
        <v>39</v>
      </c>
      <c r="C1837" s="8">
        <v>41</v>
      </c>
      <c r="D1837" s="8">
        <v>39</v>
      </c>
      <c r="E1837" s="8">
        <v>67</v>
      </c>
      <c r="F1837" s="8">
        <v>38</v>
      </c>
      <c r="G1837" s="8">
        <v>40</v>
      </c>
      <c r="H1837" s="8">
        <v>37</v>
      </c>
      <c r="I1837" s="8">
        <v>67</v>
      </c>
      <c r="J1837" s="8">
        <v>37</v>
      </c>
      <c r="K1837" s="8">
        <v>36</v>
      </c>
      <c r="L1837" s="8">
        <v>62</v>
      </c>
      <c r="M1837" s="9">
        <v>36</v>
      </c>
    </row>
    <row r="1838" spans="1:13" x14ac:dyDescent="0.3">
      <c r="A1838" s="3" t="s">
        <v>17</v>
      </c>
      <c r="B1838" s="10">
        <v>41</v>
      </c>
      <c r="C1838" s="11">
        <v>38</v>
      </c>
      <c r="D1838" s="11">
        <v>36</v>
      </c>
      <c r="E1838" s="11">
        <v>114</v>
      </c>
      <c r="F1838" s="11">
        <v>37</v>
      </c>
      <c r="G1838" s="11">
        <v>40</v>
      </c>
      <c r="H1838" s="11">
        <v>41</v>
      </c>
      <c r="I1838" s="11">
        <v>113</v>
      </c>
      <c r="J1838" s="11">
        <v>40</v>
      </c>
      <c r="K1838" s="11">
        <v>40</v>
      </c>
      <c r="L1838" s="11">
        <v>88</v>
      </c>
      <c r="M1838" s="12">
        <v>36</v>
      </c>
    </row>
    <row r="1840" spans="1:13" x14ac:dyDescent="0.3">
      <c r="A1840" s="2" t="s">
        <v>170</v>
      </c>
    </row>
    <row r="1841" spans="1:13" x14ac:dyDescent="0.3">
      <c r="B1841" t="s">
        <v>9</v>
      </c>
    </row>
    <row r="1842" spans="1:13" x14ac:dyDescent="0.3">
      <c r="B1842" s="3">
        <v>1</v>
      </c>
      <c r="C1842" s="3">
        <v>2</v>
      </c>
      <c r="D1842" s="3">
        <v>3</v>
      </c>
      <c r="E1842" s="3">
        <v>4</v>
      </c>
      <c r="F1842" s="3">
        <v>5</v>
      </c>
      <c r="G1842" s="3">
        <v>6</v>
      </c>
      <c r="H1842" s="3">
        <v>7</v>
      </c>
      <c r="I1842" s="3">
        <v>8</v>
      </c>
      <c r="J1842" s="3">
        <v>9</v>
      </c>
      <c r="K1842" s="3">
        <v>10</v>
      </c>
      <c r="L1842" s="3">
        <v>11</v>
      </c>
      <c r="M1842" s="3">
        <v>12</v>
      </c>
    </row>
    <row r="1843" spans="1:13" x14ac:dyDescent="0.3">
      <c r="A1843" s="3" t="s">
        <v>10</v>
      </c>
      <c r="B1843" s="4">
        <v>0</v>
      </c>
      <c r="C1843" s="5">
        <v>1</v>
      </c>
      <c r="D1843" s="5">
        <v>0</v>
      </c>
      <c r="E1843" s="5">
        <v>1</v>
      </c>
      <c r="F1843" s="5">
        <v>1</v>
      </c>
      <c r="G1843" s="5">
        <v>1</v>
      </c>
      <c r="H1843" s="5">
        <v>1</v>
      </c>
      <c r="I1843" s="5">
        <v>1</v>
      </c>
      <c r="J1843" s="5">
        <v>1</v>
      </c>
      <c r="K1843" s="5">
        <v>0</v>
      </c>
      <c r="L1843" s="5">
        <v>1</v>
      </c>
      <c r="M1843" s="6">
        <v>1</v>
      </c>
    </row>
    <row r="1844" spans="1:13" x14ac:dyDescent="0.3">
      <c r="A1844" s="3" t="s">
        <v>11</v>
      </c>
      <c r="B1844" s="7">
        <v>0</v>
      </c>
      <c r="C1844" s="8">
        <v>1</v>
      </c>
      <c r="D1844" s="8">
        <v>1</v>
      </c>
      <c r="E1844" s="8">
        <v>1</v>
      </c>
      <c r="F1844" s="8">
        <v>1</v>
      </c>
      <c r="G1844" s="8">
        <v>1</v>
      </c>
      <c r="H1844" s="8">
        <v>1</v>
      </c>
      <c r="I1844" s="8">
        <v>1</v>
      </c>
      <c r="J1844" s="8">
        <v>1</v>
      </c>
      <c r="K1844" s="8">
        <v>1</v>
      </c>
      <c r="L1844" s="8">
        <v>1</v>
      </c>
      <c r="M1844" s="9">
        <v>1</v>
      </c>
    </row>
    <row r="1845" spans="1:13" x14ac:dyDescent="0.3">
      <c r="A1845" s="3" t="s">
        <v>12</v>
      </c>
      <c r="B1845" s="7">
        <v>0</v>
      </c>
      <c r="C1845" s="8">
        <v>0</v>
      </c>
      <c r="D1845" s="8">
        <v>1</v>
      </c>
      <c r="E1845" s="8">
        <v>1</v>
      </c>
      <c r="F1845" s="8">
        <v>1</v>
      </c>
      <c r="G1845" s="8">
        <v>1</v>
      </c>
      <c r="H1845" s="8">
        <v>1</v>
      </c>
      <c r="I1845" s="8">
        <v>1</v>
      </c>
      <c r="J1845" s="8">
        <v>1</v>
      </c>
      <c r="K1845" s="8">
        <v>1</v>
      </c>
      <c r="L1845" s="8">
        <v>1</v>
      </c>
      <c r="M1845" s="9">
        <v>1</v>
      </c>
    </row>
    <row r="1846" spans="1:13" x14ac:dyDescent="0.3">
      <c r="A1846" s="3" t="s">
        <v>13</v>
      </c>
      <c r="B1846" s="7">
        <v>0</v>
      </c>
      <c r="C1846" s="8">
        <v>0</v>
      </c>
      <c r="D1846" s="8">
        <v>1</v>
      </c>
      <c r="E1846" s="8">
        <v>1</v>
      </c>
      <c r="F1846" s="8">
        <v>1</v>
      </c>
      <c r="G1846" s="8">
        <v>1</v>
      </c>
      <c r="H1846" s="8">
        <v>1</v>
      </c>
      <c r="I1846" s="8">
        <v>1</v>
      </c>
      <c r="J1846" s="8">
        <v>1</v>
      </c>
      <c r="K1846" s="8">
        <v>1</v>
      </c>
      <c r="L1846" s="8">
        <v>1</v>
      </c>
      <c r="M1846" s="9">
        <v>1</v>
      </c>
    </row>
    <row r="1847" spans="1:13" x14ac:dyDescent="0.3">
      <c r="A1847" s="3" t="s">
        <v>14</v>
      </c>
      <c r="B1847" s="7">
        <v>0</v>
      </c>
      <c r="C1847" s="8">
        <v>1</v>
      </c>
      <c r="D1847" s="8">
        <v>1</v>
      </c>
      <c r="E1847" s="8">
        <v>1</v>
      </c>
      <c r="F1847" s="8">
        <v>1</v>
      </c>
      <c r="G1847" s="8">
        <v>1</v>
      </c>
      <c r="H1847" s="8">
        <v>1</v>
      </c>
      <c r="I1847" s="8">
        <v>1</v>
      </c>
      <c r="J1847" s="8">
        <v>1</v>
      </c>
      <c r="K1847" s="8">
        <v>1</v>
      </c>
      <c r="L1847" s="8">
        <v>1</v>
      </c>
      <c r="M1847" s="9">
        <v>1</v>
      </c>
    </row>
    <row r="1848" spans="1:13" x14ac:dyDescent="0.3">
      <c r="A1848" s="3" t="s">
        <v>15</v>
      </c>
      <c r="B1848" s="7">
        <v>0</v>
      </c>
      <c r="C1848" s="8">
        <v>1</v>
      </c>
      <c r="D1848" s="8">
        <v>1</v>
      </c>
      <c r="E1848" s="8">
        <v>1</v>
      </c>
      <c r="F1848" s="8">
        <v>1</v>
      </c>
      <c r="G1848" s="8">
        <v>1</v>
      </c>
      <c r="H1848" s="8">
        <v>1</v>
      </c>
      <c r="I1848" s="8">
        <v>1</v>
      </c>
      <c r="J1848" s="8">
        <v>1</v>
      </c>
      <c r="K1848" s="8">
        <v>1</v>
      </c>
      <c r="L1848" s="8">
        <v>1</v>
      </c>
      <c r="M1848" s="9">
        <v>1</v>
      </c>
    </row>
    <row r="1849" spans="1:13" x14ac:dyDescent="0.3">
      <c r="A1849" s="3" t="s">
        <v>16</v>
      </c>
      <c r="B1849" s="7">
        <v>0</v>
      </c>
      <c r="C1849" s="8">
        <v>1</v>
      </c>
      <c r="D1849" s="8">
        <v>1</v>
      </c>
      <c r="E1849" s="8">
        <v>1</v>
      </c>
      <c r="F1849" s="8">
        <v>1</v>
      </c>
      <c r="G1849" s="8">
        <v>1</v>
      </c>
      <c r="H1849" s="8">
        <v>1</v>
      </c>
      <c r="I1849" s="8">
        <v>1</v>
      </c>
      <c r="J1849" s="8">
        <v>1</v>
      </c>
      <c r="K1849" s="8">
        <v>1</v>
      </c>
      <c r="L1849" s="8">
        <v>1</v>
      </c>
      <c r="M1849" s="9">
        <v>1</v>
      </c>
    </row>
    <row r="1850" spans="1:13" x14ac:dyDescent="0.3">
      <c r="A1850" s="3" t="s">
        <v>17</v>
      </c>
      <c r="B1850" s="10">
        <v>0</v>
      </c>
      <c r="C1850" s="11">
        <v>1</v>
      </c>
      <c r="D1850" s="11">
        <v>1</v>
      </c>
      <c r="E1850" s="11">
        <v>1</v>
      </c>
      <c r="F1850" s="11">
        <v>1</v>
      </c>
      <c r="G1850" s="11">
        <v>1</v>
      </c>
      <c r="H1850" s="11">
        <v>1</v>
      </c>
      <c r="I1850" s="11">
        <v>1</v>
      </c>
      <c r="J1850" s="11">
        <v>1</v>
      </c>
      <c r="K1850" s="11">
        <v>1</v>
      </c>
      <c r="L1850" s="11">
        <v>1</v>
      </c>
      <c r="M1850" s="12">
        <v>1</v>
      </c>
    </row>
    <row r="1852" spans="1:13" x14ac:dyDescent="0.3">
      <c r="A1852" s="2" t="s">
        <v>171</v>
      </c>
    </row>
    <row r="1853" spans="1:13" x14ac:dyDescent="0.3">
      <c r="B1853" t="s">
        <v>9</v>
      </c>
    </row>
    <row r="1854" spans="1:13" x14ac:dyDescent="0.3">
      <c r="B1854" s="3">
        <v>1</v>
      </c>
      <c r="C1854" s="3">
        <v>2</v>
      </c>
      <c r="D1854" s="3">
        <v>3</v>
      </c>
      <c r="E1854" s="3">
        <v>4</v>
      </c>
      <c r="F1854" s="3">
        <v>5</v>
      </c>
      <c r="G1854" s="3">
        <v>6</v>
      </c>
      <c r="H1854" s="3">
        <v>7</v>
      </c>
      <c r="I1854" s="3">
        <v>8</v>
      </c>
      <c r="J1854" s="3">
        <v>9</v>
      </c>
      <c r="K1854" s="3">
        <v>10</v>
      </c>
      <c r="L1854" s="3">
        <v>11</v>
      </c>
      <c r="M1854" s="3">
        <v>12</v>
      </c>
    </row>
    <row r="1855" spans="1:13" x14ac:dyDescent="0.3">
      <c r="A1855" s="3" t="s">
        <v>10</v>
      </c>
      <c r="B1855" s="4">
        <v>32</v>
      </c>
      <c r="C1855" s="5">
        <v>32</v>
      </c>
      <c r="D1855" s="5">
        <v>34</v>
      </c>
      <c r="E1855" s="5">
        <v>75</v>
      </c>
      <c r="F1855" s="5">
        <v>33</v>
      </c>
      <c r="G1855" s="5">
        <v>35</v>
      </c>
      <c r="H1855" s="5">
        <v>34</v>
      </c>
      <c r="I1855" s="5">
        <v>75</v>
      </c>
      <c r="J1855" s="5">
        <v>35</v>
      </c>
      <c r="K1855" s="5">
        <v>35</v>
      </c>
      <c r="L1855" s="5">
        <v>83</v>
      </c>
      <c r="M1855" s="6">
        <v>36</v>
      </c>
    </row>
    <row r="1856" spans="1:13" x14ac:dyDescent="0.3">
      <c r="A1856" s="3" t="s">
        <v>11</v>
      </c>
      <c r="B1856" s="7">
        <v>38</v>
      </c>
      <c r="C1856" s="8">
        <v>34</v>
      </c>
      <c r="D1856" s="8">
        <v>37</v>
      </c>
      <c r="E1856" s="8">
        <v>80</v>
      </c>
      <c r="F1856" s="8">
        <v>36</v>
      </c>
      <c r="G1856" s="8">
        <v>35</v>
      </c>
      <c r="H1856" s="8">
        <v>38</v>
      </c>
      <c r="I1856" s="8">
        <v>75</v>
      </c>
      <c r="J1856" s="8">
        <v>33</v>
      </c>
      <c r="K1856" s="8">
        <v>40</v>
      </c>
      <c r="L1856" s="8">
        <v>85</v>
      </c>
      <c r="M1856" s="9">
        <v>35</v>
      </c>
    </row>
    <row r="1857" spans="1:13" x14ac:dyDescent="0.3">
      <c r="A1857" s="3" t="s">
        <v>12</v>
      </c>
      <c r="B1857" s="7">
        <v>37</v>
      </c>
      <c r="C1857" s="8">
        <v>32</v>
      </c>
      <c r="D1857" s="8">
        <v>36</v>
      </c>
      <c r="E1857" s="8">
        <v>76</v>
      </c>
      <c r="F1857" s="8">
        <v>40</v>
      </c>
      <c r="G1857" s="8">
        <v>35</v>
      </c>
      <c r="H1857" s="8">
        <v>36</v>
      </c>
      <c r="I1857" s="8">
        <v>78</v>
      </c>
      <c r="J1857" s="8">
        <v>39</v>
      </c>
      <c r="K1857" s="8">
        <v>37</v>
      </c>
      <c r="L1857" s="8">
        <v>87</v>
      </c>
      <c r="M1857" s="9">
        <v>38</v>
      </c>
    </row>
    <row r="1858" spans="1:13" x14ac:dyDescent="0.3">
      <c r="A1858" s="3" t="s">
        <v>13</v>
      </c>
      <c r="B1858" s="7">
        <v>37</v>
      </c>
      <c r="C1858" s="8">
        <v>36</v>
      </c>
      <c r="D1858" s="8">
        <v>36</v>
      </c>
      <c r="E1858" s="8">
        <v>66</v>
      </c>
      <c r="F1858" s="8">
        <v>36</v>
      </c>
      <c r="G1858" s="8">
        <v>38</v>
      </c>
      <c r="H1858" s="8">
        <v>41</v>
      </c>
      <c r="I1858" s="8">
        <v>64</v>
      </c>
      <c r="J1858" s="8">
        <v>37</v>
      </c>
      <c r="K1858" s="8">
        <v>39</v>
      </c>
      <c r="L1858" s="8">
        <v>65</v>
      </c>
      <c r="M1858" s="9">
        <v>36</v>
      </c>
    </row>
    <row r="1859" spans="1:13" x14ac:dyDescent="0.3">
      <c r="A1859" s="3" t="s">
        <v>14</v>
      </c>
      <c r="B1859" s="7">
        <v>39</v>
      </c>
      <c r="C1859" s="8">
        <v>40</v>
      </c>
      <c r="D1859" s="8">
        <v>36</v>
      </c>
      <c r="E1859" s="8">
        <v>66</v>
      </c>
      <c r="F1859" s="8">
        <v>41</v>
      </c>
      <c r="G1859" s="8">
        <v>38</v>
      </c>
      <c r="H1859" s="8">
        <v>36</v>
      </c>
      <c r="I1859" s="8">
        <v>69</v>
      </c>
      <c r="J1859" s="8">
        <v>40</v>
      </c>
      <c r="K1859" s="8">
        <v>38</v>
      </c>
      <c r="L1859" s="8">
        <v>86</v>
      </c>
      <c r="M1859" s="9">
        <v>38</v>
      </c>
    </row>
    <row r="1860" spans="1:13" x14ac:dyDescent="0.3">
      <c r="A1860" s="3" t="s">
        <v>15</v>
      </c>
      <c r="B1860" s="7">
        <v>40</v>
      </c>
      <c r="C1860" s="8">
        <v>37</v>
      </c>
      <c r="D1860" s="8">
        <v>39</v>
      </c>
      <c r="E1860" s="8">
        <v>65</v>
      </c>
      <c r="F1860" s="8">
        <v>39</v>
      </c>
      <c r="G1860" s="8">
        <v>37</v>
      </c>
      <c r="H1860" s="8">
        <v>37</v>
      </c>
      <c r="I1860" s="8">
        <v>111</v>
      </c>
      <c r="J1860" s="8">
        <v>38</v>
      </c>
      <c r="K1860" s="8">
        <v>39</v>
      </c>
      <c r="L1860" s="8">
        <v>119</v>
      </c>
      <c r="M1860" s="9">
        <v>35</v>
      </c>
    </row>
    <row r="1861" spans="1:13" x14ac:dyDescent="0.3">
      <c r="A1861" s="3" t="s">
        <v>16</v>
      </c>
      <c r="B1861" s="7">
        <v>38</v>
      </c>
      <c r="C1861" s="8">
        <v>38</v>
      </c>
      <c r="D1861" s="8">
        <v>41</v>
      </c>
      <c r="E1861" s="8">
        <v>63</v>
      </c>
      <c r="F1861" s="8">
        <v>37</v>
      </c>
      <c r="G1861" s="8">
        <v>36</v>
      </c>
      <c r="H1861" s="8">
        <v>39</v>
      </c>
      <c r="I1861" s="8">
        <v>66</v>
      </c>
      <c r="J1861" s="8">
        <v>38</v>
      </c>
      <c r="K1861" s="8">
        <v>39</v>
      </c>
      <c r="L1861" s="8">
        <v>65</v>
      </c>
      <c r="M1861" s="9">
        <v>35</v>
      </c>
    </row>
    <row r="1862" spans="1:13" x14ac:dyDescent="0.3">
      <c r="A1862" s="3" t="s">
        <v>17</v>
      </c>
      <c r="B1862" s="10">
        <v>41</v>
      </c>
      <c r="C1862" s="11">
        <v>38</v>
      </c>
      <c r="D1862" s="11">
        <v>37</v>
      </c>
      <c r="E1862" s="11">
        <v>118</v>
      </c>
      <c r="F1862" s="11">
        <v>41</v>
      </c>
      <c r="G1862" s="11">
        <v>36</v>
      </c>
      <c r="H1862" s="11">
        <v>39</v>
      </c>
      <c r="I1862" s="11">
        <v>114</v>
      </c>
      <c r="J1862" s="11">
        <v>37</v>
      </c>
      <c r="K1862" s="11">
        <v>40</v>
      </c>
      <c r="L1862" s="11">
        <v>91</v>
      </c>
      <c r="M1862" s="12">
        <v>39</v>
      </c>
    </row>
    <row r="1864" spans="1:13" x14ac:dyDescent="0.3">
      <c r="A1864" s="2" t="s">
        <v>172</v>
      </c>
    </row>
    <row r="1865" spans="1:13" x14ac:dyDescent="0.3">
      <c r="B1865" t="s">
        <v>9</v>
      </c>
    </row>
    <row r="1866" spans="1:13" x14ac:dyDescent="0.3">
      <c r="B1866" s="3">
        <v>1</v>
      </c>
      <c r="C1866" s="3">
        <v>2</v>
      </c>
      <c r="D1866" s="3">
        <v>3</v>
      </c>
      <c r="E1866" s="3">
        <v>4</v>
      </c>
      <c r="F1866" s="3">
        <v>5</v>
      </c>
      <c r="G1866" s="3">
        <v>6</v>
      </c>
      <c r="H1866" s="3">
        <v>7</v>
      </c>
      <c r="I1866" s="3">
        <v>8</v>
      </c>
      <c r="J1866" s="3">
        <v>9</v>
      </c>
      <c r="K1866" s="3">
        <v>10</v>
      </c>
      <c r="L1866" s="3">
        <v>11</v>
      </c>
      <c r="M1866" s="3">
        <v>12</v>
      </c>
    </row>
    <row r="1867" spans="1:13" x14ac:dyDescent="0.3">
      <c r="A1867" s="3" t="s">
        <v>10</v>
      </c>
      <c r="B1867" s="4">
        <v>0</v>
      </c>
      <c r="C1867" s="5">
        <v>1</v>
      </c>
      <c r="D1867" s="5">
        <v>0</v>
      </c>
      <c r="E1867" s="5">
        <v>1</v>
      </c>
      <c r="F1867" s="5">
        <v>1</v>
      </c>
      <c r="G1867" s="5">
        <v>1</v>
      </c>
      <c r="H1867" s="5">
        <v>1</v>
      </c>
      <c r="I1867" s="5">
        <v>1</v>
      </c>
      <c r="J1867" s="5">
        <v>1</v>
      </c>
      <c r="K1867" s="5">
        <v>0</v>
      </c>
      <c r="L1867" s="5">
        <v>1</v>
      </c>
      <c r="M1867" s="6">
        <v>1</v>
      </c>
    </row>
    <row r="1868" spans="1:13" x14ac:dyDescent="0.3">
      <c r="A1868" s="3" t="s">
        <v>11</v>
      </c>
      <c r="B1868" s="7">
        <v>0</v>
      </c>
      <c r="C1868" s="8">
        <v>1</v>
      </c>
      <c r="D1868" s="8">
        <v>1</v>
      </c>
      <c r="E1868" s="8">
        <v>1</v>
      </c>
      <c r="F1868" s="8">
        <v>1</v>
      </c>
      <c r="G1868" s="8">
        <v>1</v>
      </c>
      <c r="H1868" s="8">
        <v>1</v>
      </c>
      <c r="I1868" s="8">
        <v>1</v>
      </c>
      <c r="J1868" s="8">
        <v>1</v>
      </c>
      <c r="K1868" s="8">
        <v>1</v>
      </c>
      <c r="L1868" s="8">
        <v>1</v>
      </c>
      <c r="M1868" s="9">
        <v>1</v>
      </c>
    </row>
    <row r="1869" spans="1:13" x14ac:dyDescent="0.3">
      <c r="A1869" s="3" t="s">
        <v>12</v>
      </c>
      <c r="B1869" s="7">
        <v>0</v>
      </c>
      <c r="C1869" s="8">
        <v>1</v>
      </c>
      <c r="D1869" s="8">
        <v>1</v>
      </c>
      <c r="E1869" s="8">
        <v>1</v>
      </c>
      <c r="F1869" s="8">
        <v>1</v>
      </c>
      <c r="G1869" s="8">
        <v>1</v>
      </c>
      <c r="H1869" s="8">
        <v>1</v>
      </c>
      <c r="I1869" s="8">
        <v>1</v>
      </c>
      <c r="J1869" s="8">
        <v>1</v>
      </c>
      <c r="K1869" s="8">
        <v>1</v>
      </c>
      <c r="L1869" s="8">
        <v>1</v>
      </c>
      <c r="M1869" s="9">
        <v>1</v>
      </c>
    </row>
    <row r="1870" spans="1:13" x14ac:dyDescent="0.3">
      <c r="A1870" s="3" t="s">
        <v>13</v>
      </c>
      <c r="B1870" s="7">
        <v>0</v>
      </c>
      <c r="C1870" s="8">
        <v>0</v>
      </c>
      <c r="D1870" s="8">
        <v>1</v>
      </c>
      <c r="E1870" s="8">
        <v>1</v>
      </c>
      <c r="F1870" s="8">
        <v>1</v>
      </c>
      <c r="G1870" s="8">
        <v>1</v>
      </c>
      <c r="H1870" s="8">
        <v>1</v>
      </c>
      <c r="I1870" s="8">
        <v>1</v>
      </c>
      <c r="J1870" s="8">
        <v>1</v>
      </c>
      <c r="K1870" s="8">
        <v>1</v>
      </c>
      <c r="L1870" s="8">
        <v>1</v>
      </c>
      <c r="M1870" s="9">
        <v>1</v>
      </c>
    </row>
    <row r="1871" spans="1:13" x14ac:dyDescent="0.3">
      <c r="A1871" s="3" t="s">
        <v>14</v>
      </c>
      <c r="B1871" s="7">
        <v>0</v>
      </c>
      <c r="C1871" s="8">
        <v>1</v>
      </c>
      <c r="D1871" s="8">
        <v>1</v>
      </c>
      <c r="E1871" s="8">
        <v>1</v>
      </c>
      <c r="F1871" s="8">
        <v>1</v>
      </c>
      <c r="G1871" s="8">
        <v>1</v>
      </c>
      <c r="H1871" s="8">
        <v>1</v>
      </c>
      <c r="I1871" s="8">
        <v>1</v>
      </c>
      <c r="J1871" s="8">
        <v>1</v>
      </c>
      <c r="K1871" s="8">
        <v>1</v>
      </c>
      <c r="L1871" s="8">
        <v>1</v>
      </c>
      <c r="M1871" s="9">
        <v>1</v>
      </c>
    </row>
    <row r="1872" spans="1:13" x14ac:dyDescent="0.3">
      <c r="A1872" s="3" t="s">
        <v>15</v>
      </c>
      <c r="B1872" s="7">
        <v>0</v>
      </c>
      <c r="C1872" s="8">
        <v>1</v>
      </c>
      <c r="D1872" s="8">
        <v>1</v>
      </c>
      <c r="E1872" s="8">
        <v>1</v>
      </c>
      <c r="F1872" s="8">
        <v>1</v>
      </c>
      <c r="G1872" s="8">
        <v>1</v>
      </c>
      <c r="H1872" s="8">
        <v>1</v>
      </c>
      <c r="I1872" s="8">
        <v>1</v>
      </c>
      <c r="J1872" s="8">
        <v>1</v>
      </c>
      <c r="K1872" s="8">
        <v>1</v>
      </c>
      <c r="L1872" s="8">
        <v>1</v>
      </c>
      <c r="M1872" s="9">
        <v>1</v>
      </c>
    </row>
    <row r="1873" spans="1:13" x14ac:dyDescent="0.3">
      <c r="A1873" s="3" t="s">
        <v>16</v>
      </c>
      <c r="B1873" s="7">
        <v>0</v>
      </c>
      <c r="C1873" s="8">
        <v>1</v>
      </c>
      <c r="D1873" s="8">
        <v>1</v>
      </c>
      <c r="E1873" s="8">
        <v>1</v>
      </c>
      <c r="F1873" s="8">
        <v>1</v>
      </c>
      <c r="G1873" s="8">
        <v>1</v>
      </c>
      <c r="H1873" s="8">
        <v>1</v>
      </c>
      <c r="I1873" s="8">
        <v>1</v>
      </c>
      <c r="J1873" s="8">
        <v>1</v>
      </c>
      <c r="K1873" s="8">
        <v>1</v>
      </c>
      <c r="L1873" s="8">
        <v>1</v>
      </c>
      <c r="M1873" s="9">
        <v>1</v>
      </c>
    </row>
    <row r="1874" spans="1:13" x14ac:dyDescent="0.3">
      <c r="A1874" s="3" t="s">
        <v>17</v>
      </c>
      <c r="B1874" s="10">
        <v>0</v>
      </c>
      <c r="C1874" s="11">
        <v>1</v>
      </c>
      <c r="D1874" s="11">
        <v>1</v>
      </c>
      <c r="E1874" s="11">
        <v>1</v>
      </c>
      <c r="F1874" s="11">
        <v>1</v>
      </c>
      <c r="G1874" s="11">
        <v>1</v>
      </c>
      <c r="H1874" s="11">
        <v>1</v>
      </c>
      <c r="I1874" s="11">
        <v>1</v>
      </c>
      <c r="J1874" s="11">
        <v>1</v>
      </c>
      <c r="K1874" s="11">
        <v>1</v>
      </c>
      <c r="L1874" s="11">
        <v>1</v>
      </c>
      <c r="M1874" s="12">
        <v>1</v>
      </c>
    </row>
    <row r="1876" spans="1:13" x14ac:dyDescent="0.3">
      <c r="A1876" s="2" t="s">
        <v>173</v>
      </c>
    </row>
    <row r="1877" spans="1:13" x14ac:dyDescent="0.3">
      <c r="B1877" t="s">
        <v>9</v>
      </c>
    </row>
    <row r="1878" spans="1:13" x14ac:dyDescent="0.3">
      <c r="B1878" s="3">
        <v>1</v>
      </c>
      <c r="C1878" s="3">
        <v>2</v>
      </c>
      <c r="D1878" s="3">
        <v>3</v>
      </c>
      <c r="E1878" s="3">
        <v>4</v>
      </c>
      <c r="F1878" s="3">
        <v>5</v>
      </c>
      <c r="G1878" s="3">
        <v>6</v>
      </c>
      <c r="H1878" s="3">
        <v>7</v>
      </c>
      <c r="I1878" s="3">
        <v>8</v>
      </c>
      <c r="J1878" s="3">
        <v>9</v>
      </c>
      <c r="K1878" s="3">
        <v>10</v>
      </c>
      <c r="L1878" s="3">
        <v>11</v>
      </c>
      <c r="M1878" s="3">
        <v>12</v>
      </c>
    </row>
    <row r="1879" spans="1:13" x14ac:dyDescent="0.3">
      <c r="A1879" s="3" t="s">
        <v>10</v>
      </c>
      <c r="B1879" s="4">
        <v>36</v>
      </c>
      <c r="C1879" s="5">
        <v>34</v>
      </c>
      <c r="D1879" s="5">
        <v>37</v>
      </c>
      <c r="E1879" s="5">
        <v>78</v>
      </c>
      <c r="F1879" s="5">
        <v>34</v>
      </c>
      <c r="G1879" s="5">
        <v>36</v>
      </c>
      <c r="H1879" s="5">
        <v>35</v>
      </c>
      <c r="I1879" s="5">
        <v>76</v>
      </c>
      <c r="J1879" s="5">
        <v>34</v>
      </c>
      <c r="K1879" s="5">
        <v>34</v>
      </c>
      <c r="L1879" s="5">
        <v>78</v>
      </c>
      <c r="M1879" s="6">
        <v>35</v>
      </c>
    </row>
    <row r="1880" spans="1:13" x14ac:dyDescent="0.3">
      <c r="A1880" s="3" t="s">
        <v>11</v>
      </c>
      <c r="B1880" s="7">
        <v>35</v>
      </c>
      <c r="C1880" s="8">
        <v>32</v>
      </c>
      <c r="D1880" s="8">
        <v>36</v>
      </c>
      <c r="E1880" s="8">
        <v>84</v>
      </c>
      <c r="F1880" s="8">
        <v>36</v>
      </c>
      <c r="G1880" s="8">
        <v>38</v>
      </c>
      <c r="H1880" s="8">
        <v>37</v>
      </c>
      <c r="I1880" s="8">
        <v>75</v>
      </c>
      <c r="J1880" s="8">
        <v>37</v>
      </c>
      <c r="K1880" s="8">
        <v>35</v>
      </c>
      <c r="L1880" s="8">
        <v>83</v>
      </c>
      <c r="M1880" s="9">
        <v>38</v>
      </c>
    </row>
    <row r="1881" spans="1:13" x14ac:dyDescent="0.3">
      <c r="A1881" s="3" t="s">
        <v>12</v>
      </c>
      <c r="B1881" s="7">
        <v>36</v>
      </c>
      <c r="C1881" s="8">
        <v>36</v>
      </c>
      <c r="D1881" s="8">
        <v>36</v>
      </c>
      <c r="E1881" s="8">
        <v>78</v>
      </c>
      <c r="F1881" s="8">
        <v>40</v>
      </c>
      <c r="G1881" s="8">
        <v>41</v>
      </c>
      <c r="H1881" s="8">
        <v>39</v>
      </c>
      <c r="I1881" s="8">
        <v>79</v>
      </c>
      <c r="J1881" s="8">
        <v>35</v>
      </c>
      <c r="K1881" s="8">
        <v>38</v>
      </c>
      <c r="L1881" s="8">
        <v>88</v>
      </c>
      <c r="M1881" s="9">
        <v>37</v>
      </c>
    </row>
    <row r="1882" spans="1:13" x14ac:dyDescent="0.3">
      <c r="A1882" s="3" t="s">
        <v>13</v>
      </c>
      <c r="B1882" s="7">
        <v>36</v>
      </c>
      <c r="C1882" s="8">
        <v>40</v>
      </c>
      <c r="D1882" s="8">
        <v>38</v>
      </c>
      <c r="E1882" s="8">
        <v>65</v>
      </c>
      <c r="F1882" s="8">
        <v>39</v>
      </c>
      <c r="G1882" s="8">
        <v>38</v>
      </c>
      <c r="H1882" s="8">
        <v>42</v>
      </c>
      <c r="I1882" s="8">
        <v>67</v>
      </c>
      <c r="J1882" s="8">
        <v>36</v>
      </c>
      <c r="K1882" s="8">
        <v>39</v>
      </c>
      <c r="L1882" s="8">
        <v>68</v>
      </c>
      <c r="M1882" s="9">
        <v>36</v>
      </c>
    </row>
    <row r="1883" spans="1:13" x14ac:dyDescent="0.3">
      <c r="A1883" s="3" t="s">
        <v>14</v>
      </c>
      <c r="B1883" s="7">
        <v>41</v>
      </c>
      <c r="C1883" s="8">
        <v>40</v>
      </c>
      <c r="D1883" s="8">
        <v>36</v>
      </c>
      <c r="E1883" s="8">
        <v>67</v>
      </c>
      <c r="F1883" s="8">
        <v>40</v>
      </c>
      <c r="G1883" s="8">
        <v>40</v>
      </c>
      <c r="H1883" s="8">
        <v>35</v>
      </c>
      <c r="I1883" s="8">
        <v>67</v>
      </c>
      <c r="J1883" s="8">
        <v>37</v>
      </c>
      <c r="K1883" s="8">
        <v>38</v>
      </c>
      <c r="L1883" s="8">
        <v>90</v>
      </c>
      <c r="M1883" s="9">
        <v>37</v>
      </c>
    </row>
    <row r="1884" spans="1:13" x14ac:dyDescent="0.3">
      <c r="A1884" s="3" t="s">
        <v>15</v>
      </c>
      <c r="B1884" s="7">
        <v>38</v>
      </c>
      <c r="C1884" s="8">
        <v>39</v>
      </c>
      <c r="D1884" s="8">
        <v>36</v>
      </c>
      <c r="E1884" s="8">
        <v>65</v>
      </c>
      <c r="F1884" s="8">
        <v>39</v>
      </c>
      <c r="G1884" s="8">
        <v>37</v>
      </c>
      <c r="H1884" s="8">
        <v>39</v>
      </c>
      <c r="I1884" s="8">
        <v>118</v>
      </c>
      <c r="J1884" s="8">
        <v>42</v>
      </c>
      <c r="K1884" s="8">
        <v>37</v>
      </c>
      <c r="L1884" s="8">
        <v>124</v>
      </c>
      <c r="M1884" s="9">
        <v>35</v>
      </c>
    </row>
    <row r="1885" spans="1:13" x14ac:dyDescent="0.3">
      <c r="A1885" s="3" t="s">
        <v>16</v>
      </c>
      <c r="B1885" s="7">
        <v>41</v>
      </c>
      <c r="C1885" s="8">
        <v>40</v>
      </c>
      <c r="D1885" s="8">
        <v>41</v>
      </c>
      <c r="E1885" s="8">
        <v>71</v>
      </c>
      <c r="F1885" s="8">
        <v>40</v>
      </c>
      <c r="G1885" s="8">
        <v>37</v>
      </c>
      <c r="H1885" s="8">
        <v>41</v>
      </c>
      <c r="I1885" s="8">
        <v>71</v>
      </c>
      <c r="J1885" s="8">
        <v>38</v>
      </c>
      <c r="K1885" s="8">
        <v>38</v>
      </c>
      <c r="L1885" s="8">
        <v>63</v>
      </c>
      <c r="M1885" s="9">
        <v>36</v>
      </c>
    </row>
    <row r="1886" spans="1:13" x14ac:dyDescent="0.3">
      <c r="A1886" s="3" t="s">
        <v>17</v>
      </c>
      <c r="B1886" s="10">
        <v>42</v>
      </c>
      <c r="C1886" s="11">
        <v>38</v>
      </c>
      <c r="D1886" s="11">
        <v>43</v>
      </c>
      <c r="E1886" s="11">
        <v>118</v>
      </c>
      <c r="F1886" s="11">
        <v>41</v>
      </c>
      <c r="G1886" s="11">
        <v>36</v>
      </c>
      <c r="H1886" s="11">
        <v>40</v>
      </c>
      <c r="I1886" s="11">
        <v>126</v>
      </c>
      <c r="J1886" s="11">
        <v>36</v>
      </c>
      <c r="K1886" s="11">
        <v>36</v>
      </c>
      <c r="L1886" s="11">
        <v>107</v>
      </c>
      <c r="M1886" s="12">
        <v>37</v>
      </c>
    </row>
    <row r="1888" spans="1:13" x14ac:dyDescent="0.3">
      <c r="A1888" s="2" t="s">
        <v>174</v>
      </c>
    </row>
    <row r="1889" spans="1:13" x14ac:dyDescent="0.3">
      <c r="B1889" t="s">
        <v>9</v>
      </c>
    </row>
    <row r="1890" spans="1:13" x14ac:dyDescent="0.3">
      <c r="B1890" s="3">
        <v>1</v>
      </c>
      <c r="C1890" s="3">
        <v>2</v>
      </c>
      <c r="D1890" s="3">
        <v>3</v>
      </c>
      <c r="E1890" s="3">
        <v>4</v>
      </c>
      <c r="F1890" s="3">
        <v>5</v>
      </c>
      <c r="G1890" s="3">
        <v>6</v>
      </c>
      <c r="H1890" s="3">
        <v>7</v>
      </c>
      <c r="I1890" s="3">
        <v>8</v>
      </c>
      <c r="J1890" s="3">
        <v>9</v>
      </c>
      <c r="K1890" s="3">
        <v>10</v>
      </c>
      <c r="L1890" s="3">
        <v>11</v>
      </c>
      <c r="M1890" s="3">
        <v>12</v>
      </c>
    </row>
    <row r="1891" spans="1:13" x14ac:dyDescent="0.3">
      <c r="A1891" s="3" t="s">
        <v>10</v>
      </c>
      <c r="B1891" s="4">
        <v>0</v>
      </c>
      <c r="C1891" s="5">
        <v>1</v>
      </c>
      <c r="D1891" s="5">
        <v>1</v>
      </c>
      <c r="E1891" s="5">
        <v>1</v>
      </c>
      <c r="F1891" s="5">
        <v>1</v>
      </c>
      <c r="G1891" s="5">
        <v>1</v>
      </c>
      <c r="H1891" s="5">
        <v>1</v>
      </c>
      <c r="I1891" s="5">
        <v>1</v>
      </c>
      <c r="J1891" s="5">
        <v>1</v>
      </c>
      <c r="K1891" s="5">
        <v>1</v>
      </c>
      <c r="L1891" s="5">
        <v>1</v>
      </c>
      <c r="M1891" s="6">
        <v>1</v>
      </c>
    </row>
    <row r="1892" spans="1:13" x14ac:dyDescent="0.3">
      <c r="A1892" s="3" t="s">
        <v>11</v>
      </c>
      <c r="B1892" s="7">
        <v>0</v>
      </c>
      <c r="C1892" s="8">
        <v>1</v>
      </c>
      <c r="D1892" s="8">
        <v>1</v>
      </c>
      <c r="E1892" s="8">
        <v>1</v>
      </c>
      <c r="F1892" s="8">
        <v>1</v>
      </c>
      <c r="G1892" s="8">
        <v>1</v>
      </c>
      <c r="H1892" s="8">
        <v>1</v>
      </c>
      <c r="I1892" s="8">
        <v>1</v>
      </c>
      <c r="J1892" s="8">
        <v>1</v>
      </c>
      <c r="K1892" s="8">
        <v>1</v>
      </c>
      <c r="L1892" s="8">
        <v>1</v>
      </c>
      <c r="M1892" s="9">
        <v>1</v>
      </c>
    </row>
    <row r="1893" spans="1:13" x14ac:dyDescent="0.3">
      <c r="A1893" s="3" t="s">
        <v>12</v>
      </c>
      <c r="B1893" s="7">
        <v>0</v>
      </c>
      <c r="C1893" s="8">
        <v>0</v>
      </c>
      <c r="D1893" s="8">
        <v>1</v>
      </c>
      <c r="E1893" s="8">
        <v>1</v>
      </c>
      <c r="F1893" s="8">
        <v>1</v>
      </c>
      <c r="G1893" s="8">
        <v>1</v>
      </c>
      <c r="H1893" s="8">
        <v>1</v>
      </c>
      <c r="I1893" s="8">
        <v>1</v>
      </c>
      <c r="J1893" s="8">
        <v>1</v>
      </c>
      <c r="K1893" s="8">
        <v>1</v>
      </c>
      <c r="L1893" s="8">
        <v>1</v>
      </c>
      <c r="M1893" s="9">
        <v>1</v>
      </c>
    </row>
    <row r="1894" spans="1:13" x14ac:dyDescent="0.3">
      <c r="A1894" s="3" t="s">
        <v>13</v>
      </c>
      <c r="B1894" s="7">
        <v>0</v>
      </c>
      <c r="C1894" s="8">
        <v>1</v>
      </c>
      <c r="D1894" s="8">
        <v>1</v>
      </c>
      <c r="E1894" s="8">
        <v>1</v>
      </c>
      <c r="F1894" s="8">
        <v>1</v>
      </c>
      <c r="G1894" s="8">
        <v>1</v>
      </c>
      <c r="H1894" s="8">
        <v>1</v>
      </c>
      <c r="I1894" s="8">
        <v>1</v>
      </c>
      <c r="J1894" s="8">
        <v>1</v>
      </c>
      <c r="K1894" s="8">
        <v>1</v>
      </c>
      <c r="L1894" s="8">
        <v>1</v>
      </c>
      <c r="M1894" s="9">
        <v>1</v>
      </c>
    </row>
    <row r="1895" spans="1:13" x14ac:dyDescent="0.3">
      <c r="A1895" s="3" t="s">
        <v>14</v>
      </c>
      <c r="B1895" s="7">
        <v>0</v>
      </c>
      <c r="C1895" s="8">
        <v>1</v>
      </c>
      <c r="D1895" s="8">
        <v>1</v>
      </c>
      <c r="E1895" s="8">
        <v>1</v>
      </c>
      <c r="F1895" s="8">
        <v>1</v>
      </c>
      <c r="G1895" s="8">
        <v>1</v>
      </c>
      <c r="H1895" s="8">
        <v>1</v>
      </c>
      <c r="I1895" s="8">
        <v>1</v>
      </c>
      <c r="J1895" s="8">
        <v>1</v>
      </c>
      <c r="K1895" s="8">
        <v>1</v>
      </c>
      <c r="L1895" s="8">
        <v>1</v>
      </c>
      <c r="M1895" s="9">
        <v>1</v>
      </c>
    </row>
    <row r="1896" spans="1:13" x14ac:dyDescent="0.3">
      <c r="A1896" s="3" t="s">
        <v>15</v>
      </c>
      <c r="B1896" s="7">
        <v>0</v>
      </c>
      <c r="C1896" s="8">
        <v>1</v>
      </c>
      <c r="D1896" s="8">
        <v>1</v>
      </c>
      <c r="E1896" s="8">
        <v>1</v>
      </c>
      <c r="F1896" s="8">
        <v>1</v>
      </c>
      <c r="G1896" s="8">
        <v>1</v>
      </c>
      <c r="H1896" s="8">
        <v>1</v>
      </c>
      <c r="I1896" s="8">
        <v>1</v>
      </c>
      <c r="J1896" s="8">
        <v>1</v>
      </c>
      <c r="K1896" s="8">
        <v>1</v>
      </c>
      <c r="L1896" s="8">
        <v>1</v>
      </c>
      <c r="M1896" s="9">
        <v>1</v>
      </c>
    </row>
    <row r="1897" spans="1:13" x14ac:dyDescent="0.3">
      <c r="A1897" s="3" t="s">
        <v>16</v>
      </c>
      <c r="B1897" s="7">
        <v>0</v>
      </c>
      <c r="C1897" s="8">
        <v>1</v>
      </c>
      <c r="D1897" s="8">
        <v>1</v>
      </c>
      <c r="E1897" s="8">
        <v>1</v>
      </c>
      <c r="F1897" s="8">
        <v>1</v>
      </c>
      <c r="G1897" s="8">
        <v>1</v>
      </c>
      <c r="H1897" s="8">
        <v>1</v>
      </c>
      <c r="I1897" s="8">
        <v>1</v>
      </c>
      <c r="J1897" s="8">
        <v>1</v>
      </c>
      <c r="K1897" s="8">
        <v>1</v>
      </c>
      <c r="L1897" s="8">
        <v>1</v>
      </c>
      <c r="M1897" s="9">
        <v>1</v>
      </c>
    </row>
    <row r="1898" spans="1:13" x14ac:dyDescent="0.3">
      <c r="A1898" s="3" t="s">
        <v>17</v>
      </c>
      <c r="B1898" s="10">
        <v>0</v>
      </c>
      <c r="C1898" s="11">
        <v>1</v>
      </c>
      <c r="D1898" s="11">
        <v>1</v>
      </c>
      <c r="E1898" s="11">
        <v>1</v>
      </c>
      <c r="F1898" s="11">
        <v>1</v>
      </c>
      <c r="G1898" s="11">
        <v>1</v>
      </c>
      <c r="H1898" s="11">
        <v>1</v>
      </c>
      <c r="I1898" s="11">
        <v>1</v>
      </c>
      <c r="J1898" s="11">
        <v>1</v>
      </c>
      <c r="K1898" s="11">
        <v>1</v>
      </c>
      <c r="L1898" s="11">
        <v>1</v>
      </c>
      <c r="M1898" s="12">
        <v>1</v>
      </c>
    </row>
    <row r="1900" spans="1:13" x14ac:dyDescent="0.3">
      <c r="A1900" s="2" t="s">
        <v>175</v>
      </c>
    </row>
    <row r="1901" spans="1:13" x14ac:dyDescent="0.3">
      <c r="B1901" t="s">
        <v>9</v>
      </c>
    </row>
    <row r="1902" spans="1:13" x14ac:dyDescent="0.3">
      <c r="B1902" s="3">
        <v>1</v>
      </c>
      <c r="C1902" s="3">
        <v>2</v>
      </c>
      <c r="D1902" s="3">
        <v>3</v>
      </c>
      <c r="E1902" s="3">
        <v>4</v>
      </c>
      <c r="F1902" s="3">
        <v>5</v>
      </c>
      <c r="G1902" s="3">
        <v>6</v>
      </c>
      <c r="H1902" s="3">
        <v>7</v>
      </c>
      <c r="I1902" s="3">
        <v>8</v>
      </c>
      <c r="J1902" s="3">
        <v>9</v>
      </c>
      <c r="K1902" s="3">
        <v>10</v>
      </c>
      <c r="L1902" s="3">
        <v>11</v>
      </c>
      <c r="M1902" s="3">
        <v>12</v>
      </c>
    </row>
    <row r="1903" spans="1:13" x14ac:dyDescent="0.3">
      <c r="A1903" s="3" t="s">
        <v>10</v>
      </c>
      <c r="B1903" s="4">
        <v>36</v>
      </c>
      <c r="C1903" s="5">
        <v>30</v>
      </c>
      <c r="D1903" s="5">
        <v>35</v>
      </c>
      <c r="E1903" s="5">
        <v>76</v>
      </c>
      <c r="F1903" s="5">
        <v>33</v>
      </c>
      <c r="G1903" s="5">
        <v>34</v>
      </c>
      <c r="H1903" s="5">
        <v>35</v>
      </c>
      <c r="I1903" s="5">
        <v>74</v>
      </c>
      <c r="J1903" s="5">
        <v>34</v>
      </c>
      <c r="K1903" s="5">
        <v>34</v>
      </c>
      <c r="L1903" s="5">
        <v>78</v>
      </c>
      <c r="M1903" s="6">
        <v>33</v>
      </c>
    </row>
    <row r="1904" spans="1:13" x14ac:dyDescent="0.3">
      <c r="A1904" s="3" t="s">
        <v>11</v>
      </c>
      <c r="B1904" s="7">
        <v>34</v>
      </c>
      <c r="C1904" s="8">
        <v>32</v>
      </c>
      <c r="D1904" s="8">
        <v>35</v>
      </c>
      <c r="E1904" s="8">
        <v>80</v>
      </c>
      <c r="F1904" s="8">
        <v>38</v>
      </c>
      <c r="G1904" s="8">
        <v>35</v>
      </c>
      <c r="H1904" s="8">
        <v>37</v>
      </c>
      <c r="I1904" s="8">
        <v>79</v>
      </c>
      <c r="J1904" s="8">
        <v>35</v>
      </c>
      <c r="K1904" s="8">
        <v>37</v>
      </c>
      <c r="L1904" s="8">
        <v>88</v>
      </c>
      <c r="M1904" s="9">
        <v>33</v>
      </c>
    </row>
    <row r="1905" spans="1:13" x14ac:dyDescent="0.3">
      <c r="A1905" s="3" t="s">
        <v>12</v>
      </c>
      <c r="B1905" s="7">
        <v>37</v>
      </c>
      <c r="C1905" s="8">
        <v>37</v>
      </c>
      <c r="D1905" s="8">
        <v>37</v>
      </c>
      <c r="E1905" s="8">
        <v>77</v>
      </c>
      <c r="F1905" s="8">
        <v>35</v>
      </c>
      <c r="G1905" s="8">
        <v>40</v>
      </c>
      <c r="H1905" s="8">
        <v>38</v>
      </c>
      <c r="I1905" s="8">
        <v>77</v>
      </c>
      <c r="J1905" s="8">
        <v>36</v>
      </c>
      <c r="K1905" s="8">
        <v>38</v>
      </c>
      <c r="L1905" s="8">
        <v>90</v>
      </c>
      <c r="M1905" s="9">
        <v>33</v>
      </c>
    </row>
    <row r="1906" spans="1:13" x14ac:dyDescent="0.3">
      <c r="A1906" s="3" t="s">
        <v>13</v>
      </c>
      <c r="B1906" s="7">
        <v>38</v>
      </c>
      <c r="C1906" s="8">
        <v>33</v>
      </c>
      <c r="D1906" s="8">
        <v>39</v>
      </c>
      <c r="E1906" s="8">
        <v>63</v>
      </c>
      <c r="F1906" s="8">
        <v>37</v>
      </c>
      <c r="G1906" s="8">
        <v>38</v>
      </c>
      <c r="H1906" s="8">
        <v>42</v>
      </c>
      <c r="I1906" s="8">
        <v>68</v>
      </c>
      <c r="J1906" s="8">
        <v>37</v>
      </c>
      <c r="K1906" s="8">
        <v>42</v>
      </c>
      <c r="L1906" s="8">
        <v>69</v>
      </c>
      <c r="M1906" s="9">
        <v>39</v>
      </c>
    </row>
    <row r="1907" spans="1:13" x14ac:dyDescent="0.3">
      <c r="A1907" s="3" t="s">
        <v>14</v>
      </c>
      <c r="B1907" s="7">
        <v>39</v>
      </c>
      <c r="C1907" s="8">
        <v>38</v>
      </c>
      <c r="D1907" s="8">
        <v>38</v>
      </c>
      <c r="E1907" s="8">
        <v>70</v>
      </c>
      <c r="F1907" s="8">
        <v>38</v>
      </c>
      <c r="G1907" s="8">
        <v>37</v>
      </c>
      <c r="H1907" s="8">
        <v>35</v>
      </c>
      <c r="I1907" s="8">
        <v>70</v>
      </c>
      <c r="J1907" s="8">
        <v>37</v>
      </c>
      <c r="K1907" s="8">
        <v>36</v>
      </c>
      <c r="L1907" s="8">
        <v>97</v>
      </c>
      <c r="M1907" s="9">
        <v>33</v>
      </c>
    </row>
    <row r="1908" spans="1:13" x14ac:dyDescent="0.3">
      <c r="A1908" s="3" t="s">
        <v>15</v>
      </c>
      <c r="B1908" s="7">
        <v>43</v>
      </c>
      <c r="C1908" s="8">
        <v>37</v>
      </c>
      <c r="D1908" s="8">
        <v>39</v>
      </c>
      <c r="E1908" s="8">
        <v>65</v>
      </c>
      <c r="F1908" s="8">
        <v>40</v>
      </c>
      <c r="G1908" s="8">
        <v>43</v>
      </c>
      <c r="H1908" s="8">
        <v>38</v>
      </c>
      <c r="I1908" s="8">
        <v>125</v>
      </c>
      <c r="J1908" s="8">
        <v>38</v>
      </c>
      <c r="K1908" s="8">
        <v>41</v>
      </c>
      <c r="L1908" s="8">
        <v>128</v>
      </c>
      <c r="M1908" s="9">
        <v>36</v>
      </c>
    </row>
    <row r="1909" spans="1:13" x14ac:dyDescent="0.3">
      <c r="A1909" s="3" t="s">
        <v>16</v>
      </c>
      <c r="B1909" s="7">
        <v>40</v>
      </c>
      <c r="C1909" s="8">
        <v>38</v>
      </c>
      <c r="D1909" s="8">
        <v>38</v>
      </c>
      <c r="E1909" s="8">
        <v>68</v>
      </c>
      <c r="F1909" s="8">
        <v>36</v>
      </c>
      <c r="G1909" s="8">
        <v>38</v>
      </c>
      <c r="H1909" s="8">
        <v>38</v>
      </c>
      <c r="I1909" s="8">
        <v>70</v>
      </c>
      <c r="J1909" s="8">
        <v>38</v>
      </c>
      <c r="K1909" s="8">
        <v>40</v>
      </c>
      <c r="L1909" s="8">
        <v>66</v>
      </c>
      <c r="M1909" s="9">
        <v>35</v>
      </c>
    </row>
    <row r="1910" spans="1:13" x14ac:dyDescent="0.3">
      <c r="A1910" s="3" t="s">
        <v>17</v>
      </c>
      <c r="B1910" s="10">
        <v>40</v>
      </c>
      <c r="C1910" s="11">
        <v>35</v>
      </c>
      <c r="D1910" s="11">
        <v>39</v>
      </c>
      <c r="E1910" s="11">
        <v>127</v>
      </c>
      <c r="F1910" s="11">
        <v>41</v>
      </c>
      <c r="G1910" s="11">
        <v>42</v>
      </c>
      <c r="H1910" s="11">
        <v>37</v>
      </c>
      <c r="I1910" s="11">
        <v>129</v>
      </c>
      <c r="J1910" s="11">
        <v>40</v>
      </c>
      <c r="K1910" s="11">
        <v>41</v>
      </c>
      <c r="L1910" s="11">
        <v>105</v>
      </c>
      <c r="M1910" s="12">
        <v>39</v>
      </c>
    </row>
    <row r="1912" spans="1:13" x14ac:dyDescent="0.3">
      <c r="A1912" s="2" t="s">
        <v>176</v>
      </c>
    </row>
    <row r="1913" spans="1:13" x14ac:dyDescent="0.3">
      <c r="B1913" t="s">
        <v>9</v>
      </c>
    </row>
    <row r="1914" spans="1:13" x14ac:dyDescent="0.3">
      <c r="B1914" s="3">
        <v>1</v>
      </c>
      <c r="C1914" s="3">
        <v>2</v>
      </c>
      <c r="D1914" s="3">
        <v>3</v>
      </c>
      <c r="E1914" s="3">
        <v>4</v>
      </c>
      <c r="F1914" s="3">
        <v>5</v>
      </c>
      <c r="G1914" s="3">
        <v>6</v>
      </c>
      <c r="H1914" s="3">
        <v>7</v>
      </c>
      <c r="I1914" s="3">
        <v>8</v>
      </c>
      <c r="J1914" s="3">
        <v>9</v>
      </c>
      <c r="K1914" s="3">
        <v>10</v>
      </c>
      <c r="L1914" s="3">
        <v>11</v>
      </c>
      <c r="M1914" s="3">
        <v>12</v>
      </c>
    </row>
    <row r="1915" spans="1:13" x14ac:dyDescent="0.3">
      <c r="A1915" s="3" t="s">
        <v>10</v>
      </c>
      <c r="B1915" s="4">
        <v>0</v>
      </c>
      <c r="C1915" s="5">
        <v>1</v>
      </c>
      <c r="D1915" s="5">
        <v>1</v>
      </c>
      <c r="E1915" s="5">
        <v>1</v>
      </c>
      <c r="F1915" s="5">
        <v>1</v>
      </c>
      <c r="G1915" s="5">
        <v>1</v>
      </c>
      <c r="H1915" s="5">
        <v>1</v>
      </c>
      <c r="I1915" s="5">
        <v>1</v>
      </c>
      <c r="J1915" s="5">
        <v>1</v>
      </c>
      <c r="K1915" s="5">
        <v>1</v>
      </c>
      <c r="L1915" s="5">
        <v>1</v>
      </c>
      <c r="M1915" s="6">
        <v>1</v>
      </c>
    </row>
    <row r="1916" spans="1:13" x14ac:dyDescent="0.3">
      <c r="A1916" s="3" t="s">
        <v>11</v>
      </c>
      <c r="B1916" s="7">
        <v>0</v>
      </c>
      <c r="C1916" s="8">
        <v>1</v>
      </c>
      <c r="D1916" s="8">
        <v>1</v>
      </c>
      <c r="E1916" s="8">
        <v>1</v>
      </c>
      <c r="F1916" s="8">
        <v>1</v>
      </c>
      <c r="G1916" s="8">
        <v>1</v>
      </c>
      <c r="H1916" s="8">
        <v>1</v>
      </c>
      <c r="I1916" s="8">
        <v>1</v>
      </c>
      <c r="J1916" s="8">
        <v>1</v>
      </c>
      <c r="K1916" s="8">
        <v>1</v>
      </c>
      <c r="L1916" s="8">
        <v>1</v>
      </c>
      <c r="M1916" s="9">
        <v>1</v>
      </c>
    </row>
    <row r="1917" spans="1:13" x14ac:dyDescent="0.3">
      <c r="A1917" s="3" t="s">
        <v>12</v>
      </c>
      <c r="B1917" s="7">
        <v>0</v>
      </c>
      <c r="C1917" s="8">
        <v>0</v>
      </c>
      <c r="D1917" s="8">
        <v>1</v>
      </c>
      <c r="E1917" s="8">
        <v>1</v>
      </c>
      <c r="F1917" s="8">
        <v>1</v>
      </c>
      <c r="G1917" s="8">
        <v>1</v>
      </c>
      <c r="H1917" s="8">
        <v>1</v>
      </c>
      <c r="I1917" s="8">
        <v>1</v>
      </c>
      <c r="J1917" s="8">
        <v>1</v>
      </c>
      <c r="K1917" s="8">
        <v>1</v>
      </c>
      <c r="L1917" s="8">
        <v>1</v>
      </c>
      <c r="M1917" s="9">
        <v>1</v>
      </c>
    </row>
    <row r="1918" spans="1:13" x14ac:dyDescent="0.3">
      <c r="A1918" s="3" t="s">
        <v>13</v>
      </c>
      <c r="B1918" s="7">
        <v>0</v>
      </c>
      <c r="C1918" s="8">
        <v>1</v>
      </c>
      <c r="D1918" s="8">
        <v>1</v>
      </c>
      <c r="E1918" s="8">
        <v>1</v>
      </c>
      <c r="F1918" s="8">
        <v>1</v>
      </c>
      <c r="G1918" s="8">
        <v>1</v>
      </c>
      <c r="H1918" s="8">
        <v>1</v>
      </c>
      <c r="I1918" s="8">
        <v>1</v>
      </c>
      <c r="J1918" s="8">
        <v>1</v>
      </c>
      <c r="K1918" s="8">
        <v>1</v>
      </c>
      <c r="L1918" s="8">
        <v>1</v>
      </c>
      <c r="M1918" s="9">
        <v>1</v>
      </c>
    </row>
    <row r="1919" spans="1:13" x14ac:dyDescent="0.3">
      <c r="A1919" s="3" t="s">
        <v>14</v>
      </c>
      <c r="B1919" s="7">
        <v>0</v>
      </c>
      <c r="C1919" s="8">
        <v>1</v>
      </c>
      <c r="D1919" s="8">
        <v>1</v>
      </c>
      <c r="E1919" s="8">
        <v>1</v>
      </c>
      <c r="F1919" s="8">
        <v>1</v>
      </c>
      <c r="G1919" s="8">
        <v>1</v>
      </c>
      <c r="H1919" s="8">
        <v>1</v>
      </c>
      <c r="I1919" s="8">
        <v>1</v>
      </c>
      <c r="J1919" s="8">
        <v>1</v>
      </c>
      <c r="K1919" s="8">
        <v>1</v>
      </c>
      <c r="L1919" s="8">
        <v>1</v>
      </c>
      <c r="M1919" s="9">
        <v>1</v>
      </c>
    </row>
    <row r="1920" spans="1:13" x14ac:dyDescent="0.3">
      <c r="A1920" s="3" t="s">
        <v>15</v>
      </c>
      <c r="B1920" s="7">
        <v>0</v>
      </c>
      <c r="C1920" s="8">
        <v>1</v>
      </c>
      <c r="D1920" s="8">
        <v>1</v>
      </c>
      <c r="E1920" s="8">
        <v>1</v>
      </c>
      <c r="F1920" s="8">
        <v>1</v>
      </c>
      <c r="G1920" s="8">
        <v>1</v>
      </c>
      <c r="H1920" s="8">
        <v>1</v>
      </c>
      <c r="I1920" s="8">
        <v>1</v>
      </c>
      <c r="J1920" s="8">
        <v>1</v>
      </c>
      <c r="K1920" s="8">
        <v>1</v>
      </c>
      <c r="L1920" s="8">
        <v>1</v>
      </c>
      <c r="M1920" s="9">
        <v>1</v>
      </c>
    </row>
    <row r="1921" spans="1:13" x14ac:dyDescent="0.3">
      <c r="A1921" s="3" t="s">
        <v>16</v>
      </c>
      <c r="B1921" s="7">
        <v>0</v>
      </c>
      <c r="C1921" s="8">
        <v>1</v>
      </c>
      <c r="D1921" s="8">
        <v>1</v>
      </c>
      <c r="E1921" s="8">
        <v>1</v>
      </c>
      <c r="F1921" s="8">
        <v>1</v>
      </c>
      <c r="G1921" s="8">
        <v>1</v>
      </c>
      <c r="H1921" s="8">
        <v>1</v>
      </c>
      <c r="I1921" s="8">
        <v>1</v>
      </c>
      <c r="J1921" s="8">
        <v>1</v>
      </c>
      <c r="K1921" s="8">
        <v>1</v>
      </c>
      <c r="L1921" s="8">
        <v>1</v>
      </c>
      <c r="M1921" s="9">
        <v>1</v>
      </c>
    </row>
    <row r="1922" spans="1:13" x14ac:dyDescent="0.3">
      <c r="A1922" s="3" t="s">
        <v>17</v>
      </c>
      <c r="B1922" s="10">
        <v>0</v>
      </c>
      <c r="C1922" s="11">
        <v>1</v>
      </c>
      <c r="D1922" s="11">
        <v>1</v>
      </c>
      <c r="E1922" s="11">
        <v>1</v>
      </c>
      <c r="F1922" s="11">
        <v>1</v>
      </c>
      <c r="G1922" s="11">
        <v>1</v>
      </c>
      <c r="H1922" s="11">
        <v>1</v>
      </c>
      <c r="I1922" s="11">
        <v>1</v>
      </c>
      <c r="J1922" s="11">
        <v>1</v>
      </c>
      <c r="K1922" s="11">
        <v>1</v>
      </c>
      <c r="L1922" s="11">
        <v>1</v>
      </c>
      <c r="M1922" s="12">
        <v>1</v>
      </c>
    </row>
    <row r="1924" spans="1:13" x14ac:dyDescent="0.3">
      <c r="A1924" s="2" t="s">
        <v>177</v>
      </c>
    </row>
    <row r="1925" spans="1:13" x14ac:dyDescent="0.3">
      <c r="B1925" t="s">
        <v>9</v>
      </c>
    </row>
    <row r="1926" spans="1:13" x14ac:dyDescent="0.3">
      <c r="B1926" s="3">
        <v>1</v>
      </c>
      <c r="C1926" s="3">
        <v>2</v>
      </c>
      <c r="D1926" s="3">
        <v>3</v>
      </c>
      <c r="E1926" s="3">
        <v>4</v>
      </c>
      <c r="F1926" s="3">
        <v>5</v>
      </c>
      <c r="G1926" s="3">
        <v>6</v>
      </c>
      <c r="H1926" s="3">
        <v>7</v>
      </c>
      <c r="I1926" s="3">
        <v>8</v>
      </c>
      <c r="J1926" s="3">
        <v>9</v>
      </c>
      <c r="K1926" s="3">
        <v>10</v>
      </c>
      <c r="L1926" s="3">
        <v>11</v>
      </c>
      <c r="M1926" s="3">
        <v>12</v>
      </c>
    </row>
    <row r="1927" spans="1:13" x14ac:dyDescent="0.3">
      <c r="A1927" s="3" t="s">
        <v>10</v>
      </c>
      <c r="B1927" s="4">
        <v>36</v>
      </c>
      <c r="C1927" s="5">
        <v>36</v>
      </c>
      <c r="D1927" s="5">
        <v>35</v>
      </c>
      <c r="E1927" s="5">
        <v>76</v>
      </c>
      <c r="F1927" s="5">
        <v>37</v>
      </c>
      <c r="G1927" s="5">
        <v>34</v>
      </c>
      <c r="H1927" s="5">
        <v>35</v>
      </c>
      <c r="I1927" s="5">
        <v>78</v>
      </c>
      <c r="J1927" s="5">
        <v>34</v>
      </c>
      <c r="K1927" s="5">
        <v>36</v>
      </c>
      <c r="L1927" s="5">
        <v>82</v>
      </c>
      <c r="M1927" s="6">
        <v>34</v>
      </c>
    </row>
    <row r="1928" spans="1:13" x14ac:dyDescent="0.3">
      <c r="A1928" s="3" t="s">
        <v>11</v>
      </c>
      <c r="B1928" s="7">
        <v>38</v>
      </c>
      <c r="C1928" s="8">
        <v>33</v>
      </c>
      <c r="D1928" s="8">
        <v>41</v>
      </c>
      <c r="E1928" s="8">
        <v>82</v>
      </c>
      <c r="F1928" s="8">
        <v>36</v>
      </c>
      <c r="G1928" s="8">
        <v>33</v>
      </c>
      <c r="H1928" s="8">
        <v>42</v>
      </c>
      <c r="I1928" s="8">
        <v>81</v>
      </c>
      <c r="J1928" s="8">
        <v>36</v>
      </c>
      <c r="K1928" s="8">
        <v>40</v>
      </c>
      <c r="L1928" s="8">
        <v>86</v>
      </c>
      <c r="M1928" s="9">
        <v>35</v>
      </c>
    </row>
    <row r="1929" spans="1:13" x14ac:dyDescent="0.3">
      <c r="A1929" s="3" t="s">
        <v>12</v>
      </c>
      <c r="B1929" s="7">
        <v>39</v>
      </c>
      <c r="C1929" s="8">
        <v>37</v>
      </c>
      <c r="D1929" s="8">
        <v>36</v>
      </c>
      <c r="E1929" s="8">
        <v>83</v>
      </c>
      <c r="F1929" s="8">
        <v>37</v>
      </c>
      <c r="G1929" s="8">
        <v>39</v>
      </c>
      <c r="H1929" s="8">
        <v>41</v>
      </c>
      <c r="I1929" s="8">
        <v>82</v>
      </c>
      <c r="J1929" s="8">
        <v>39</v>
      </c>
      <c r="K1929" s="8">
        <v>41</v>
      </c>
      <c r="L1929" s="8">
        <v>92</v>
      </c>
      <c r="M1929" s="9">
        <v>37</v>
      </c>
    </row>
    <row r="1930" spans="1:13" x14ac:dyDescent="0.3">
      <c r="A1930" s="3" t="s">
        <v>13</v>
      </c>
      <c r="B1930" s="7">
        <v>38</v>
      </c>
      <c r="C1930" s="8">
        <v>36</v>
      </c>
      <c r="D1930" s="8">
        <v>42</v>
      </c>
      <c r="E1930" s="8">
        <v>65</v>
      </c>
      <c r="F1930" s="8">
        <v>37</v>
      </c>
      <c r="G1930" s="8">
        <v>39</v>
      </c>
      <c r="H1930" s="8">
        <v>45</v>
      </c>
      <c r="I1930" s="8">
        <v>69</v>
      </c>
      <c r="J1930" s="8">
        <v>34</v>
      </c>
      <c r="K1930" s="8">
        <v>41</v>
      </c>
      <c r="L1930" s="8">
        <v>68</v>
      </c>
      <c r="M1930" s="9">
        <v>38</v>
      </c>
    </row>
    <row r="1931" spans="1:13" x14ac:dyDescent="0.3">
      <c r="A1931" s="3" t="s">
        <v>14</v>
      </c>
      <c r="B1931" s="7">
        <v>39</v>
      </c>
      <c r="C1931" s="8">
        <v>39</v>
      </c>
      <c r="D1931" s="8">
        <v>39</v>
      </c>
      <c r="E1931" s="8">
        <v>69</v>
      </c>
      <c r="F1931" s="8">
        <v>42</v>
      </c>
      <c r="G1931" s="8">
        <v>38</v>
      </c>
      <c r="H1931" s="8">
        <v>36</v>
      </c>
      <c r="I1931" s="8">
        <v>74</v>
      </c>
      <c r="J1931" s="8">
        <v>38</v>
      </c>
      <c r="K1931" s="8">
        <v>41</v>
      </c>
      <c r="L1931" s="8">
        <v>101</v>
      </c>
      <c r="M1931" s="9">
        <v>38</v>
      </c>
    </row>
    <row r="1932" spans="1:13" x14ac:dyDescent="0.3">
      <c r="A1932" s="3" t="s">
        <v>15</v>
      </c>
      <c r="B1932" s="7">
        <v>41</v>
      </c>
      <c r="C1932" s="8">
        <v>38</v>
      </c>
      <c r="D1932" s="8">
        <v>37</v>
      </c>
      <c r="E1932" s="8">
        <v>64</v>
      </c>
      <c r="F1932" s="8">
        <v>40</v>
      </c>
      <c r="G1932" s="8">
        <v>39</v>
      </c>
      <c r="H1932" s="8">
        <v>40</v>
      </c>
      <c r="I1932" s="8">
        <v>126</v>
      </c>
      <c r="J1932" s="8">
        <v>40</v>
      </c>
      <c r="K1932" s="8">
        <v>39</v>
      </c>
      <c r="L1932" s="8">
        <v>133</v>
      </c>
      <c r="M1932" s="9">
        <v>35</v>
      </c>
    </row>
    <row r="1933" spans="1:13" x14ac:dyDescent="0.3">
      <c r="A1933" s="3" t="s">
        <v>16</v>
      </c>
      <c r="B1933" s="7">
        <v>35</v>
      </c>
      <c r="C1933" s="8">
        <v>38</v>
      </c>
      <c r="D1933" s="8">
        <v>38</v>
      </c>
      <c r="E1933" s="8">
        <v>70</v>
      </c>
      <c r="F1933" s="8">
        <v>42</v>
      </c>
      <c r="G1933" s="8">
        <v>36</v>
      </c>
      <c r="H1933" s="8">
        <v>39</v>
      </c>
      <c r="I1933" s="8">
        <v>67</v>
      </c>
      <c r="J1933" s="8">
        <v>38</v>
      </c>
      <c r="K1933" s="8">
        <v>38</v>
      </c>
      <c r="L1933" s="8">
        <v>66</v>
      </c>
      <c r="M1933" s="9">
        <v>35</v>
      </c>
    </row>
    <row r="1934" spans="1:13" x14ac:dyDescent="0.3">
      <c r="A1934" s="3" t="s">
        <v>17</v>
      </c>
      <c r="B1934" s="10">
        <v>43</v>
      </c>
      <c r="C1934" s="11">
        <v>36</v>
      </c>
      <c r="D1934" s="11">
        <v>42</v>
      </c>
      <c r="E1934" s="11">
        <v>133</v>
      </c>
      <c r="F1934" s="11">
        <v>39</v>
      </c>
      <c r="G1934" s="11">
        <v>37</v>
      </c>
      <c r="H1934" s="11">
        <v>40</v>
      </c>
      <c r="I1934" s="11">
        <v>134</v>
      </c>
      <c r="J1934" s="11">
        <v>39</v>
      </c>
      <c r="K1934" s="11">
        <v>40</v>
      </c>
      <c r="L1934" s="11">
        <v>108</v>
      </c>
      <c r="M1934" s="12">
        <v>39</v>
      </c>
    </row>
    <row r="1936" spans="1:13" x14ac:dyDescent="0.3">
      <c r="A1936" s="2" t="s">
        <v>178</v>
      </c>
    </row>
    <row r="1937" spans="1:13" x14ac:dyDescent="0.3">
      <c r="B1937" t="s">
        <v>9</v>
      </c>
    </row>
    <row r="1938" spans="1:13" x14ac:dyDescent="0.3">
      <c r="B1938" s="3">
        <v>1</v>
      </c>
      <c r="C1938" s="3">
        <v>2</v>
      </c>
      <c r="D1938" s="3">
        <v>3</v>
      </c>
      <c r="E1938" s="3">
        <v>4</v>
      </c>
      <c r="F1938" s="3">
        <v>5</v>
      </c>
      <c r="G1938" s="3">
        <v>6</v>
      </c>
      <c r="H1938" s="3">
        <v>7</v>
      </c>
      <c r="I1938" s="3">
        <v>8</v>
      </c>
      <c r="J1938" s="3">
        <v>9</v>
      </c>
      <c r="K1938" s="3">
        <v>10</v>
      </c>
      <c r="L1938" s="3">
        <v>11</v>
      </c>
      <c r="M1938" s="3">
        <v>12</v>
      </c>
    </row>
    <row r="1939" spans="1:13" x14ac:dyDescent="0.3">
      <c r="A1939" s="3" t="s">
        <v>10</v>
      </c>
      <c r="B1939" s="4">
        <v>0</v>
      </c>
      <c r="C1939" s="5">
        <v>1</v>
      </c>
      <c r="D1939" s="5">
        <v>1</v>
      </c>
      <c r="E1939" s="5">
        <v>1</v>
      </c>
      <c r="F1939" s="5">
        <v>1</v>
      </c>
      <c r="G1939" s="5">
        <v>1</v>
      </c>
      <c r="H1939" s="5">
        <v>1</v>
      </c>
      <c r="I1939" s="5">
        <v>1</v>
      </c>
      <c r="J1939" s="5">
        <v>1</v>
      </c>
      <c r="K1939" s="5">
        <v>1</v>
      </c>
      <c r="L1939" s="5">
        <v>1</v>
      </c>
      <c r="M1939" s="6">
        <v>1</v>
      </c>
    </row>
    <row r="1940" spans="1:13" x14ac:dyDescent="0.3">
      <c r="A1940" s="3" t="s">
        <v>11</v>
      </c>
      <c r="B1940" s="7">
        <v>0</v>
      </c>
      <c r="C1940" s="8">
        <v>1</v>
      </c>
      <c r="D1940" s="8">
        <v>1</v>
      </c>
      <c r="E1940" s="8">
        <v>1</v>
      </c>
      <c r="F1940" s="8">
        <v>1</v>
      </c>
      <c r="G1940" s="8">
        <v>1</v>
      </c>
      <c r="H1940" s="8">
        <v>1</v>
      </c>
      <c r="I1940" s="8">
        <v>1</v>
      </c>
      <c r="J1940" s="8">
        <v>1</v>
      </c>
      <c r="K1940" s="8">
        <v>1</v>
      </c>
      <c r="L1940" s="8">
        <v>1</v>
      </c>
      <c r="M1940" s="9">
        <v>1</v>
      </c>
    </row>
    <row r="1941" spans="1:13" x14ac:dyDescent="0.3">
      <c r="A1941" s="3" t="s">
        <v>12</v>
      </c>
      <c r="B1941" s="7">
        <v>0</v>
      </c>
      <c r="C1941" s="8">
        <v>1</v>
      </c>
      <c r="D1941" s="8">
        <v>1</v>
      </c>
      <c r="E1941" s="8">
        <v>1</v>
      </c>
      <c r="F1941" s="8">
        <v>1</v>
      </c>
      <c r="G1941" s="8">
        <v>1</v>
      </c>
      <c r="H1941" s="8">
        <v>1</v>
      </c>
      <c r="I1941" s="8">
        <v>1</v>
      </c>
      <c r="J1941" s="8">
        <v>1</v>
      </c>
      <c r="K1941" s="8">
        <v>1</v>
      </c>
      <c r="L1941" s="8">
        <v>1</v>
      </c>
      <c r="M1941" s="9">
        <v>1</v>
      </c>
    </row>
    <row r="1942" spans="1:13" x14ac:dyDescent="0.3">
      <c r="A1942" s="3" t="s">
        <v>13</v>
      </c>
      <c r="B1942" s="7">
        <v>0</v>
      </c>
      <c r="C1942" s="8">
        <v>1</v>
      </c>
      <c r="D1942" s="8">
        <v>1</v>
      </c>
      <c r="E1942" s="8">
        <v>1</v>
      </c>
      <c r="F1942" s="8">
        <v>1</v>
      </c>
      <c r="G1942" s="8">
        <v>1</v>
      </c>
      <c r="H1942" s="8">
        <v>1</v>
      </c>
      <c r="I1942" s="8">
        <v>1</v>
      </c>
      <c r="J1942" s="8">
        <v>1</v>
      </c>
      <c r="K1942" s="8">
        <v>1</v>
      </c>
      <c r="L1942" s="8">
        <v>1</v>
      </c>
      <c r="M1942" s="9">
        <v>1</v>
      </c>
    </row>
    <row r="1943" spans="1:13" x14ac:dyDescent="0.3">
      <c r="A1943" s="3" t="s">
        <v>14</v>
      </c>
      <c r="B1943" s="7">
        <v>0</v>
      </c>
      <c r="C1943" s="8">
        <v>1</v>
      </c>
      <c r="D1943" s="8">
        <v>1</v>
      </c>
      <c r="E1943" s="8">
        <v>1</v>
      </c>
      <c r="F1943" s="8">
        <v>1</v>
      </c>
      <c r="G1943" s="8">
        <v>1</v>
      </c>
      <c r="H1943" s="8">
        <v>1</v>
      </c>
      <c r="I1943" s="8">
        <v>1</v>
      </c>
      <c r="J1943" s="8">
        <v>1</v>
      </c>
      <c r="K1943" s="8">
        <v>1</v>
      </c>
      <c r="L1943" s="8">
        <v>1</v>
      </c>
      <c r="M1943" s="9">
        <v>1</v>
      </c>
    </row>
    <row r="1944" spans="1:13" x14ac:dyDescent="0.3">
      <c r="A1944" s="3" t="s">
        <v>15</v>
      </c>
      <c r="B1944" s="7">
        <v>0</v>
      </c>
      <c r="C1944" s="8">
        <v>1</v>
      </c>
      <c r="D1944" s="8">
        <v>1</v>
      </c>
      <c r="E1944" s="8">
        <v>1</v>
      </c>
      <c r="F1944" s="8">
        <v>1</v>
      </c>
      <c r="G1944" s="8">
        <v>1</v>
      </c>
      <c r="H1944" s="8">
        <v>1</v>
      </c>
      <c r="I1944" s="8">
        <v>1</v>
      </c>
      <c r="J1944" s="8">
        <v>1</v>
      </c>
      <c r="K1944" s="8">
        <v>1</v>
      </c>
      <c r="L1944" s="8">
        <v>1</v>
      </c>
      <c r="M1944" s="9">
        <v>1</v>
      </c>
    </row>
    <row r="1945" spans="1:13" x14ac:dyDescent="0.3">
      <c r="A1945" s="3" t="s">
        <v>16</v>
      </c>
      <c r="B1945" s="7">
        <v>0</v>
      </c>
      <c r="C1945" s="8">
        <v>1</v>
      </c>
      <c r="D1945" s="8">
        <v>1</v>
      </c>
      <c r="E1945" s="8">
        <v>1</v>
      </c>
      <c r="F1945" s="8">
        <v>1</v>
      </c>
      <c r="G1945" s="8">
        <v>1</v>
      </c>
      <c r="H1945" s="8">
        <v>1</v>
      </c>
      <c r="I1945" s="8">
        <v>1</v>
      </c>
      <c r="J1945" s="8">
        <v>1</v>
      </c>
      <c r="K1945" s="8">
        <v>1</v>
      </c>
      <c r="L1945" s="8">
        <v>1</v>
      </c>
      <c r="M1945" s="9">
        <v>1</v>
      </c>
    </row>
    <row r="1946" spans="1:13" x14ac:dyDescent="0.3">
      <c r="A1946" s="3" t="s">
        <v>17</v>
      </c>
      <c r="B1946" s="10">
        <v>0</v>
      </c>
      <c r="C1946" s="11">
        <v>1</v>
      </c>
      <c r="D1946" s="11">
        <v>1</v>
      </c>
      <c r="E1946" s="11">
        <v>1</v>
      </c>
      <c r="F1946" s="11">
        <v>1</v>
      </c>
      <c r="G1946" s="11">
        <v>1</v>
      </c>
      <c r="H1946" s="11">
        <v>1</v>
      </c>
      <c r="I1946" s="11">
        <v>1</v>
      </c>
      <c r="J1946" s="11">
        <v>1</v>
      </c>
      <c r="K1946" s="11">
        <v>1</v>
      </c>
      <c r="L1946" s="11">
        <v>1</v>
      </c>
      <c r="M1946" s="12">
        <v>1</v>
      </c>
    </row>
    <row r="1948" spans="1:13" x14ac:dyDescent="0.3">
      <c r="A1948" s="2" t="s">
        <v>179</v>
      </c>
    </row>
    <row r="1949" spans="1:13" x14ac:dyDescent="0.3">
      <c r="B1949" t="s">
        <v>9</v>
      </c>
    </row>
    <row r="1950" spans="1:13" x14ac:dyDescent="0.3">
      <c r="B1950" s="3">
        <v>1</v>
      </c>
      <c r="C1950" s="3">
        <v>2</v>
      </c>
      <c r="D1950" s="3">
        <v>3</v>
      </c>
      <c r="E1950" s="3">
        <v>4</v>
      </c>
      <c r="F1950" s="3">
        <v>5</v>
      </c>
      <c r="G1950" s="3">
        <v>6</v>
      </c>
      <c r="H1950" s="3">
        <v>7</v>
      </c>
      <c r="I1950" s="3">
        <v>8</v>
      </c>
      <c r="J1950" s="3">
        <v>9</v>
      </c>
      <c r="K1950" s="3">
        <v>10</v>
      </c>
      <c r="L1950" s="3">
        <v>11</v>
      </c>
      <c r="M1950" s="3">
        <v>12</v>
      </c>
    </row>
    <row r="1951" spans="1:13" x14ac:dyDescent="0.3">
      <c r="A1951" s="3" t="s">
        <v>10</v>
      </c>
      <c r="B1951" s="4">
        <v>35</v>
      </c>
      <c r="C1951" s="5">
        <v>36</v>
      </c>
      <c r="D1951" s="5">
        <v>32</v>
      </c>
      <c r="E1951" s="5">
        <v>77</v>
      </c>
      <c r="F1951" s="5">
        <v>34</v>
      </c>
      <c r="G1951" s="5">
        <v>35</v>
      </c>
      <c r="H1951" s="5">
        <v>34</v>
      </c>
      <c r="I1951" s="5">
        <v>75</v>
      </c>
      <c r="J1951" s="5">
        <v>36</v>
      </c>
      <c r="K1951" s="5">
        <v>32</v>
      </c>
      <c r="L1951" s="5">
        <v>78</v>
      </c>
      <c r="M1951" s="6">
        <v>36</v>
      </c>
    </row>
    <row r="1952" spans="1:13" x14ac:dyDescent="0.3">
      <c r="A1952" s="3" t="s">
        <v>11</v>
      </c>
      <c r="B1952" s="7">
        <v>38</v>
      </c>
      <c r="C1952" s="8">
        <v>34</v>
      </c>
      <c r="D1952" s="8">
        <v>40</v>
      </c>
      <c r="E1952" s="8">
        <v>82</v>
      </c>
      <c r="F1952" s="8">
        <v>37</v>
      </c>
      <c r="G1952" s="8">
        <v>37</v>
      </c>
      <c r="H1952" s="8">
        <v>40</v>
      </c>
      <c r="I1952" s="8">
        <v>80</v>
      </c>
      <c r="J1952" s="8">
        <v>35</v>
      </c>
      <c r="K1952" s="8">
        <v>39</v>
      </c>
      <c r="L1952" s="8">
        <v>88</v>
      </c>
      <c r="M1952" s="9">
        <v>31</v>
      </c>
    </row>
    <row r="1953" spans="1:13" x14ac:dyDescent="0.3">
      <c r="A1953" s="3" t="s">
        <v>12</v>
      </c>
      <c r="B1953" s="7">
        <v>38</v>
      </c>
      <c r="C1953" s="8">
        <v>35</v>
      </c>
      <c r="D1953" s="8">
        <v>41</v>
      </c>
      <c r="E1953" s="8">
        <v>81</v>
      </c>
      <c r="F1953" s="8">
        <v>37</v>
      </c>
      <c r="G1953" s="8">
        <v>38</v>
      </c>
      <c r="H1953" s="8">
        <v>39</v>
      </c>
      <c r="I1953" s="8">
        <v>79</v>
      </c>
      <c r="J1953" s="8">
        <v>36</v>
      </c>
      <c r="K1953" s="8">
        <v>38</v>
      </c>
      <c r="L1953" s="8">
        <v>94</v>
      </c>
      <c r="M1953" s="9">
        <v>34</v>
      </c>
    </row>
    <row r="1954" spans="1:13" x14ac:dyDescent="0.3">
      <c r="A1954" s="3" t="s">
        <v>13</v>
      </c>
      <c r="B1954" s="7">
        <v>40</v>
      </c>
      <c r="C1954" s="8">
        <v>35</v>
      </c>
      <c r="D1954" s="8">
        <v>40</v>
      </c>
      <c r="E1954" s="8">
        <v>67</v>
      </c>
      <c r="F1954" s="8">
        <v>40</v>
      </c>
      <c r="G1954" s="8">
        <v>38</v>
      </c>
      <c r="H1954" s="8">
        <v>45</v>
      </c>
      <c r="I1954" s="8">
        <v>70</v>
      </c>
      <c r="J1954" s="8">
        <v>36</v>
      </c>
      <c r="K1954" s="8">
        <v>40</v>
      </c>
      <c r="L1954" s="8">
        <v>67</v>
      </c>
      <c r="M1954" s="9">
        <v>37</v>
      </c>
    </row>
    <row r="1955" spans="1:13" x14ac:dyDescent="0.3">
      <c r="A1955" s="3" t="s">
        <v>14</v>
      </c>
      <c r="B1955" s="7">
        <v>41</v>
      </c>
      <c r="C1955" s="8">
        <v>39</v>
      </c>
      <c r="D1955" s="8">
        <v>38</v>
      </c>
      <c r="E1955" s="8">
        <v>67</v>
      </c>
      <c r="F1955" s="8">
        <v>38</v>
      </c>
      <c r="G1955" s="8">
        <v>37</v>
      </c>
      <c r="H1955" s="8">
        <v>39</v>
      </c>
      <c r="I1955" s="8">
        <v>70</v>
      </c>
      <c r="J1955" s="8">
        <v>38</v>
      </c>
      <c r="K1955" s="8">
        <v>39</v>
      </c>
      <c r="L1955" s="8">
        <v>106</v>
      </c>
      <c r="M1955" s="9">
        <v>35</v>
      </c>
    </row>
    <row r="1956" spans="1:13" x14ac:dyDescent="0.3">
      <c r="A1956" s="3" t="s">
        <v>15</v>
      </c>
      <c r="B1956" s="7">
        <v>42</v>
      </c>
      <c r="C1956" s="8">
        <v>36</v>
      </c>
      <c r="D1956" s="8">
        <v>39</v>
      </c>
      <c r="E1956" s="8">
        <v>68</v>
      </c>
      <c r="F1956" s="8">
        <v>36</v>
      </c>
      <c r="G1956" s="8">
        <v>38</v>
      </c>
      <c r="H1956" s="8">
        <v>37</v>
      </c>
      <c r="I1956" s="8">
        <v>132</v>
      </c>
      <c r="J1956" s="8">
        <v>36</v>
      </c>
      <c r="K1956" s="8">
        <v>39</v>
      </c>
      <c r="L1956" s="8">
        <v>141</v>
      </c>
      <c r="M1956" s="9">
        <v>35</v>
      </c>
    </row>
    <row r="1957" spans="1:13" x14ac:dyDescent="0.3">
      <c r="A1957" s="3" t="s">
        <v>16</v>
      </c>
      <c r="B1957" s="7">
        <v>36</v>
      </c>
      <c r="C1957" s="8">
        <v>37</v>
      </c>
      <c r="D1957" s="8">
        <v>39</v>
      </c>
      <c r="E1957" s="8">
        <v>67</v>
      </c>
      <c r="F1957" s="8">
        <v>37</v>
      </c>
      <c r="G1957" s="8">
        <v>36</v>
      </c>
      <c r="H1957" s="8">
        <v>38</v>
      </c>
      <c r="I1957" s="8">
        <v>66</v>
      </c>
      <c r="J1957" s="8">
        <v>37</v>
      </c>
      <c r="K1957" s="8">
        <v>39</v>
      </c>
      <c r="L1957" s="8">
        <v>61</v>
      </c>
      <c r="M1957" s="9">
        <v>37</v>
      </c>
    </row>
    <row r="1958" spans="1:13" x14ac:dyDescent="0.3">
      <c r="A1958" s="3" t="s">
        <v>17</v>
      </c>
      <c r="B1958" s="10">
        <v>39</v>
      </c>
      <c r="C1958" s="11">
        <v>35</v>
      </c>
      <c r="D1958" s="11">
        <v>38</v>
      </c>
      <c r="E1958" s="11">
        <v>134</v>
      </c>
      <c r="F1958" s="11">
        <v>36</v>
      </c>
      <c r="G1958" s="11">
        <v>38</v>
      </c>
      <c r="H1958" s="11">
        <v>36</v>
      </c>
      <c r="I1958" s="11">
        <v>131</v>
      </c>
      <c r="J1958" s="11">
        <v>38</v>
      </c>
      <c r="K1958" s="11">
        <v>39</v>
      </c>
      <c r="L1958" s="11">
        <v>115</v>
      </c>
      <c r="M1958" s="12">
        <v>38</v>
      </c>
    </row>
    <row r="1960" spans="1:13" x14ac:dyDescent="0.3">
      <c r="A1960" s="2" t="s">
        <v>180</v>
      </c>
    </row>
    <row r="1961" spans="1:13" x14ac:dyDescent="0.3">
      <c r="B1961" t="s">
        <v>9</v>
      </c>
    </row>
    <row r="1962" spans="1:13" x14ac:dyDescent="0.3">
      <c r="B1962" s="3">
        <v>1</v>
      </c>
      <c r="C1962" s="3">
        <v>2</v>
      </c>
      <c r="D1962" s="3">
        <v>3</v>
      </c>
      <c r="E1962" s="3">
        <v>4</v>
      </c>
      <c r="F1962" s="3">
        <v>5</v>
      </c>
      <c r="G1962" s="3">
        <v>6</v>
      </c>
      <c r="H1962" s="3">
        <v>7</v>
      </c>
      <c r="I1962" s="3">
        <v>8</v>
      </c>
      <c r="J1962" s="3">
        <v>9</v>
      </c>
      <c r="K1962" s="3">
        <v>10</v>
      </c>
      <c r="L1962" s="3">
        <v>11</v>
      </c>
      <c r="M1962" s="3">
        <v>12</v>
      </c>
    </row>
    <row r="1963" spans="1:13" x14ac:dyDescent="0.3">
      <c r="A1963" s="3" t="s">
        <v>10</v>
      </c>
      <c r="B1963" s="4">
        <v>0</v>
      </c>
      <c r="C1963" s="5">
        <v>1</v>
      </c>
      <c r="D1963" s="5">
        <v>1</v>
      </c>
      <c r="E1963" s="5">
        <v>1</v>
      </c>
      <c r="F1963" s="5">
        <v>1</v>
      </c>
      <c r="G1963" s="5">
        <v>1</v>
      </c>
      <c r="H1963" s="5">
        <v>1</v>
      </c>
      <c r="I1963" s="5">
        <v>1</v>
      </c>
      <c r="J1963" s="5">
        <v>1</v>
      </c>
      <c r="K1963" s="5">
        <v>1</v>
      </c>
      <c r="L1963" s="5">
        <v>1</v>
      </c>
      <c r="M1963" s="6">
        <v>1</v>
      </c>
    </row>
    <row r="1964" spans="1:13" x14ac:dyDescent="0.3">
      <c r="A1964" s="3" t="s">
        <v>11</v>
      </c>
      <c r="B1964" s="7">
        <v>0</v>
      </c>
      <c r="C1964" s="8">
        <v>1</v>
      </c>
      <c r="D1964" s="8">
        <v>1</v>
      </c>
      <c r="E1964" s="8">
        <v>1</v>
      </c>
      <c r="F1964" s="8">
        <v>1</v>
      </c>
      <c r="G1964" s="8">
        <v>1</v>
      </c>
      <c r="H1964" s="8">
        <v>1</v>
      </c>
      <c r="I1964" s="8">
        <v>1</v>
      </c>
      <c r="J1964" s="8">
        <v>1</v>
      </c>
      <c r="K1964" s="8">
        <v>1</v>
      </c>
      <c r="L1964" s="8">
        <v>1</v>
      </c>
      <c r="M1964" s="9">
        <v>1</v>
      </c>
    </row>
    <row r="1965" spans="1:13" x14ac:dyDescent="0.3">
      <c r="A1965" s="3" t="s">
        <v>12</v>
      </c>
      <c r="B1965" s="7">
        <v>0</v>
      </c>
      <c r="C1965" s="8">
        <v>1</v>
      </c>
      <c r="D1965" s="8">
        <v>1</v>
      </c>
      <c r="E1965" s="8">
        <v>1</v>
      </c>
      <c r="F1965" s="8">
        <v>1</v>
      </c>
      <c r="G1965" s="8">
        <v>1</v>
      </c>
      <c r="H1965" s="8">
        <v>1</v>
      </c>
      <c r="I1965" s="8">
        <v>1</v>
      </c>
      <c r="J1965" s="8">
        <v>1</v>
      </c>
      <c r="K1965" s="8">
        <v>1</v>
      </c>
      <c r="L1965" s="8">
        <v>1</v>
      </c>
      <c r="M1965" s="9">
        <v>1</v>
      </c>
    </row>
    <row r="1966" spans="1:13" x14ac:dyDescent="0.3">
      <c r="A1966" s="3" t="s">
        <v>13</v>
      </c>
      <c r="B1966" s="7">
        <v>0</v>
      </c>
      <c r="C1966" s="8">
        <v>1</v>
      </c>
      <c r="D1966" s="8">
        <v>1</v>
      </c>
      <c r="E1966" s="8">
        <v>1</v>
      </c>
      <c r="F1966" s="8">
        <v>1</v>
      </c>
      <c r="G1966" s="8">
        <v>1</v>
      </c>
      <c r="H1966" s="8">
        <v>1</v>
      </c>
      <c r="I1966" s="8">
        <v>1</v>
      </c>
      <c r="J1966" s="8">
        <v>1</v>
      </c>
      <c r="K1966" s="8">
        <v>1</v>
      </c>
      <c r="L1966" s="8">
        <v>1</v>
      </c>
      <c r="M1966" s="9">
        <v>1</v>
      </c>
    </row>
    <row r="1967" spans="1:13" x14ac:dyDescent="0.3">
      <c r="A1967" s="3" t="s">
        <v>14</v>
      </c>
      <c r="B1967" s="7">
        <v>0</v>
      </c>
      <c r="C1967" s="8">
        <v>1</v>
      </c>
      <c r="D1967" s="8">
        <v>1</v>
      </c>
      <c r="E1967" s="8">
        <v>1</v>
      </c>
      <c r="F1967" s="8">
        <v>1</v>
      </c>
      <c r="G1967" s="8">
        <v>1</v>
      </c>
      <c r="H1967" s="8">
        <v>1</v>
      </c>
      <c r="I1967" s="8">
        <v>1</v>
      </c>
      <c r="J1967" s="8">
        <v>1</v>
      </c>
      <c r="K1967" s="8">
        <v>1</v>
      </c>
      <c r="L1967" s="8">
        <v>1</v>
      </c>
      <c r="M1967" s="9">
        <v>1</v>
      </c>
    </row>
    <row r="1968" spans="1:13" x14ac:dyDescent="0.3">
      <c r="A1968" s="3" t="s">
        <v>15</v>
      </c>
      <c r="B1968" s="7">
        <v>0</v>
      </c>
      <c r="C1968" s="8">
        <v>1</v>
      </c>
      <c r="D1968" s="8">
        <v>1</v>
      </c>
      <c r="E1968" s="8">
        <v>1</v>
      </c>
      <c r="F1968" s="8">
        <v>1</v>
      </c>
      <c r="G1968" s="8">
        <v>1</v>
      </c>
      <c r="H1968" s="8">
        <v>1</v>
      </c>
      <c r="I1968" s="8">
        <v>1</v>
      </c>
      <c r="J1968" s="8">
        <v>1</v>
      </c>
      <c r="K1968" s="8">
        <v>1</v>
      </c>
      <c r="L1968" s="8">
        <v>1</v>
      </c>
      <c r="M1968" s="9">
        <v>1</v>
      </c>
    </row>
    <row r="1969" spans="1:13" x14ac:dyDescent="0.3">
      <c r="A1969" s="3" t="s">
        <v>16</v>
      </c>
      <c r="B1969" s="7">
        <v>0</v>
      </c>
      <c r="C1969" s="8">
        <v>1</v>
      </c>
      <c r="D1969" s="8">
        <v>1</v>
      </c>
      <c r="E1969" s="8">
        <v>1</v>
      </c>
      <c r="F1969" s="8">
        <v>1</v>
      </c>
      <c r="G1969" s="8">
        <v>1</v>
      </c>
      <c r="H1969" s="8">
        <v>1</v>
      </c>
      <c r="I1969" s="8">
        <v>1</v>
      </c>
      <c r="J1969" s="8">
        <v>1</v>
      </c>
      <c r="K1969" s="8">
        <v>1</v>
      </c>
      <c r="L1969" s="8">
        <v>1</v>
      </c>
      <c r="M1969" s="9">
        <v>1</v>
      </c>
    </row>
    <row r="1970" spans="1:13" x14ac:dyDescent="0.3">
      <c r="A1970" s="3" t="s">
        <v>17</v>
      </c>
      <c r="B1970" s="10">
        <v>0</v>
      </c>
      <c r="C1970" s="11">
        <v>1</v>
      </c>
      <c r="D1970" s="11">
        <v>1</v>
      </c>
      <c r="E1970" s="11">
        <v>1</v>
      </c>
      <c r="F1970" s="11">
        <v>1</v>
      </c>
      <c r="G1970" s="11">
        <v>1</v>
      </c>
      <c r="H1970" s="11">
        <v>1</v>
      </c>
      <c r="I1970" s="11">
        <v>1</v>
      </c>
      <c r="J1970" s="11">
        <v>1</v>
      </c>
      <c r="K1970" s="11">
        <v>1</v>
      </c>
      <c r="L1970" s="11">
        <v>1</v>
      </c>
      <c r="M1970" s="12">
        <v>1</v>
      </c>
    </row>
    <row r="1972" spans="1:13" x14ac:dyDescent="0.3">
      <c r="A1972" s="2" t="s">
        <v>181</v>
      </c>
    </row>
    <row r="1973" spans="1:13" x14ac:dyDescent="0.3">
      <c r="B1973" t="s">
        <v>9</v>
      </c>
    </row>
    <row r="1974" spans="1:13" x14ac:dyDescent="0.3">
      <c r="B1974" s="3">
        <v>1</v>
      </c>
      <c r="C1974" s="3">
        <v>2</v>
      </c>
      <c r="D1974" s="3">
        <v>3</v>
      </c>
      <c r="E1974" s="3">
        <v>4</v>
      </c>
      <c r="F1974" s="3">
        <v>5</v>
      </c>
      <c r="G1974" s="3">
        <v>6</v>
      </c>
      <c r="H1974" s="3">
        <v>7</v>
      </c>
      <c r="I1974" s="3">
        <v>8</v>
      </c>
      <c r="J1974" s="3">
        <v>9</v>
      </c>
      <c r="K1974" s="3">
        <v>10</v>
      </c>
      <c r="L1974" s="3">
        <v>11</v>
      </c>
      <c r="M1974" s="3">
        <v>12</v>
      </c>
    </row>
    <row r="1975" spans="1:13" x14ac:dyDescent="0.3">
      <c r="A1975" s="3" t="s">
        <v>10</v>
      </c>
      <c r="B1975" s="4">
        <v>35</v>
      </c>
      <c r="C1975" s="5">
        <v>33</v>
      </c>
      <c r="D1975" s="5">
        <v>38</v>
      </c>
      <c r="E1975" s="5">
        <v>80</v>
      </c>
      <c r="F1975" s="5">
        <v>35</v>
      </c>
      <c r="G1975" s="5">
        <v>33</v>
      </c>
      <c r="H1975" s="5">
        <v>36</v>
      </c>
      <c r="I1975" s="5">
        <v>78</v>
      </c>
      <c r="J1975" s="5">
        <v>36</v>
      </c>
      <c r="K1975" s="5">
        <v>29</v>
      </c>
      <c r="L1975" s="5">
        <v>80</v>
      </c>
      <c r="M1975" s="6">
        <v>32</v>
      </c>
    </row>
    <row r="1976" spans="1:13" x14ac:dyDescent="0.3">
      <c r="A1976" s="3" t="s">
        <v>11</v>
      </c>
      <c r="B1976" s="7">
        <v>35</v>
      </c>
      <c r="C1976" s="8">
        <v>32</v>
      </c>
      <c r="D1976" s="8">
        <v>36</v>
      </c>
      <c r="E1976" s="8">
        <v>82</v>
      </c>
      <c r="F1976" s="8">
        <v>37</v>
      </c>
      <c r="G1976" s="8">
        <v>34</v>
      </c>
      <c r="H1976" s="8">
        <v>42</v>
      </c>
      <c r="I1976" s="8">
        <v>79</v>
      </c>
      <c r="J1976" s="8">
        <v>39</v>
      </c>
      <c r="K1976" s="8">
        <v>37</v>
      </c>
      <c r="L1976" s="8">
        <v>90</v>
      </c>
      <c r="M1976" s="9">
        <v>35</v>
      </c>
    </row>
    <row r="1977" spans="1:13" x14ac:dyDescent="0.3">
      <c r="A1977" s="3" t="s">
        <v>12</v>
      </c>
      <c r="B1977" s="7">
        <v>37</v>
      </c>
      <c r="C1977" s="8">
        <v>35</v>
      </c>
      <c r="D1977" s="8">
        <v>37</v>
      </c>
      <c r="E1977" s="8">
        <v>80</v>
      </c>
      <c r="F1977" s="8">
        <v>36</v>
      </c>
      <c r="G1977" s="8">
        <v>36</v>
      </c>
      <c r="H1977" s="8">
        <v>39</v>
      </c>
      <c r="I1977" s="8">
        <v>82</v>
      </c>
      <c r="J1977" s="8">
        <v>36</v>
      </c>
      <c r="K1977" s="8">
        <v>37</v>
      </c>
      <c r="L1977" s="8">
        <v>94</v>
      </c>
      <c r="M1977" s="9">
        <v>36</v>
      </c>
    </row>
    <row r="1978" spans="1:13" x14ac:dyDescent="0.3">
      <c r="A1978" s="3" t="s">
        <v>13</v>
      </c>
      <c r="B1978" s="7">
        <v>38</v>
      </c>
      <c r="C1978" s="8">
        <v>35</v>
      </c>
      <c r="D1978" s="8">
        <v>43</v>
      </c>
      <c r="E1978" s="8">
        <v>68</v>
      </c>
      <c r="F1978" s="8">
        <v>37</v>
      </c>
      <c r="G1978" s="8">
        <v>39</v>
      </c>
      <c r="H1978" s="8">
        <v>45</v>
      </c>
      <c r="I1978" s="8">
        <v>66</v>
      </c>
      <c r="J1978" s="8">
        <v>37</v>
      </c>
      <c r="K1978" s="8">
        <v>40</v>
      </c>
      <c r="L1978" s="8">
        <v>70</v>
      </c>
      <c r="M1978" s="9">
        <v>35</v>
      </c>
    </row>
    <row r="1979" spans="1:13" x14ac:dyDescent="0.3">
      <c r="A1979" s="3" t="s">
        <v>14</v>
      </c>
      <c r="B1979" s="7">
        <v>40</v>
      </c>
      <c r="C1979" s="8">
        <v>38</v>
      </c>
      <c r="D1979" s="8">
        <v>37</v>
      </c>
      <c r="E1979" s="8">
        <v>68</v>
      </c>
      <c r="F1979" s="8">
        <v>40</v>
      </c>
      <c r="G1979" s="8">
        <v>36</v>
      </c>
      <c r="H1979" s="8">
        <v>38</v>
      </c>
      <c r="I1979" s="8">
        <v>70</v>
      </c>
      <c r="J1979" s="8">
        <v>37</v>
      </c>
      <c r="K1979" s="8">
        <v>40</v>
      </c>
      <c r="L1979" s="8">
        <v>107</v>
      </c>
      <c r="M1979" s="9">
        <v>36</v>
      </c>
    </row>
    <row r="1980" spans="1:13" x14ac:dyDescent="0.3">
      <c r="A1980" s="3" t="s">
        <v>15</v>
      </c>
      <c r="B1980" s="7">
        <v>38</v>
      </c>
      <c r="C1980" s="8">
        <v>40</v>
      </c>
      <c r="D1980" s="8">
        <v>38</v>
      </c>
      <c r="E1980" s="8">
        <v>69</v>
      </c>
      <c r="F1980" s="8">
        <v>39</v>
      </c>
      <c r="G1980" s="8">
        <v>40</v>
      </c>
      <c r="H1980" s="8">
        <v>40</v>
      </c>
      <c r="I1980" s="8">
        <v>133</v>
      </c>
      <c r="J1980" s="8">
        <v>35</v>
      </c>
      <c r="K1980" s="8">
        <v>40</v>
      </c>
      <c r="L1980" s="8">
        <v>141</v>
      </c>
      <c r="M1980" s="9">
        <v>36</v>
      </c>
    </row>
    <row r="1981" spans="1:13" x14ac:dyDescent="0.3">
      <c r="A1981" s="3" t="s">
        <v>16</v>
      </c>
      <c r="B1981" s="7">
        <v>39</v>
      </c>
      <c r="C1981" s="8">
        <v>39</v>
      </c>
      <c r="D1981" s="8">
        <v>37</v>
      </c>
      <c r="E1981" s="8">
        <v>69</v>
      </c>
      <c r="F1981" s="8">
        <v>39</v>
      </c>
      <c r="G1981" s="8">
        <v>35</v>
      </c>
      <c r="H1981" s="8">
        <v>41</v>
      </c>
      <c r="I1981" s="8">
        <v>66</v>
      </c>
      <c r="J1981" s="8">
        <v>37</v>
      </c>
      <c r="K1981" s="8">
        <v>36</v>
      </c>
      <c r="L1981" s="8">
        <v>63</v>
      </c>
      <c r="M1981" s="9">
        <v>38</v>
      </c>
    </row>
    <row r="1982" spans="1:13" x14ac:dyDescent="0.3">
      <c r="A1982" s="3" t="s">
        <v>17</v>
      </c>
      <c r="B1982" s="10">
        <v>41</v>
      </c>
      <c r="C1982" s="11">
        <v>35</v>
      </c>
      <c r="D1982" s="11">
        <v>36</v>
      </c>
      <c r="E1982" s="11">
        <v>137</v>
      </c>
      <c r="F1982" s="11">
        <v>38</v>
      </c>
      <c r="G1982" s="11">
        <v>37</v>
      </c>
      <c r="H1982" s="11">
        <v>38</v>
      </c>
      <c r="I1982" s="11">
        <v>134</v>
      </c>
      <c r="J1982" s="11">
        <v>37</v>
      </c>
      <c r="K1982" s="11">
        <v>37</v>
      </c>
      <c r="L1982" s="11">
        <v>123</v>
      </c>
      <c r="M1982" s="12">
        <v>38</v>
      </c>
    </row>
    <row r="1984" spans="1:13" x14ac:dyDescent="0.3">
      <c r="A1984" s="2" t="s">
        <v>182</v>
      </c>
    </row>
    <row r="1985" spans="1:13" x14ac:dyDescent="0.3">
      <c r="B1985" t="s">
        <v>9</v>
      </c>
    </row>
    <row r="1986" spans="1:13" x14ac:dyDescent="0.3">
      <c r="B1986" s="3">
        <v>1</v>
      </c>
      <c r="C1986" s="3">
        <v>2</v>
      </c>
      <c r="D1986" s="3">
        <v>3</v>
      </c>
      <c r="E1986" s="3">
        <v>4</v>
      </c>
      <c r="F1986" s="3">
        <v>5</v>
      </c>
      <c r="G1986" s="3">
        <v>6</v>
      </c>
      <c r="H1986" s="3">
        <v>7</v>
      </c>
      <c r="I1986" s="3">
        <v>8</v>
      </c>
      <c r="J1986" s="3">
        <v>9</v>
      </c>
      <c r="K1986" s="3">
        <v>10</v>
      </c>
      <c r="L1986" s="3">
        <v>11</v>
      </c>
      <c r="M1986" s="3">
        <v>12</v>
      </c>
    </row>
    <row r="1987" spans="1:13" x14ac:dyDescent="0.3">
      <c r="A1987" s="3" t="s">
        <v>10</v>
      </c>
      <c r="B1987" s="4">
        <v>0</v>
      </c>
      <c r="C1987" s="5">
        <v>1</v>
      </c>
      <c r="D1987" s="5">
        <v>1</v>
      </c>
      <c r="E1987" s="5">
        <v>1</v>
      </c>
      <c r="F1987" s="5">
        <v>1</v>
      </c>
      <c r="G1987" s="5">
        <v>1</v>
      </c>
      <c r="H1987" s="5">
        <v>1</v>
      </c>
      <c r="I1987" s="5">
        <v>1</v>
      </c>
      <c r="J1987" s="5">
        <v>1</v>
      </c>
      <c r="K1987" s="5">
        <v>1</v>
      </c>
      <c r="L1987" s="5">
        <v>1</v>
      </c>
      <c r="M1987" s="6">
        <v>1</v>
      </c>
    </row>
    <row r="1988" spans="1:13" x14ac:dyDescent="0.3">
      <c r="A1988" s="3" t="s">
        <v>11</v>
      </c>
      <c r="B1988" s="7">
        <v>0</v>
      </c>
      <c r="C1988" s="8">
        <v>1</v>
      </c>
      <c r="D1988" s="8">
        <v>1</v>
      </c>
      <c r="E1988" s="8">
        <v>1</v>
      </c>
      <c r="F1988" s="8">
        <v>1</v>
      </c>
      <c r="G1988" s="8">
        <v>1</v>
      </c>
      <c r="H1988" s="8">
        <v>1</v>
      </c>
      <c r="I1988" s="8">
        <v>1</v>
      </c>
      <c r="J1988" s="8">
        <v>1</v>
      </c>
      <c r="K1988" s="8">
        <v>1</v>
      </c>
      <c r="L1988" s="8">
        <v>1</v>
      </c>
      <c r="M1988" s="9">
        <v>1</v>
      </c>
    </row>
    <row r="1989" spans="1:13" x14ac:dyDescent="0.3">
      <c r="A1989" s="3" t="s">
        <v>12</v>
      </c>
      <c r="B1989" s="7">
        <v>0</v>
      </c>
      <c r="C1989" s="8">
        <v>1</v>
      </c>
      <c r="D1989" s="8">
        <v>1</v>
      </c>
      <c r="E1989" s="8">
        <v>1</v>
      </c>
      <c r="F1989" s="8">
        <v>1</v>
      </c>
      <c r="G1989" s="8">
        <v>1</v>
      </c>
      <c r="H1989" s="8">
        <v>1</v>
      </c>
      <c r="I1989" s="8">
        <v>1</v>
      </c>
      <c r="J1989" s="8">
        <v>1</v>
      </c>
      <c r="K1989" s="8">
        <v>1</v>
      </c>
      <c r="L1989" s="8">
        <v>1</v>
      </c>
      <c r="M1989" s="9">
        <v>1</v>
      </c>
    </row>
    <row r="1990" spans="1:13" x14ac:dyDescent="0.3">
      <c r="A1990" s="3" t="s">
        <v>13</v>
      </c>
      <c r="B1990" s="7">
        <v>0</v>
      </c>
      <c r="C1990" s="8">
        <v>1</v>
      </c>
      <c r="D1990" s="8">
        <v>1</v>
      </c>
      <c r="E1990" s="8">
        <v>1</v>
      </c>
      <c r="F1990" s="8">
        <v>1</v>
      </c>
      <c r="G1990" s="8">
        <v>1</v>
      </c>
      <c r="H1990" s="8">
        <v>1</v>
      </c>
      <c r="I1990" s="8">
        <v>1</v>
      </c>
      <c r="J1990" s="8">
        <v>1</v>
      </c>
      <c r="K1990" s="8">
        <v>1</v>
      </c>
      <c r="L1990" s="8">
        <v>1</v>
      </c>
      <c r="M1990" s="9">
        <v>1</v>
      </c>
    </row>
    <row r="1991" spans="1:13" x14ac:dyDescent="0.3">
      <c r="A1991" s="3" t="s">
        <v>14</v>
      </c>
      <c r="B1991" s="7">
        <v>0</v>
      </c>
      <c r="C1991" s="8">
        <v>1</v>
      </c>
      <c r="D1991" s="8">
        <v>1</v>
      </c>
      <c r="E1991" s="8">
        <v>1</v>
      </c>
      <c r="F1991" s="8">
        <v>1</v>
      </c>
      <c r="G1991" s="8">
        <v>1</v>
      </c>
      <c r="H1991" s="8">
        <v>1</v>
      </c>
      <c r="I1991" s="8">
        <v>1</v>
      </c>
      <c r="J1991" s="8">
        <v>1</v>
      </c>
      <c r="K1991" s="8">
        <v>1</v>
      </c>
      <c r="L1991" s="8">
        <v>1</v>
      </c>
      <c r="M1991" s="9">
        <v>1</v>
      </c>
    </row>
    <row r="1992" spans="1:13" x14ac:dyDescent="0.3">
      <c r="A1992" s="3" t="s">
        <v>15</v>
      </c>
      <c r="B1992" s="7">
        <v>0</v>
      </c>
      <c r="C1992" s="8">
        <v>1</v>
      </c>
      <c r="D1992" s="8">
        <v>1</v>
      </c>
      <c r="E1992" s="8">
        <v>1</v>
      </c>
      <c r="F1992" s="8">
        <v>1</v>
      </c>
      <c r="G1992" s="8">
        <v>1</v>
      </c>
      <c r="H1992" s="8">
        <v>1</v>
      </c>
      <c r="I1992" s="8">
        <v>1</v>
      </c>
      <c r="J1992" s="8">
        <v>1</v>
      </c>
      <c r="K1992" s="8">
        <v>1</v>
      </c>
      <c r="L1992" s="8">
        <v>1</v>
      </c>
      <c r="M1992" s="9">
        <v>1</v>
      </c>
    </row>
    <row r="1993" spans="1:13" x14ac:dyDescent="0.3">
      <c r="A1993" s="3" t="s">
        <v>16</v>
      </c>
      <c r="B1993" s="7">
        <v>0</v>
      </c>
      <c r="C1993" s="8">
        <v>1</v>
      </c>
      <c r="D1993" s="8">
        <v>1</v>
      </c>
      <c r="E1993" s="8">
        <v>1</v>
      </c>
      <c r="F1993" s="8">
        <v>1</v>
      </c>
      <c r="G1993" s="8">
        <v>1</v>
      </c>
      <c r="H1993" s="8">
        <v>1</v>
      </c>
      <c r="I1993" s="8">
        <v>1</v>
      </c>
      <c r="J1993" s="8">
        <v>1</v>
      </c>
      <c r="K1993" s="8">
        <v>1</v>
      </c>
      <c r="L1993" s="8">
        <v>1</v>
      </c>
      <c r="M1993" s="9">
        <v>1</v>
      </c>
    </row>
    <row r="1994" spans="1:13" x14ac:dyDescent="0.3">
      <c r="A1994" s="3" t="s">
        <v>17</v>
      </c>
      <c r="B1994" s="10">
        <v>0</v>
      </c>
      <c r="C1994" s="11">
        <v>1</v>
      </c>
      <c r="D1994" s="11">
        <v>1</v>
      </c>
      <c r="E1994" s="11">
        <v>1</v>
      </c>
      <c r="F1994" s="11">
        <v>1</v>
      </c>
      <c r="G1994" s="11">
        <v>1</v>
      </c>
      <c r="H1994" s="11">
        <v>1</v>
      </c>
      <c r="I1994" s="11">
        <v>1</v>
      </c>
      <c r="J1994" s="11">
        <v>1</v>
      </c>
      <c r="K1994" s="11">
        <v>1</v>
      </c>
      <c r="L1994" s="11">
        <v>1</v>
      </c>
      <c r="M1994" s="12">
        <v>1</v>
      </c>
    </row>
    <row r="1996" spans="1:13" x14ac:dyDescent="0.3">
      <c r="A1996" s="2" t="s">
        <v>183</v>
      </c>
    </row>
    <row r="1997" spans="1:13" x14ac:dyDescent="0.3">
      <c r="B1997" t="s">
        <v>9</v>
      </c>
    </row>
    <row r="1998" spans="1:13" x14ac:dyDescent="0.3">
      <c r="B1998" s="3">
        <v>1</v>
      </c>
      <c r="C1998" s="3">
        <v>2</v>
      </c>
      <c r="D1998" s="3">
        <v>3</v>
      </c>
      <c r="E1998" s="3">
        <v>4</v>
      </c>
      <c r="F1998" s="3">
        <v>5</v>
      </c>
      <c r="G1998" s="3">
        <v>6</v>
      </c>
      <c r="H1998" s="3">
        <v>7</v>
      </c>
      <c r="I1998" s="3">
        <v>8</v>
      </c>
      <c r="J1998" s="3">
        <v>9</v>
      </c>
      <c r="K1998" s="3">
        <v>10</v>
      </c>
      <c r="L1998" s="3">
        <v>11</v>
      </c>
      <c r="M1998" s="3">
        <v>12</v>
      </c>
    </row>
    <row r="1999" spans="1:13" x14ac:dyDescent="0.3">
      <c r="A1999" s="3" t="s">
        <v>10</v>
      </c>
      <c r="B1999" s="4">
        <v>33</v>
      </c>
      <c r="C1999" s="5">
        <v>34</v>
      </c>
      <c r="D1999" s="5">
        <v>35</v>
      </c>
      <c r="E1999" s="5">
        <v>80</v>
      </c>
      <c r="F1999" s="5">
        <v>35</v>
      </c>
      <c r="G1999" s="5">
        <v>36</v>
      </c>
      <c r="H1999" s="5">
        <v>34</v>
      </c>
      <c r="I1999" s="5">
        <v>78</v>
      </c>
      <c r="J1999" s="5">
        <v>36</v>
      </c>
      <c r="K1999" s="5">
        <v>33</v>
      </c>
      <c r="L1999" s="5">
        <v>83</v>
      </c>
      <c r="M1999" s="6">
        <v>32</v>
      </c>
    </row>
    <row r="2000" spans="1:13" x14ac:dyDescent="0.3">
      <c r="A2000" s="3" t="s">
        <v>11</v>
      </c>
      <c r="B2000" s="7">
        <v>35</v>
      </c>
      <c r="C2000" s="8">
        <v>33</v>
      </c>
      <c r="D2000" s="8">
        <v>40</v>
      </c>
      <c r="E2000" s="8">
        <v>82</v>
      </c>
      <c r="F2000" s="8">
        <v>39</v>
      </c>
      <c r="G2000" s="8">
        <v>36</v>
      </c>
      <c r="H2000" s="8">
        <v>41</v>
      </c>
      <c r="I2000" s="8">
        <v>79</v>
      </c>
      <c r="J2000" s="8">
        <v>35</v>
      </c>
      <c r="K2000" s="8">
        <v>38</v>
      </c>
      <c r="L2000" s="8">
        <v>91</v>
      </c>
      <c r="M2000" s="9">
        <v>37</v>
      </c>
    </row>
    <row r="2001" spans="1:13" x14ac:dyDescent="0.3">
      <c r="A2001" s="3" t="s">
        <v>12</v>
      </c>
      <c r="B2001" s="7">
        <v>37</v>
      </c>
      <c r="C2001" s="8">
        <v>36</v>
      </c>
      <c r="D2001" s="8">
        <v>40</v>
      </c>
      <c r="E2001" s="8">
        <v>83</v>
      </c>
      <c r="F2001" s="8">
        <v>39</v>
      </c>
      <c r="G2001" s="8">
        <v>37</v>
      </c>
      <c r="H2001" s="8">
        <v>41</v>
      </c>
      <c r="I2001" s="8">
        <v>86</v>
      </c>
      <c r="J2001" s="8">
        <v>36</v>
      </c>
      <c r="K2001" s="8">
        <v>36</v>
      </c>
      <c r="L2001" s="8">
        <v>94</v>
      </c>
      <c r="M2001" s="9">
        <v>35</v>
      </c>
    </row>
    <row r="2002" spans="1:13" x14ac:dyDescent="0.3">
      <c r="A2002" s="3" t="s">
        <v>13</v>
      </c>
      <c r="B2002" s="7">
        <v>39</v>
      </c>
      <c r="C2002" s="8">
        <v>35</v>
      </c>
      <c r="D2002" s="8">
        <v>42</v>
      </c>
      <c r="E2002" s="8">
        <v>64</v>
      </c>
      <c r="F2002" s="8">
        <v>37</v>
      </c>
      <c r="G2002" s="8">
        <v>37</v>
      </c>
      <c r="H2002" s="8">
        <v>46</v>
      </c>
      <c r="I2002" s="8">
        <v>73</v>
      </c>
      <c r="J2002" s="8">
        <v>37</v>
      </c>
      <c r="K2002" s="8">
        <v>41</v>
      </c>
      <c r="L2002" s="8">
        <v>73</v>
      </c>
      <c r="M2002" s="9">
        <v>38</v>
      </c>
    </row>
    <row r="2003" spans="1:13" x14ac:dyDescent="0.3">
      <c r="A2003" s="3" t="s">
        <v>14</v>
      </c>
      <c r="B2003" s="7">
        <v>40</v>
      </c>
      <c r="C2003" s="8">
        <v>36</v>
      </c>
      <c r="D2003" s="8">
        <v>39</v>
      </c>
      <c r="E2003" s="8">
        <v>66</v>
      </c>
      <c r="F2003" s="8">
        <v>40</v>
      </c>
      <c r="G2003" s="8">
        <v>38</v>
      </c>
      <c r="H2003" s="8">
        <v>39</v>
      </c>
      <c r="I2003" s="8">
        <v>72</v>
      </c>
      <c r="J2003" s="8">
        <v>40</v>
      </c>
      <c r="K2003" s="8">
        <v>40</v>
      </c>
      <c r="L2003" s="8">
        <v>107</v>
      </c>
      <c r="M2003" s="9">
        <v>38</v>
      </c>
    </row>
    <row r="2004" spans="1:13" x14ac:dyDescent="0.3">
      <c r="A2004" s="3" t="s">
        <v>15</v>
      </c>
      <c r="B2004" s="7">
        <v>42</v>
      </c>
      <c r="C2004" s="8">
        <v>40</v>
      </c>
      <c r="D2004" s="8">
        <v>40</v>
      </c>
      <c r="E2004" s="8">
        <v>70</v>
      </c>
      <c r="F2004" s="8">
        <v>37</v>
      </c>
      <c r="G2004" s="8">
        <v>41</v>
      </c>
      <c r="H2004" s="8">
        <v>43</v>
      </c>
      <c r="I2004" s="8">
        <v>144</v>
      </c>
      <c r="J2004" s="8">
        <v>42</v>
      </c>
      <c r="K2004" s="8">
        <v>43</v>
      </c>
      <c r="L2004" s="8">
        <v>149</v>
      </c>
      <c r="M2004" s="9">
        <v>37</v>
      </c>
    </row>
    <row r="2005" spans="1:13" x14ac:dyDescent="0.3">
      <c r="A2005" s="3" t="s">
        <v>16</v>
      </c>
      <c r="B2005" s="7">
        <v>42</v>
      </c>
      <c r="C2005" s="8">
        <v>42</v>
      </c>
      <c r="D2005" s="8">
        <v>40</v>
      </c>
      <c r="E2005" s="8">
        <v>68</v>
      </c>
      <c r="F2005" s="8">
        <v>37</v>
      </c>
      <c r="G2005" s="8">
        <v>38</v>
      </c>
      <c r="H2005" s="8">
        <v>39</v>
      </c>
      <c r="I2005" s="8">
        <v>69</v>
      </c>
      <c r="J2005" s="8">
        <v>36</v>
      </c>
      <c r="K2005" s="8">
        <v>41</v>
      </c>
      <c r="L2005" s="8">
        <v>64</v>
      </c>
      <c r="M2005" s="9">
        <v>37</v>
      </c>
    </row>
    <row r="2006" spans="1:13" x14ac:dyDescent="0.3">
      <c r="A2006" s="3" t="s">
        <v>17</v>
      </c>
      <c r="B2006" s="10">
        <v>38</v>
      </c>
      <c r="C2006" s="11">
        <v>36</v>
      </c>
      <c r="D2006" s="11">
        <v>40</v>
      </c>
      <c r="E2006" s="11">
        <v>144</v>
      </c>
      <c r="F2006" s="11">
        <v>38</v>
      </c>
      <c r="G2006" s="11">
        <v>39</v>
      </c>
      <c r="H2006" s="11">
        <v>42</v>
      </c>
      <c r="I2006" s="11">
        <v>144</v>
      </c>
      <c r="J2006" s="11">
        <v>38</v>
      </c>
      <c r="K2006" s="11">
        <v>41</v>
      </c>
      <c r="L2006" s="11">
        <v>128</v>
      </c>
      <c r="M2006" s="12">
        <v>38</v>
      </c>
    </row>
    <row r="2008" spans="1:13" x14ac:dyDescent="0.3">
      <c r="A2008" s="2" t="s">
        <v>184</v>
      </c>
    </row>
    <row r="2009" spans="1:13" x14ac:dyDescent="0.3">
      <c r="B2009" t="s">
        <v>9</v>
      </c>
    </row>
    <row r="2010" spans="1:13" x14ac:dyDescent="0.3">
      <c r="B2010" s="3">
        <v>1</v>
      </c>
      <c r="C2010" s="3">
        <v>2</v>
      </c>
      <c r="D2010" s="3">
        <v>3</v>
      </c>
      <c r="E2010" s="3">
        <v>4</v>
      </c>
      <c r="F2010" s="3">
        <v>5</v>
      </c>
      <c r="G2010" s="3">
        <v>6</v>
      </c>
      <c r="H2010" s="3">
        <v>7</v>
      </c>
      <c r="I2010" s="3">
        <v>8</v>
      </c>
      <c r="J2010" s="3">
        <v>9</v>
      </c>
      <c r="K2010" s="3">
        <v>10</v>
      </c>
      <c r="L2010" s="3">
        <v>11</v>
      </c>
      <c r="M2010" s="3">
        <v>12</v>
      </c>
    </row>
    <row r="2011" spans="1:13" x14ac:dyDescent="0.3">
      <c r="A2011" s="3" t="s">
        <v>10</v>
      </c>
      <c r="B2011" s="4">
        <v>0</v>
      </c>
      <c r="C2011" s="5">
        <v>1</v>
      </c>
      <c r="D2011" s="5">
        <v>1</v>
      </c>
      <c r="E2011" s="5">
        <v>1</v>
      </c>
      <c r="F2011" s="5">
        <v>1</v>
      </c>
      <c r="G2011" s="5">
        <v>1</v>
      </c>
      <c r="H2011" s="5">
        <v>1</v>
      </c>
      <c r="I2011" s="5">
        <v>1</v>
      </c>
      <c r="J2011" s="5">
        <v>1</v>
      </c>
      <c r="K2011" s="5">
        <v>1</v>
      </c>
      <c r="L2011" s="5">
        <v>1</v>
      </c>
      <c r="M2011" s="6">
        <v>1</v>
      </c>
    </row>
    <row r="2012" spans="1:13" x14ac:dyDescent="0.3">
      <c r="A2012" s="3" t="s">
        <v>11</v>
      </c>
      <c r="B2012" s="7">
        <v>0</v>
      </c>
      <c r="C2012" s="8">
        <v>1</v>
      </c>
      <c r="D2012" s="8">
        <v>1</v>
      </c>
      <c r="E2012" s="8">
        <v>1</v>
      </c>
      <c r="F2012" s="8">
        <v>1</v>
      </c>
      <c r="G2012" s="8">
        <v>1</v>
      </c>
      <c r="H2012" s="8">
        <v>1</v>
      </c>
      <c r="I2012" s="8">
        <v>1</v>
      </c>
      <c r="J2012" s="8">
        <v>1</v>
      </c>
      <c r="K2012" s="8">
        <v>1</v>
      </c>
      <c r="L2012" s="8">
        <v>1</v>
      </c>
      <c r="M2012" s="9">
        <v>1</v>
      </c>
    </row>
    <row r="2013" spans="1:13" x14ac:dyDescent="0.3">
      <c r="A2013" s="3" t="s">
        <v>12</v>
      </c>
      <c r="B2013" s="7">
        <v>0</v>
      </c>
      <c r="C2013" s="8">
        <v>1</v>
      </c>
      <c r="D2013" s="8">
        <v>1</v>
      </c>
      <c r="E2013" s="8">
        <v>1</v>
      </c>
      <c r="F2013" s="8">
        <v>1</v>
      </c>
      <c r="G2013" s="8">
        <v>1</v>
      </c>
      <c r="H2013" s="8">
        <v>1</v>
      </c>
      <c r="I2013" s="8">
        <v>1</v>
      </c>
      <c r="J2013" s="8">
        <v>1</v>
      </c>
      <c r="K2013" s="8">
        <v>1</v>
      </c>
      <c r="L2013" s="8">
        <v>1</v>
      </c>
      <c r="M2013" s="9">
        <v>1</v>
      </c>
    </row>
    <row r="2014" spans="1:13" x14ac:dyDescent="0.3">
      <c r="A2014" s="3" t="s">
        <v>13</v>
      </c>
      <c r="B2014" s="7">
        <v>0</v>
      </c>
      <c r="C2014" s="8">
        <v>1</v>
      </c>
      <c r="D2014" s="8">
        <v>1</v>
      </c>
      <c r="E2014" s="8">
        <v>1</v>
      </c>
      <c r="F2014" s="8">
        <v>1</v>
      </c>
      <c r="G2014" s="8">
        <v>1</v>
      </c>
      <c r="H2014" s="8">
        <v>1</v>
      </c>
      <c r="I2014" s="8">
        <v>1</v>
      </c>
      <c r="J2014" s="8">
        <v>1</v>
      </c>
      <c r="K2014" s="8">
        <v>1</v>
      </c>
      <c r="L2014" s="8">
        <v>1</v>
      </c>
      <c r="M2014" s="9">
        <v>1</v>
      </c>
    </row>
    <row r="2015" spans="1:13" x14ac:dyDescent="0.3">
      <c r="A2015" s="3" t="s">
        <v>14</v>
      </c>
      <c r="B2015" s="7">
        <v>0</v>
      </c>
      <c r="C2015" s="8">
        <v>1</v>
      </c>
      <c r="D2015" s="8">
        <v>1</v>
      </c>
      <c r="E2015" s="8">
        <v>1</v>
      </c>
      <c r="F2015" s="8">
        <v>1</v>
      </c>
      <c r="G2015" s="8">
        <v>1</v>
      </c>
      <c r="H2015" s="8">
        <v>1</v>
      </c>
      <c r="I2015" s="8">
        <v>1</v>
      </c>
      <c r="J2015" s="8">
        <v>1</v>
      </c>
      <c r="K2015" s="8">
        <v>1</v>
      </c>
      <c r="L2015" s="8">
        <v>1</v>
      </c>
      <c r="M2015" s="9">
        <v>1</v>
      </c>
    </row>
    <row r="2016" spans="1:13" x14ac:dyDescent="0.3">
      <c r="A2016" s="3" t="s">
        <v>15</v>
      </c>
      <c r="B2016" s="7">
        <v>0</v>
      </c>
      <c r="C2016" s="8">
        <v>1</v>
      </c>
      <c r="D2016" s="8">
        <v>1</v>
      </c>
      <c r="E2016" s="8">
        <v>1</v>
      </c>
      <c r="F2016" s="8">
        <v>1</v>
      </c>
      <c r="G2016" s="8">
        <v>1</v>
      </c>
      <c r="H2016" s="8">
        <v>1</v>
      </c>
      <c r="I2016" s="8">
        <v>1</v>
      </c>
      <c r="J2016" s="8">
        <v>1</v>
      </c>
      <c r="K2016" s="8">
        <v>1</v>
      </c>
      <c r="L2016" s="8">
        <v>1</v>
      </c>
      <c r="M2016" s="9">
        <v>1</v>
      </c>
    </row>
    <row r="2017" spans="1:13" x14ac:dyDescent="0.3">
      <c r="A2017" s="3" t="s">
        <v>16</v>
      </c>
      <c r="B2017" s="7">
        <v>0</v>
      </c>
      <c r="C2017" s="8">
        <v>1</v>
      </c>
      <c r="D2017" s="8">
        <v>1</v>
      </c>
      <c r="E2017" s="8">
        <v>1</v>
      </c>
      <c r="F2017" s="8">
        <v>1</v>
      </c>
      <c r="G2017" s="8">
        <v>1</v>
      </c>
      <c r="H2017" s="8">
        <v>1</v>
      </c>
      <c r="I2017" s="8">
        <v>1</v>
      </c>
      <c r="J2017" s="8">
        <v>1</v>
      </c>
      <c r="K2017" s="8">
        <v>1</v>
      </c>
      <c r="L2017" s="8">
        <v>1</v>
      </c>
      <c r="M2017" s="9">
        <v>1</v>
      </c>
    </row>
    <row r="2018" spans="1:13" x14ac:dyDescent="0.3">
      <c r="A2018" s="3" t="s">
        <v>17</v>
      </c>
      <c r="B2018" s="10">
        <v>0</v>
      </c>
      <c r="C2018" s="11">
        <v>1</v>
      </c>
      <c r="D2018" s="11">
        <v>1</v>
      </c>
      <c r="E2018" s="11">
        <v>1</v>
      </c>
      <c r="F2018" s="11">
        <v>1</v>
      </c>
      <c r="G2018" s="11">
        <v>1</v>
      </c>
      <c r="H2018" s="11">
        <v>1</v>
      </c>
      <c r="I2018" s="11">
        <v>1</v>
      </c>
      <c r="J2018" s="11">
        <v>1</v>
      </c>
      <c r="K2018" s="11">
        <v>1</v>
      </c>
      <c r="L2018" s="11">
        <v>1</v>
      </c>
      <c r="M2018" s="12">
        <v>1</v>
      </c>
    </row>
    <row r="2020" spans="1:13" x14ac:dyDescent="0.3">
      <c r="A2020" s="2" t="s">
        <v>185</v>
      </c>
    </row>
    <row r="2021" spans="1:13" x14ac:dyDescent="0.3">
      <c r="B2021" t="s">
        <v>9</v>
      </c>
    </row>
    <row r="2022" spans="1:13" x14ac:dyDescent="0.3">
      <c r="B2022" s="3">
        <v>1</v>
      </c>
      <c r="C2022" s="3">
        <v>2</v>
      </c>
      <c r="D2022" s="3">
        <v>3</v>
      </c>
      <c r="E2022" s="3">
        <v>4</v>
      </c>
      <c r="F2022" s="3">
        <v>5</v>
      </c>
      <c r="G2022" s="3">
        <v>6</v>
      </c>
      <c r="H2022" s="3">
        <v>7</v>
      </c>
      <c r="I2022" s="3">
        <v>8</v>
      </c>
      <c r="J2022" s="3">
        <v>9</v>
      </c>
      <c r="K2022" s="3">
        <v>10</v>
      </c>
      <c r="L2022" s="3">
        <v>11</v>
      </c>
      <c r="M2022" s="3">
        <v>12</v>
      </c>
    </row>
    <row r="2023" spans="1:13" x14ac:dyDescent="0.3">
      <c r="A2023" s="3" t="s">
        <v>10</v>
      </c>
      <c r="B2023" s="4">
        <v>35</v>
      </c>
      <c r="C2023" s="5">
        <v>32</v>
      </c>
      <c r="D2023" s="5">
        <v>32</v>
      </c>
      <c r="E2023" s="5">
        <v>79</v>
      </c>
      <c r="F2023" s="5">
        <v>36</v>
      </c>
      <c r="G2023" s="5">
        <v>34</v>
      </c>
      <c r="H2023" s="5">
        <v>36</v>
      </c>
      <c r="I2023" s="5">
        <v>78</v>
      </c>
      <c r="J2023" s="5">
        <v>36</v>
      </c>
      <c r="K2023" s="5">
        <v>33</v>
      </c>
      <c r="L2023" s="5">
        <v>86</v>
      </c>
      <c r="M2023" s="6">
        <v>34</v>
      </c>
    </row>
    <row r="2024" spans="1:13" x14ac:dyDescent="0.3">
      <c r="A2024" s="3" t="s">
        <v>11</v>
      </c>
      <c r="B2024" s="7">
        <v>36</v>
      </c>
      <c r="C2024" s="8">
        <v>33</v>
      </c>
      <c r="D2024" s="8">
        <v>40</v>
      </c>
      <c r="E2024" s="8">
        <v>84</v>
      </c>
      <c r="F2024" s="8">
        <v>39</v>
      </c>
      <c r="G2024" s="8">
        <v>37</v>
      </c>
      <c r="H2024" s="8">
        <v>48</v>
      </c>
      <c r="I2024" s="8">
        <v>82</v>
      </c>
      <c r="J2024" s="8">
        <v>34</v>
      </c>
      <c r="K2024" s="8">
        <v>40</v>
      </c>
      <c r="L2024" s="8">
        <v>95</v>
      </c>
      <c r="M2024" s="9">
        <v>39</v>
      </c>
    </row>
    <row r="2025" spans="1:13" x14ac:dyDescent="0.3">
      <c r="A2025" s="3" t="s">
        <v>12</v>
      </c>
      <c r="B2025" s="7">
        <v>39</v>
      </c>
      <c r="C2025" s="8">
        <v>37</v>
      </c>
      <c r="D2025" s="8">
        <v>34</v>
      </c>
      <c r="E2025" s="8">
        <v>81</v>
      </c>
      <c r="F2025" s="8">
        <v>39</v>
      </c>
      <c r="G2025" s="8">
        <v>36</v>
      </c>
      <c r="H2025" s="8">
        <v>42</v>
      </c>
      <c r="I2025" s="8">
        <v>86</v>
      </c>
      <c r="J2025" s="8">
        <v>38</v>
      </c>
      <c r="K2025" s="8">
        <v>38</v>
      </c>
      <c r="L2025" s="8">
        <v>97</v>
      </c>
      <c r="M2025" s="9">
        <v>36</v>
      </c>
    </row>
    <row r="2026" spans="1:13" x14ac:dyDescent="0.3">
      <c r="A2026" s="3" t="s">
        <v>13</v>
      </c>
      <c r="B2026" s="7">
        <v>38</v>
      </c>
      <c r="C2026" s="8">
        <v>36</v>
      </c>
      <c r="D2026" s="8">
        <v>43</v>
      </c>
      <c r="E2026" s="8">
        <v>69</v>
      </c>
      <c r="F2026" s="8">
        <v>37</v>
      </c>
      <c r="G2026" s="8">
        <v>38</v>
      </c>
      <c r="H2026" s="8">
        <v>49</v>
      </c>
      <c r="I2026" s="8">
        <v>75</v>
      </c>
      <c r="J2026" s="8">
        <v>35</v>
      </c>
      <c r="K2026" s="8">
        <v>38</v>
      </c>
      <c r="L2026" s="8">
        <v>73</v>
      </c>
      <c r="M2026" s="9">
        <v>38</v>
      </c>
    </row>
    <row r="2027" spans="1:13" x14ac:dyDescent="0.3">
      <c r="A2027" s="3" t="s">
        <v>14</v>
      </c>
      <c r="B2027" s="7">
        <v>39</v>
      </c>
      <c r="C2027" s="8">
        <v>40</v>
      </c>
      <c r="D2027" s="8">
        <v>37</v>
      </c>
      <c r="E2027" s="8">
        <v>68</v>
      </c>
      <c r="F2027" s="8">
        <v>41</v>
      </c>
      <c r="G2027" s="8">
        <v>38</v>
      </c>
      <c r="H2027" s="8">
        <v>41</v>
      </c>
      <c r="I2027" s="8">
        <v>75</v>
      </c>
      <c r="J2027" s="8">
        <v>36</v>
      </c>
      <c r="K2027" s="8">
        <v>39</v>
      </c>
      <c r="L2027" s="8">
        <v>118</v>
      </c>
      <c r="M2027" s="9">
        <v>36</v>
      </c>
    </row>
    <row r="2028" spans="1:13" x14ac:dyDescent="0.3">
      <c r="A2028" s="3" t="s">
        <v>15</v>
      </c>
      <c r="B2028" s="7">
        <v>40</v>
      </c>
      <c r="C2028" s="8">
        <v>38</v>
      </c>
      <c r="D2028" s="8">
        <v>38</v>
      </c>
      <c r="E2028" s="8">
        <v>68</v>
      </c>
      <c r="F2028" s="8">
        <v>36</v>
      </c>
      <c r="G2028" s="8">
        <v>38</v>
      </c>
      <c r="H2028" s="8">
        <v>40</v>
      </c>
      <c r="I2028" s="8">
        <v>144</v>
      </c>
      <c r="J2028" s="8">
        <v>40</v>
      </c>
      <c r="K2028" s="8">
        <v>40</v>
      </c>
      <c r="L2028" s="8">
        <v>149</v>
      </c>
      <c r="M2028" s="9">
        <v>37</v>
      </c>
    </row>
    <row r="2029" spans="1:13" x14ac:dyDescent="0.3">
      <c r="A2029" s="3" t="s">
        <v>16</v>
      </c>
      <c r="B2029" s="7">
        <v>39</v>
      </c>
      <c r="C2029" s="8">
        <v>38</v>
      </c>
      <c r="D2029" s="8">
        <v>41</v>
      </c>
      <c r="E2029" s="8">
        <v>66</v>
      </c>
      <c r="F2029" s="8">
        <v>39</v>
      </c>
      <c r="G2029" s="8">
        <v>39</v>
      </c>
      <c r="H2029" s="8">
        <v>39</v>
      </c>
      <c r="I2029" s="8">
        <v>69</v>
      </c>
      <c r="J2029" s="8">
        <v>36</v>
      </c>
      <c r="K2029" s="8">
        <v>41</v>
      </c>
      <c r="L2029" s="8">
        <v>62</v>
      </c>
      <c r="M2029" s="9">
        <v>37</v>
      </c>
    </row>
    <row r="2030" spans="1:13" x14ac:dyDescent="0.3">
      <c r="A2030" s="3" t="s">
        <v>17</v>
      </c>
      <c r="B2030" s="10">
        <v>40</v>
      </c>
      <c r="C2030" s="11">
        <v>37</v>
      </c>
      <c r="D2030" s="11">
        <v>39</v>
      </c>
      <c r="E2030" s="11">
        <v>138</v>
      </c>
      <c r="F2030" s="11">
        <v>36</v>
      </c>
      <c r="G2030" s="11">
        <v>41</v>
      </c>
      <c r="H2030" s="11">
        <v>39</v>
      </c>
      <c r="I2030" s="11">
        <v>145</v>
      </c>
      <c r="J2030" s="11">
        <v>39</v>
      </c>
      <c r="K2030" s="11">
        <v>42</v>
      </c>
      <c r="L2030" s="11">
        <v>135</v>
      </c>
      <c r="M2030" s="12">
        <v>39</v>
      </c>
    </row>
    <row r="2032" spans="1:13" x14ac:dyDescent="0.3">
      <c r="A2032" s="2" t="s">
        <v>186</v>
      </c>
    </row>
    <row r="2033" spans="1:13" x14ac:dyDescent="0.3">
      <c r="B2033" t="s">
        <v>9</v>
      </c>
    </row>
    <row r="2034" spans="1:13" x14ac:dyDescent="0.3">
      <c r="B2034" s="3">
        <v>1</v>
      </c>
      <c r="C2034" s="3">
        <v>2</v>
      </c>
      <c r="D2034" s="3">
        <v>3</v>
      </c>
      <c r="E2034" s="3">
        <v>4</v>
      </c>
      <c r="F2034" s="3">
        <v>5</v>
      </c>
      <c r="G2034" s="3">
        <v>6</v>
      </c>
      <c r="H2034" s="3">
        <v>7</v>
      </c>
      <c r="I2034" s="3">
        <v>8</v>
      </c>
      <c r="J2034" s="3">
        <v>9</v>
      </c>
      <c r="K2034" s="3">
        <v>10</v>
      </c>
      <c r="L2034" s="3">
        <v>11</v>
      </c>
      <c r="M2034" s="3">
        <v>12</v>
      </c>
    </row>
    <row r="2035" spans="1:13" x14ac:dyDescent="0.3">
      <c r="A2035" s="3" t="s">
        <v>10</v>
      </c>
      <c r="B2035" s="4">
        <v>0</v>
      </c>
      <c r="C2035" s="5">
        <v>1</v>
      </c>
      <c r="D2035" s="5">
        <v>1</v>
      </c>
      <c r="E2035" s="5">
        <v>1</v>
      </c>
      <c r="F2035" s="5">
        <v>1</v>
      </c>
      <c r="G2035" s="5">
        <v>1</v>
      </c>
      <c r="H2035" s="5">
        <v>1</v>
      </c>
      <c r="I2035" s="5">
        <v>1</v>
      </c>
      <c r="J2035" s="5">
        <v>1</v>
      </c>
      <c r="K2035" s="5">
        <v>1</v>
      </c>
      <c r="L2035" s="5">
        <v>1</v>
      </c>
      <c r="M2035" s="6">
        <v>1</v>
      </c>
    </row>
    <row r="2036" spans="1:13" x14ac:dyDescent="0.3">
      <c r="A2036" s="3" t="s">
        <v>11</v>
      </c>
      <c r="B2036" s="7">
        <v>0</v>
      </c>
      <c r="C2036" s="8">
        <v>1</v>
      </c>
      <c r="D2036" s="8">
        <v>1</v>
      </c>
      <c r="E2036" s="8">
        <v>1</v>
      </c>
      <c r="F2036" s="8">
        <v>1</v>
      </c>
      <c r="G2036" s="8">
        <v>1</v>
      </c>
      <c r="H2036" s="8">
        <v>1</v>
      </c>
      <c r="I2036" s="8">
        <v>1</v>
      </c>
      <c r="J2036" s="8">
        <v>1</v>
      </c>
      <c r="K2036" s="8">
        <v>1</v>
      </c>
      <c r="L2036" s="8">
        <v>1</v>
      </c>
      <c r="M2036" s="9">
        <v>1</v>
      </c>
    </row>
    <row r="2037" spans="1:13" x14ac:dyDescent="0.3">
      <c r="A2037" s="3" t="s">
        <v>12</v>
      </c>
      <c r="B2037" s="7">
        <v>0</v>
      </c>
      <c r="C2037" s="8">
        <v>1</v>
      </c>
      <c r="D2037" s="8">
        <v>1</v>
      </c>
      <c r="E2037" s="8">
        <v>1</v>
      </c>
      <c r="F2037" s="8">
        <v>1</v>
      </c>
      <c r="G2037" s="8">
        <v>1</v>
      </c>
      <c r="H2037" s="8">
        <v>1</v>
      </c>
      <c r="I2037" s="8">
        <v>1</v>
      </c>
      <c r="J2037" s="8">
        <v>1</v>
      </c>
      <c r="K2037" s="8">
        <v>1</v>
      </c>
      <c r="L2037" s="8">
        <v>1</v>
      </c>
      <c r="M2037" s="9">
        <v>1</v>
      </c>
    </row>
    <row r="2038" spans="1:13" x14ac:dyDescent="0.3">
      <c r="A2038" s="3" t="s">
        <v>13</v>
      </c>
      <c r="B2038" s="7">
        <v>0</v>
      </c>
      <c r="C2038" s="8">
        <v>1</v>
      </c>
      <c r="D2038" s="8">
        <v>1</v>
      </c>
      <c r="E2038" s="8">
        <v>1</v>
      </c>
      <c r="F2038" s="8">
        <v>1</v>
      </c>
      <c r="G2038" s="8">
        <v>1</v>
      </c>
      <c r="H2038" s="8">
        <v>1</v>
      </c>
      <c r="I2038" s="8">
        <v>1</v>
      </c>
      <c r="J2038" s="8">
        <v>1</v>
      </c>
      <c r="K2038" s="8">
        <v>1</v>
      </c>
      <c r="L2038" s="8">
        <v>1</v>
      </c>
      <c r="M2038" s="9">
        <v>1</v>
      </c>
    </row>
    <row r="2039" spans="1:13" x14ac:dyDescent="0.3">
      <c r="A2039" s="3" t="s">
        <v>14</v>
      </c>
      <c r="B2039" s="7">
        <v>0</v>
      </c>
      <c r="C2039" s="8">
        <v>1</v>
      </c>
      <c r="D2039" s="8">
        <v>1</v>
      </c>
      <c r="E2039" s="8">
        <v>1</v>
      </c>
      <c r="F2039" s="8">
        <v>1</v>
      </c>
      <c r="G2039" s="8">
        <v>1</v>
      </c>
      <c r="H2039" s="8">
        <v>1</v>
      </c>
      <c r="I2039" s="8">
        <v>1</v>
      </c>
      <c r="J2039" s="8">
        <v>1</v>
      </c>
      <c r="K2039" s="8">
        <v>1</v>
      </c>
      <c r="L2039" s="8">
        <v>1</v>
      </c>
      <c r="M2039" s="9">
        <v>1</v>
      </c>
    </row>
    <row r="2040" spans="1:13" x14ac:dyDescent="0.3">
      <c r="A2040" s="3" t="s">
        <v>15</v>
      </c>
      <c r="B2040" s="7">
        <v>0</v>
      </c>
      <c r="C2040" s="8">
        <v>1</v>
      </c>
      <c r="D2040" s="8">
        <v>1</v>
      </c>
      <c r="E2040" s="8">
        <v>1</v>
      </c>
      <c r="F2040" s="8">
        <v>1</v>
      </c>
      <c r="G2040" s="8">
        <v>1</v>
      </c>
      <c r="H2040" s="8">
        <v>1</v>
      </c>
      <c r="I2040" s="8">
        <v>1</v>
      </c>
      <c r="J2040" s="8">
        <v>1</v>
      </c>
      <c r="K2040" s="8">
        <v>1</v>
      </c>
      <c r="L2040" s="8">
        <v>1</v>
      </c>
      <c r="M2040" s="9">
        <v>1</v>
      </c>
    </row>
    <row r="2041" spans="1:13" x14ac:dyDescent="0.3">
      <c r="A2041" s="3" t="s">
        <v>16</v>
      </c>
      <c r="B2041" s="7">
        <v>0</v>
      </c>
      <c r="C2041" s="8">
        <v>1</v>
      </c>
      <c r="D2041" s="8">
        <v>1</v>
      </c>
      <c r="E2041" s="8">
        <v>1</v>
      </c>
      <c r="F2041" s="8">
        <v>1</v>
      </c>
      <c r="G2041" s="8">
        <v>1</v>
      </c>
      <c r="H2041" s="8">
        <v>1</v>
      </c>
      <c r="I2041" s="8">
        <v>1</v>
      </c>
      <c r="J2041" s="8">
        <v>1</v>
      </c>
      <c r="K2041" s="8">
        <v>1</v>
      </c>
      <c r="L2041" s="8">
        <v>1</v>
      </c>
      <c r="M2041" s="9">
        <v>1</v>
      </c>
    </row>
    <row r="2042" spans="1:13" x14ac:dyDescent="0.3">
      <c r="A2042" s="3" t="s">
        <v>17</v>
      </c>
      <c r="B2042" s="10">
        <v>0</v>
      </c>
      <c r="C2042" s="11">
        <v>1</v>
      </c>
      <c r="D2042" s="11">
        <v>1</v>
      </c>
      <c r="E2042" s="11">
        <v>1</v>
      </c>
      <c r="F2042" s="11">
        <v>1</v>
      </c>
      <c r="G2042" s="11">
        <v>1</v>
      </c>
      <c r="H2042" s="11">
        <v>1</v>
      </c>
      <c r="I2042" s="11">
        <v>1</v>
      </c>
      <c r="J2042" s="11">
        <v>1</v>
      </c>
      <c r="K2042" s="11">
        <v>1</v>
      </c>
      <c r="L2042" s="11">
        <v>1</v>
      </c>
      <c r="M2042" s="12">
        <v>1</v>
      </c>
    </row>
    <row r="2044" spans="1:13" x14ac:dyDescent="0.3">
      <c r="A2044" s="2" t="s">
        <v>187</v>
      </c>
    </row>
    <row r="2045" spans="1:13" x14ac:dyDescent="0.3">
      <c r="B2045" t="s">
        <v>9</v>
      </c>
    </row>
    <row r="2046" spans="1:13" x14ac:dyDescent="0.3">
      <c r="B2046" s="3">
        <v>1</v>
      </c>
      <c r="C2046" s="3">
        <v>2</v>
      </c>
      <c r="D2046" s="3">
        <v>3</v>
      </c>
      <c r="E2046" s="3">
        <v>4</v>
      </c>
      <c r="F2046" s="3">
        <v>5</v>
      </c>
      <c r="G2046" s="3">
        <v>6</v>
      </c>
      <c r="H2046" s="3">
        <v>7</v>
      </c>
      <c r="I2046" s="3">
        <v>8</v>
      </c>
      <c r="J2046" s="3">
        <v>9</v>
      </c>
      <c r="K2046" s="3">
        <v>10</v>
      </c>
      <c r="L2046" s="3">
        <v>11</v>
      </c>
      <c r="M2046" s="3">
        <v>12</v>
      </c>
    </row>
    <row r="2047" spans="1:13" x14ac:dyDescent="0.3">
      <c r="A2047" s="3" t="s">
        <v>10</v>
      </c>
      <c r="B2047" s="4">
        <v>34</v>
      </c>
      <c r="C2047" s="5">
        <v>34</v>
      </c>
      <c r="D2047" s="5">
        <v>39</v>
      </c>
      <c r="E2047" s="5">
        <v>81</v>
      </c>
      <c r="F2047" s="5">
        <v>37</v>
      </c>
      <c r="G2047" s="5">
        <v>32</v>
      </c>
      <c r="H2047" s="5">
        <v>36</v>
      </c>
      <c r="I2047" s="5">
        <v>76</v>
      </c>
      <c r="J2047" s="5">
        <v>36</v>
      </c>
      <c r="K2047" s="5">
        <v>35</v>
      </c>
      <c r="L2047" s="5">
        <v>86</v>
      </c>
      <c r="M2047" s="6">
        <v>35</v>
      </c>
    </row>
    <row r="2048" spans="1:13" x14ac:dyDescent="0.3">
      <c r="A2048" s="3" t="s">
        <v>11</v>
      </c>
      <c r="B2048" s="7">
        <v>37</v>
      </c>
      <c r="C2048" s="8">
        <v>34</v>
      </c>
      <c r="D2048" s="8">
        <v>39</v>
      </c>
      <c r="E2048" s="8">
        <v>82</v>
      </c>
      <c r="F2048" s="8">
        <v>38</v>
      </c>
      <c r="G2048" s="8">
        <v>34</v>
      </c>
      <c r="H2048" s="8">
        <v>48</v>
      </c>
      <c r="I2048" s="8">
        <v>83</v>
      </c>
      <c r="J2048" s="8">
        <v>37</v>
      </c>
      <c r="K2048" s="8">
        <v>42</v>
      </c>
      <c r="L2048" s="8">
        <v>98</v>
      </c>
      <c r="M2048" s="9">
        <v>32</v>
      </c>
    </row>
    <row r="2049" spans="1:13" x14ac:dyDescent="0.3">
      <c r="A2049" s="3" t="s">
        <v>12</v>
      </c>
      <c r="B2049" s="7">
        <v>41</v>
      </c>
      <c r="C2049" s="8">
        <v>34</v>
      </c>
      <c r="D2049" s="8">
        <v>38</v>
      </c>
      <c r="E2049" s="8">
        <v>85</v>
      </c>
      <c r="F2049" s="8">
        <v>37</v>
      </c>
      <c r="G2049" s="8">
        <v>38</v>
      </c>
      <c r="H2049" s="8">
        <v>37</v>
      </c>
      <c r="I2049" s="8">
        <v>86</v>
      </c>
      <c r="J2049" s="8">
        <v>36</v>
      </c>
      <c r="K2049" s="8">
        <v>37</v>
      </c>
      <c r="L2049" s="8">
        <v>99</v>
      </c>
      <c r="M2049" s="9">
        <v>37</v>
      </c>
    </row>
    <row r="2050" spans="1:13" x14ac:dyDescent="0.3">
      <c r="A2050" s="3" t="s">
        <v>13</v>
      </c>
      <c r="B2050" s="7">
        <v>40</v>
      </c>
      <c r="C2050" s="8">
        <v>35</v>
      </c>
      <c r="D2050" s="8">
        <v>41</v>
      </c>
      <c r="E2050" s="8">
        <v>64</v>
      </c>
      <c r="F2050" s="8">
        <v>37</v>
      </c>
      <c r="G2050" s="8">
        <v>38</v>
      </c>
      <c r="H2050" s="8">
        <v>52</v>
      </c>
      <c r="I2050" s="8">
        <v>76</v>
      </c>
      <c r="J2050" s="8">
        <v>38</v>
      </c>
      <c r="K2050" s="8">
        <v>40</v>
      </c>
      <c r="L2050" s="8">
        <v>77</v>
      </c>
      <c r="M2050" s="9">
        <v>39</v>
      </c>
    </row>
    <row r="2051" spans="1:13" x14ac:dyDescent="0.3">
      <c r="A2051" s="3" t="s">
        <v>14</v>
      </c>
      <c r="B2051" s="7">
        <v>36</v>
      </c>
      <c r="C2051" s="8">
        <v>40</v>
      </c>
      <c r="D2051" s="8">
        <v>38</v>
      </c>
      <c r="E2051" s="8">
        <v>68</v>
      </c>
      <c r="F2051" s="8">
        <v>39</v>
      </c>
      <c r="G2051" s="8">
        <v>38</v>
      </c>
      <c r="H2051" s="8">
        <v>37</v>
      </c>
      <c r="I2051" s="8">
        <v>76</v>
      </c>
      <c r="J2051" s="8">
        <v>38</v>
      </c>
      <c r="K2051" s="8">
        <v>38</v>
      </c>
      <c r="L2051" s="8">
        <v>127</v>
      </c>
      <c r="M2051" s="9">
        <v>38</v>
      </c>
    </row>
    <row r="2052" spans="1:13" x14ac:dyDescent="0.3">
      <c r="A2052" s="3" t="s">
        <v>15</v>
      </c>
      <c r="B2052" s="7">
        <v>41</v>
      </c>
      <c r="C2052" s="8">
        <v>40</v>
      </c>
      <c r="D2052" s="8">
        <v>38</v>
      </c>
      <c r="E2052" s="8">
        <v>66</v>
      </c>
      <c r="F2052" s="8">
        <v>39</v>
      </c>
      <c r="G2052" s="8">
        <v>43</v>
      </c>
      <c r="H2052" s="8">
        <v>41</v>
      </c>
      <c r="I2052" s="8">
        <v>150</v>
      </c>
      <c r="J2052" s="8">
        <v>40</v>
      </c>
      <c r="K2052" s="8">
        <v>38</v>
      </c>
      <c r="L2052" s="8">
        <v>153</v>
      </c>
      <c r="M2052" s="9">
        <v>39</v>
      </c>
    </row>
    <row r="2053" spans="1:13" x14ac:dyDescent="0.3">
      <c r="A2053" s="3" t="s">
        <v>16</v>
      </c>
      <c r="B2053" s="7">
        <v>39</v>
      </c>
      <c r="C2053" s="8">
        <v>39</v>
      </c>
      <c r="D2053" s="8">
        <v>41</v>
      </c>
      <c r="E2053" s="8">
        <v>69</v>
      </c>
      <c r="F2053" s="8">
        <v>38</v>
      </c>
      <c r="G2053" s="8">
        <v>37</v>
      </c>
      <c r="H2053" s="8">
        <v>37</v>
      </c>
      <c r="I2053" s="8">
        <v>67</v>
      </c>
      <c r="J2053" s="8">
        <v>36</v>
      </c>
      <c r="K2053" s="8">
        <v>38</v>
      </c>
      <c r="L2053" s="8">
        <v>65</v>
      </c>
      <c r="M2053" s="9">
        <v>35</v>
      </c>
    </row>
    <row r="2054" spans="1:13" x14ac:dyDescent="0.3">
      <c r="A2054" s="3" t="s">
        <v>17</v>
      </c>
      <c r="B2054" s="10">
        <v>42</v>
      </c>
      <c r="C2054" s="11">
        <v>35</v>
      </c>
      <c r="D2054" s="11">
        <v>38</v>
      </c>
      <c r="E2054" s="11">
        <v>147</v>
      </c>
      <c r="F2054" s="11">
        <v>39</v>
      </c>
      <c r="G2054" s="11">
        <v>40</v>
      </c>
      <c r="H2054" s="11">
        <v>37</v>
      </c>
      <c r="I2054" s="11">
        <v>151</v>
      </c>
      <c r="J2054" s="11">
        <v>38</v>
      </c>
      <c r="K2054" s="11">
        <v>39</v>
      </c>
      <c r="L2054" s="11">
        <v>137</v>
      </c>
      <c r="M2054" s="12">
        <v>40</v>
      </c>
    </row>
    <row r="2056" spans="1:13" x14ac:dyDescent="0.3">
      <c r="A2056" s="2" t="s">
        <v>188</v>
      </c>
    </row>
    <row r="2057" spans="1:13" x14ac:dyDescent="0.3">
      <c r="B2057" t="s">
        <v>9</v>
      </c>
    </row>
    <row r="2058" spans="1:13" x14ac:dyDescent="0.3">
      <c r="B2058" s="3">
        <v>1</v>
      </c>
      <c r="C2058" s="3">
        <v>2</v>
      </c>
      <c r="D2058" s="3">
        <v>3</v>
      </c>
      <c r="E2058" s="3">
        <v>4</v>
      </c>
      <c r="F2058" s="3">
        <v>5</v>
      </c>
      <c r="G2058" s="3">
        <v>6</v>
      </c>
      <c r="H2058" s="3">
        <v>7</v>
      </c>
      <c r="I2058" s="3">
        <v>8</v>
      </c>
      <c r="J2058" s="3">
        <v>9</v>
      </c>
      <c r="K2058" s="3">
        <v>10</v>
      </c>
      <c r="L2058" s="3">
        <v>11</v>
      </c>
      <c r="M2058" s="3">
        <v>12</v>
      </c>
    </row>
    <row r="2059" spans="1:13" x14ac:dyDescent="0.3">
      <c r="A2059" s="3" t="s">
        <v>10</v>
      </c>
      <c r="B2059" s="4">
        <v>0</v>
      </c>
      <c r="C2059" s="5">
        <v>1</v>
      </c>
      <c r="D2059" s="5">
        <v>1</v>
      </c>
      <c r="E2059" s="5">
        <v>1</v>
      </c>
      <c r="F2059" s="5">
        <v>1</v>
      </c>
      <c r="G2059" s="5">
        <v>1</v>
      </c>
      <c r="H2059" s="5">
        <v>1</v>
      </c>
      <c r="I2059" s="5">
        <v>1</v>
      </c>
      <c r="J2059" s="5">
        <v>1</v>
      </c>
      <c r="K2059" s="5">
        <v>1</v>
      </c>
      <c r="L2059" s="5">
        <v>1</v>
      </c>
      <c r="M2059" s="6">
        <v>1</v>
      </c>
    </row>
    <row r="2060" spans="1:13" x14ac:dyDescent="0.3">
      <c r="A2060" s="3" t="s">
        <v>11</v>
      </c>
      <c r="B2060" s="7">
        <v>0</v>
      </c>
      <c r="C2060" s="8">
        <v>1</v>
      </c>
      <c r="D2060" s="8">
        <v>1</v>
      </c>
      <c r="E2060" s="8">
        <v>1</v>
      </c>
      <c r="F2060" s="8">
        <v>1</v>
      </c>
      <c r="G2060" s="8">
        <v>1</v>
      </c>
      <c r="H2060" s="8">
        <v>1</v>
      </c>
      <c r="I2060" s="8">
        <v>1</v>
      </c>
      <c r="J2060" s="8">
        <v>1</v>
      </c>
      <c r="K2060" s="8">
        <v>1</v>
      </c>
      <c r="L2060" s="8">
        <v>1</v>
      </c>
      <c r="M2060" s="9">
        <v>1</v>
      </c>
    </row>
    <row r="2061" spans="1:13" x14ac:dyDescent="0.3">
      <c r="A2061" s="3" t="s">
        <v>12</v>
      </c>
      <c r="B2061" s="7">
        <v>0</v>
      </c>
      <c r="C2061" s="8">
        <v>1</v>
      </c>
      <c r="D2061" s="8">
        <v>1</v>
      </c>
      <c r="E2061" s="8">
        <v>1</v>
      </c>
      <c r="F2061" s="8">
        <v>1</v>
      </c>
      <c r="G2061" s="8">
        <v>1</v>
      </c>
      <c r="H2061" s="8">
        <v>1</v>
      </c>
      <c r="I2061" s="8">
        <v>1</v>
      </c>
      <c r="J2061" s="8">
        <v>1</v>
      </c>
      <c r="K2061" s="8">
        <v>1</v>
      </c>
      <c r="L2061" s="8">
        <v>1</v>
      </c>
      <c r="M2061" s="9">
        <v>1</v>
      </c>
    </row>
    <row r="2062" spans="1:13" x14ac:dyDescent="0.3">
      <c r="A2062" s="3" t="s">
        <v>13</v>
      </c>
      <c r="B2062" s="7">
        <v>0</v>
      </c>
      <c r="C2062" s="8">
        <v>1</v>
      </c>
      <c r="D2062" s="8">
        <v>1</v>
      </c>
      <c r="E2062" s="8">
        <v>1</v>
      </c>
      <c r="F2062" s="8">
        <v>1</v>
      </c>
      <c r="G2062" s="8">
        <v>1</v>
      </c>
      <c r="H2062" s="8">
        <v>1</v>
      </c>
      <c r="I2062" s="8">
        <v>1</v>
      </c>
      <c r="J2062" s="8">
        <v>1</v>
      </c>
      <c r="K2062" s="8">
        <v>1</v>
      </c>
      <c r="L2062" s="8">
        <v>1</v>
      </c>
      <c r="M2062" s="9">
        <v>1</v>
      </c>
    </row>
    <row r="2063" spans="1:13" x14ac:dyDescent="0.3">
      <c r="A2063" s="3" t="s">
        <v>14</v>
      </c>
      <c r="B2063" s="7">
        <v>0</v>
      </c>
      <c r="C2063" s="8">
        <v>1</v>
      </c>
      <c r="D2063" s="8">
        <v>1</v>
      </c>
      <c r="E2063" s="8">
        <v>1</v>
      </c>
      <c r="F2063" s="8">
        <v>1</v>
      </c>
      <c r="G2063" s="8">
        <v>1</v>
      </c>
      <c r="H2063" s="8">
        <v>1</v>
      </c>
      <c r="I2063" s="8">
        <v>1</v>
      </c>
      <c r="J2063" s="8">
        <v>1</v>
      </c>
      <c r="K2063" s="8">
        <v>1</v>
      </c>
      <c r="L2063" s="8">
        <v>1</v>
      </c>
      <c r="M2063" s="9">
        <v>1</v>
      </c>
    </row>
    <row r="2064" spans="1:13" x14ac:dyDescent="0.3">
      <c r="A2064" s="3" t="s">
        <v>15</v>
      </c>
      <c r="B2064" s="7">
        <v>0</v>
      </c>
      <c r="C2064" s="8">
        <v>1</v>
      </c>
      <c r="D2064" s="8">
        <v>1</v>
      </c>
      <c r="E2064" s="8">
        <v>1</v>
      </c>
      <c r="F2064" s="8">
        <v>1</v>
      </c>
      <c r="G2064" s="8">
        <v>1</v>
      </c>
      <c r="H2064" s="8">
        <v>1</v>
      </c>
      <c r="I2064" s="8">
        <v>1</v>
      </c>
      <c r="J2064" s="8">
        <v>1</v>
      </c>
      <c r="K2064" s="8">
        <v>1</v>
      </c>
      <c r="L2064" s="8">
        <v>1</v>
      </c>
      <c r="M2064" s="9">
        <v>1</v>
      </c>
    </row>
    <row r="2065" spans="1:13" x14ac:dyDescent="0.3">
      <c r="A2065" s="3" t="s">
        <v>16</v>
      </c>
      <c r="B2065" s="7">
        <v>0</v>
      </c>
      <c r="C2065" s="8">
        <v>1</v>
      </c>
      <c r="D2065" s="8">
        <v>1</v>
      </c>
      <c r="E2065" s="8">
        <v>1</v>
      </c>
      <c r="F2065" s="8">
        <v>1</v>
      </c>
      <c r="G2065" s="8">
        <v>1</v>
      </c>
      <c r="H2065" s="8">
        <v>1</v>
      </c>
      <c r="I2065" s="8">
        <v>1</v>
      </c>
      <c r="J2065" s="8">
        <v>1</v>
      </c>
      <c r="K2065" s="8">
        <v>1</v>
      </c>
      <c r="L2065" s="8">
        <v>1</v>
      </c>
      <c r="M2065" s="9">
        <v>1</v>
      </c>
    </row>
    <row r="2066" spans="1:13" x14ac:dyDescent="0.3">
      <c r="A2066" s="3" t="s">
        <v>17</v>
      </c>
      <c r="B2066" s="10">
        <v>0</v>
      </c>
      <c r="C2066" s="11">
        <v>1</v>
      </c>
      <c r="D2066" s="11">
        <v>1</v>
      </c>
      <c r="E2066" s="11">
        <v>1</v>
      </c>
      <c r="F2066" s="11">
        <v>1</v>
      </c>
      <c r="G2066" s="11">
        <v>1</v>
      </c>
      <c r="H2066" s="11">
        <v>1</v>
      </c>
      <c r="I2066" s="11">
        <v>1</v>
      </c>
      <c r="J2066" s="11">
        <v>1</v>
      </c>
      <c r="K2066" s="11">
        <v>1</v>
      </c>
      <c r="L2066" s="11">
        <v>1</v>
      </c>
      <c r="M2066" s="12">
        <v>1</v>
      </c>
    </row>
    <row r="2068" spans="1:13" x14ac:dyDescent="0.3">
      <c r="A2068" s="2" t="s">
        <v>189</v>
      </c>
    </row>
    <row r="2069" spans="1:13" x14ac:dyDescent="0.3">
      <c r="B2069" t="s">
        <v>9</v>
      </c>
    </row>
    <row r="2070" spans="1:13" x14ac:dyDescent="0.3">
      <c r="B2070" s="3">
        <v>1</v>
      </c>
      <c r="C2070" s="3">
        <v>2</v>
      </c>
      <c r="D2070" s="3">
        <v>3</v>
      </c>
      <c r="E2070" s="3">
        <v>4</v>
      </c>
      <c r="F2070" s="3">
        <v>5</v>
      </c>
      <c r="G2070" s="3">
        <v>6</v>
      </c>
      <c r="H2070" s="3">
        <v>7</v>
      </c>
      <c r="I2070" s="3">
        <v>8</v>
      </c>
      <c r="J2070" s="3">
        <v>9</v>
      </c>
      <c r="K2070" s="3">
        <v>10</v>
      </c>
      <c r="L2070" s="3">
        <v>11</v>
      </c>
      <c r="M2070" s="3">
        <v>12</v>
      </c>
    </row>
    <row r="2071" spans="1:13" x14ac:dyDescent="0.3">
      <c r="A2071" s="3" t="s">
        <v>10</v>
      </c>
      <c r="B2071" s="4">
        <v>34</v>
      </c>
      <c r="C2071" s="5">
        <v>38</v>
      </c>
      <c r="D2071" s="5">
        <v>37</v>
      </c>
      <c r="E2071" s="5">
        <v>85</v>
      </c>
      <c r="F2071" s="5">
        <v>34</v>
      </c>
      <c r="G2071" s="5">
        <v>36</v>
      </c>
      <c r="H2071" s="5">
        <v>35</v>
      </c>
      <c r="I2071" s="5">
        <v>78</v>
      </c>
      <c r="J2071" s="5">
        <v>34</v>
      </c>
      <c r="K2071" s="5">
        <v>34</v>
      </c>
      <c r="L2071" s="5">
        <v>93</v>
      </c>
      <c r="M2071" s="6">
        <v>31</v>
      </c>
    </row>
    <row r="2072" spans="1:13" x14ac:dyDescent="0.3">
      <c r="A2072" s="3" t="s">
        <v>11</v>
      </c>
      <c r="B2072" s="7">
        <v>35</v>
      </c>
      <c r="C2072" s="8">
        <v>33</v>
      </c>
      <c r="D2072" s="8">
        <v>46</v>
      </c>
      <c r="E2072" s="8">
        <v>86</v>
      </c>
      <c r="F2072" s="8">
        <v>40</v>
      </c>
      <c r="G2072" s="8">
        <v>37</v>
      </c>
      <c r="H2072" s="8">
        <v>54</v>
      </c>
      <c r="I2072" s="8">
        <v>86</v>
      </c>
      <c r="J2072" s="8">
        <v>32</v>
      </c>
      <c r="K2072" s="8">
        <v>44</v>
      </c>
      <c r="L2072" s="8">
        <v>101</v>
      </c>
      <c r="M2072" s="9">
        <v>38</v>
      </c>
    </row>
    <row r="2073" spans="1:13" x14ac:dyDescent="0.3">
      <c r="A2073" s="3" t="s">
        <v>12</v>
      </c>
      <c r="B2073" s="7">
        <v>35</v>
      </c>
      <c r="C2073" s="8">
        <v>33</v>
      </c>
      <c r="D2073" s="8">
        <v>39</v>
      </c>
      <c r="E2073" s="8">
        <v>86</v>
      </c>
      <c r="F2073" s="8">
        <v>37</v>
      </c>
      <c r="G2073" s="8">
        <v>38</v>
      </c>
      <c r="H2073" s="8">
        <v>42</v>
      </c>
      <c r="I2073" s="8">
        <v>90</v>
      </c>
      <c r="J2073" s="8">
        <v>38</v>
      </c>
      <c r="K2073" s="8">
        <v>42</v>
      </c>
      <c r="L2073" s="8">
        <v>106</v>
      </c>
      <c r="M2073" s="9">
        <v>39</v>
      </c>
    </row>
    <row r="2074" spans="1:13" x14ac:dyDescent="0.3">
      <c r="A2074" s="3" t="s">
        <v>13</v>
      </c>
      <c r="B2074" s="7">
        <v>38</v>
      </c>
      <c r="C2074" s="8">
        <v>36</v>
      </c>
      <c r="D2074" s="8">
        <v>48</v>
      </c>
      <c r="E2074" s="8">
        <v>66</v>
      </c>
      <c r="F2074" s="8">
        <v>38</v>
      </c>
      <c r="G2074" s="8">
        <v>37</v>
      </c>
      <c r="H2074" s="8">
        <v>53</v>
      </c>
      <c r="I2074" s="8">
        <v>82</v>
      </c>
      <c r="J2074" s="8">
        <v>39</v>
      </c>
      <c r="K2074" s="8">
        <v>44</v>
      </c>
      <c r="L2074" s="8">
        <v>82</v>
      </c>
      <c r="M2074" s="9">
        <v>34</v>
      </c>
    </row>
    <row r="2075" spans="1:13" x14ac:dyDescent="0.3">
      <c r="A2075" s="3" t="s">
        <v>14</v>
      </c>
      <c r="B2075" s="7">
        <v>39</v>
      </c>
      <c r="C2075" s="8">
        <v>39</v>
      </c>
      <c r="D2075" s="8">
        <v>38</v>
      </c>
      <c r="E2075" s="8">
        <v>65</v>
      </c>
      <c r="F2075" s="8">
        <v>38</v>
      </c>
      <c r="G2075" s="8">
        <v>39</v>
      </c>
      <c r="H2075" s="8">
        <v>37</v>
      </c>
      <c r="I2075" s="8">
        <v>83</v>
      </c>
      <c r="J2075" s="8">
        <v>38</v>
      </c>
      <c r="K2075" s="8">
        <v>41</v>
      </c>
      <c r="L2075" s="8">
        <v>126</v>
      </c>
      <c r="M2075" s="9">
        <v>37</v>
      </c>
    </row>
    <row r="2076" spans="1:13" x14ac:dyDescent="0.3">
      <c r="A2076" s="3" t="s">
        <v>15</v>
      </c>
      <c r="B2076" s="7">
        <v>42</v>
      </c>
      <c r="C2076" s="8">
        <v>38</v>
      </c>
      <c r="D2076" s="8">
        <v>34</v>
      </c>
      <c r="E2076" s="8">
        <v>65</v>
      </c>
      <c r="F2076" s="8">
        <v>38</v>
      </c>
      <c r="G2076" s="8">
        <v>39</v>
      </c>
      <c r="H2076" s="8">
        <v>41</v>
      </c>
      <c r="I2076" s="8">
        <v>155</v>
      </c>
      <c r="J2076" s="8">
        <v>40</v>
      </c>
      <c r="K2076" s="8">
        <v>41</v>
      </c>
      <c r="L2076" s="8">
        <v>160</v>
      </c>
      <c r="M2076" s="9">
        <v>36</v>
      </c>
    </row>
    <row r="2077" spans="1:13" x14ac:dyDescent="0.3">
      <c r="A2077" s="3" t="s">
        <v>16</v>
      </c>
      <c r="B2077" s="7">
        <v>39</v>
      </c>
      <c r="C2077" s="8">
        <v>39</v>
      </c>
      <c r="D2077" s="8">
        <v>41</v>
      </c>
      <c r="E2077" s="8">
        <v>68</v>
      </c>
      <c r="F2077" s="8">
        <v>41</v>
      </c>
      <c r="G2077" s="8">
        <v>39</v>
      </c>
      <c r="H2077" s="8">
        <v>41</v>
      </c>
      <c r="I2077" s="8">
        <v>66</v>
      </c>
      <c r="J2077" s="8">
        <v>39</v>
      </c>
      <c r="K2077" s="8">
        <v>37</v>
      </c>
      <c r="L2077" s="8">
        <v>62</v>
      </c>
      <c r="M2077" s="9">
        <v>38</v>
      </c>
    </row>
    <row r="2078" spans="1:13" x14ac:dyDescent="0.3">
      <c r="A2078" s="3" t="s">
        <v>17</v>
      </c>
      <c r="B2078" s="10">
        <v>40</v>
      </c>
      <c r="C2078" s="11">
        <v>37</v>
      </c>
      <c r="D2078" s="11">
        <v>39</v>
      </c>
      <c r="E2078" s="11">
        <v>145</v>
      </c>
      <c r="F2078" s="11">
        <v>38</v>
      </c>
      <c r="G2078" s="11">
        <v>37</v>
      </c>
      <c r="H2078" s="11">
        <v>41</v>
      </c>
      <c r="I2078" s="11">
        <v>156</v>
      </c>
      <c r="J2078" s="11">
        <v>39</v>
      </c>
      <c r="K2078" s="11">
        <v>39</v>
      </c>
      <c r="L2078" s="11">
        <v>142</v>
      </c>
      <c r="M2078" s="12">
        <v>39</v>
      </c>
    </row>
    <row r="2080" spans="1:13" x14ac:dyDescent="0.3">
      <c r="A2080" s="2" t="s">
        <v>190</v>
      </c>
    </row>
    <row r="2081" spans="1:13" x14ac:dyDescent="0.3">
      <c r="B2081" t="s">
        <v>9</v>
      </c>
    </row>
    <row r="2082" spans="1:13" x14ac:dyDescent="0.3">
      <c r="B2082" s="3">
        <v>1</v>
      </c>
      <c r="C2082" s="3">
        <v>2</v>
      </c>
      <c r="D2082" s="3">
        <v>3</v>
      </c>
      <c r="E2082" s="3">
        <v>4</v>
      </c>
      <c r="F2082" s="3">
        <v>5</v>
      </c>
      <c r="G2082" s="3">
        <v>6</v>
      </c>
      <c r="H2082" s="3">
        <v>7</v>
      </c>
      <c r="I2082" s="3">
        <v>8</v>
      </c>
      <c r="J2082" s="3">
        <v>9</v>
      </c>
      <c r="K2082" s="3">
        <v>10</v>
      </c>
      <c r="L2082" s="3">
        <v>11</v>
      </c>
      <c r="M2082" s="3">
        <v>12</v>
      </c>
    </row>
    <row r="2083" spans="1:13" x14ac:dyDescent="0.3">
      <c r="A2083" s="3" t="s">
        <v>10</v>
      </c>
      <c r="B2083" s="4">
        <v>0</v>
      </c>
      <c r="C2083" s="5">
        <v>1</v>
      </c>
      <c r="D2083" s="5">
        <v>1</v>
      </c>
      <c r="E2083" s="5">
        <v>1</v>
      </c>
      <c r="F2083" s="5">
        <v>1</v>
      </c>
      <c r="G2083" s="5">
        <v>1</v>
      </c>
      <c r="H2083" s="5">
        <v>1</v>
      </c>
      <c r="I2083" s="5">
        <v>1</v>
      </c>
      <c r="J2083" s="5">
        <v>1</v>
      </c>
      <c r="K2083" s="5">
        <v>1</v>
      </c>
      <c r="L2083" s="5">
        <v>1</v>
      </c>
      <c r="M2083" s="6">
        <v>1</v>
      </c>
    </row>
    <row r="2084" spans="1:13" x14ac:dyDescent="0.3">
      <c r="A2084" s="3" t="s">
        <v>11</v>
      </c>
      <c r="B2084" s="7">
        <v>0</v>
      </c>
      <c r="C2084" s="8">
        <v>1</v>
      </c>
      <c r="D2084" s="8">
        <v>1</v>
      </c>
      <c r="E2084" s="8">
        <v>1</v>
      </c>
      <c r="F2084" s="8">
        <v>1</v>
      </c>
      <c r="G2084" s="8">
        <v>1</v>
      </c>
      <c r="H2084" s="8">
        <v>1</v>
      </c>
      <c r="I2084" s="8">
        <v>1</v>
      </c>
      <c r="J2084" s="8">
        <v>1</v>
      </c>
      <c r="K2084" s="8">
        <v>1</v>
      </c>
      <c r="L2084" s="8">
        <v>1</v>
      </c>
      <c r="M2084" s="9">
        <v>1</v>
      </c>
    </row>
    <row r="2085" spans="1:13" x14ac:dyDescent="0.3">
      <c r="A2085" s="3" t="s">
        <v>12</v>
      </c>
      <c r="B2085" s="7">
        <v>0</v>
      </c>
      <c r="C2085" s="8">
        <v>1</v>
      </c>
      <c r="D2085" s="8">
        <v>1</v>
      </c>
      <c r="E2085" s="8">
        <v>1</v>
      </c>
      <c r="F2085" s="8">
        <v>1</v>
      </c>
      <c r="G2085" s="8">
        <v>1</v>
      </c>
      <c r="H2085" s="8">
        <v>1</v>
      </c>
      <c r="I2085" s="8">
        <v>1</v>
      </c>
      <c r="J2085" s="8">
        <v>1</v>
      </c>
      <c r="K2085" s="8">
        <v>1</v>
      </c>
      <c r="L2085" s="8">
        <v>1</v>
      </c>
      <c r="M2085" s="9">
        <v>1</v>
      </c>
    </row>
    <row r="2086" spans="1:13" x14ac:dyDescent="0.3">
      <c r="A2086" s="3" t="s">
        <v>13</v>
      </c>
      <c r="B2086" s="7">
        <v>0</v>
      </c>
      <c r="C2086" s="8">
        <v>1</v>
      </c>
      <c r="D2086" s="8">
        <v>1</v>
      </c>
      <c r="E2086" s="8">
        <v>1</v>
      </c>
      <c r="F2086" s="8">
        <v>1</v>
      </c>
      <c r="G2086" s="8">
        <v>1</v>
      </c>
      <c r="H2086" s="8">
        <v>1</v>
      </c>
      <c r="I2086" s="8">
        <v>1</v>
      </c>
      <c r="J2086" s="8">
        <v>1</v>
      </c>
      <c r="K2086" s="8">
        <v>1</v>
      </c>
      <c r="L2086" s="8">
        <v>1</v>
      </c>
      <c r="M2086" s="9">
        <v>1</v>
      </c>
    </row>
    <row r="2087" spans="1:13" x14ac:dyDescent="0.3">
      <c r="A2087" s="3" t="s">
        <v>14</v>
      </c>
      <c r="B2087" s="7">
        <v>0</v>
      </c>
      <c r="C2087" s="8">
        <v>1</v>
      </c>
      <c r="D2087" s="8">
        <v>1</v>
      </c>
      <c r="E2087" s="8">
        <v>1</v>
      </c>
      <c r="F2087" s="8">
        <v>1</v>
      </c>
      <c r="G2087" s="8">
        <v>1</v>
      </c>
      <c r="H2087" s="8">
        <v>1</v>
      </c>
      <c r="I2087" s="8">
        <v>1</v>
      </c>
      <c r="J2087" s="8">
        <v>1</v>
      </c>
      <c r="K2087" s="8">
        <v>1</v>
      </c>
      <c r="L2087" s="8">
        <v>1</v>
      </c>
      <c r="M2087" s="9">
        <v>1</v>
      </c>
    </row>
    <row r="2088" spans="1:13" x14ac:dyDescent="0.3">
      <c r="A2088" s="3" t="s">
        <v>15</v>
      </c>
      <c r="B2088" s="7">
        <v>0</v>
      </c>
      <c r="C2088" s="8">
        <v>1</v>
      </c>
      <c r="D2088" s="8">
        <v>1</v>
      </c>
      <c r="E2088" s="8">
        <v>1</v>
      </c>
      <c r="F2088" s="8">
        <v>1</v>
      </c>
      <c r="G2088" s="8">
        <v>1</v>
      </c>
      <c r="H2088" s="8">
        <v>1</v>
      </c>
      <c r="I2088" s="8">
        <v>1</v>
      </c>
      <c r="J2088" s="8">
        <v>1</v>
      </c>
      <c r="K2088" s="8">
        <v>1</v>
      </c>
      <c r="L2088" s="8">
        <v>1</v>
      </c>
      <c r="M2088" s="9">
        <v>1</v>
      </c>
    </row>
    <row r="2089" spans="1:13" x14ac:dyDescent="0.3">
      <c r="A2089" s="3" t="s">
        <v>16</v>
      </c>
      <c r="B2089" s="7">
        <v>0</v>
      </c>
      <c r="C2089" s="8">
        <v>1</v>
      </c>
      <c r="D2089" s="8">
        <v>1</v>
      </c>
      <c r="E2089" s="8">
        <v>1</v>
      </c>
      <c r="F2089" s="8">
        <v>1</v>
      </c>
      <c r="G2089" s="8">
        <v>1</v>
      </c>
      <c r="H2089" s="8">
        <v>1</v>
      </c>
      <c r="I2089" s="8">
        <v>1</v>
      </c>
      <c r="J2089" s="8">
        <v>1</v>
      </c>
      <c r="K2089" s="8">
        <v>1</v>
      </c>
      <c r="L2089" s="8">
        <v>1</v>
      </c>
      <c r="M2089" s="9">
        <v>1</v>
      </c>
    </row>
    <row r="2090" spans="1:13" x14ac:dyDescent="0.3">
      <c r="A2090" s="3" t="s">
        <v>17</v>
      </c>
      <c r="B2090" s="10">
        <v>0</v>
      </c>
      <c r="C2090" s="11">
        <v>1</v>
      </c>
      <c r="D2090" s="11">
        <v>1</v>
      </c>
      <c r="E2090" s="11">
        <v>1</v>
      </c>
      <c r="F2090" s="11">
        <v>1</v>
      </c>
      <c r="G2090" s="11">
        <v>1</v>
      </c>
      <c r="H2090" s="11">
        <v>1</v>
      </c>
      <c r="I2090" s="11">
        <v>1</v>
      </c>
      <c r="J2090" s="11">
        <v>1</v>
      </c>
      <c r="K2090" s="11">
        <v>1</v>
      </c>
      <c r="L2090" s="11">
        <v>1</v>
      </c>
      <c r="M2090" s="12">
        <v>1</v>
      </c>
    </row>
    <row r="2092" spans="1:13" x14ac:dyDescent="0.3">
      <c r="A2092" s="2" t="s">
        <v>191</v>
      </c>
    </row>
    <row r="2093" spans="1:13" x14ac:dyDescent="0.3">
      <c r="B2093" t="s">
        <v>9</v>
      </c>
    </row>
    <row r="2094" spans="1:13" x14ac:dyDescent="0.3">
      <c r="B2094" s="3">
        <v>1</v>
      </c>
      <c r="C2094" s="3">
        <v>2</v>
      </c>
      <c r="D2094" s="3">
        <v>3</v>
      </c>
      <c r="E2094" s="3">
        <v>4</v>
      </c>
      <c r="F2094" s="3">
        <v>5</v>
      </c>
      <c r="G2094" s="3">
        <v>6</v>
      </c>
      <c r="H2094" s="3">
        <v>7</v>
      </c>
      <c r="I2094" s="3">
        <v>8</v>
      </c>
      <c r="J2094" s="3">
        <v>9</v>
      </c>
      <c r="K2094" s="3">
        <v>10</v>
      </c>
      <c r="L2094" s="3">
        <v>11</v>
      </c>
      <c r="M2094" s="3">
        <v>12</v>
      </c>
    </row>
    <row r="2095" spans="1:13" x14ac:dyDescent="0.3">
      <c r="A2095" s="3" t="s">
        <v>10</v>
      </c>
      <c r="B2095" s="4">
        <v>37</v>
      </c>
      <c r="C2095" s="5">
        <v>34</v>
      </c>
      <c r="D2095" s="5">
        <v>37</v>
      </c>
      <c r="E2095" s="5">
        <v>90</v>
      </c>
      <c r="F2095" s="5">
        <v>37</v>
      </c>
      <c r="G2095" s="5">
        <v>33</v>
      </c>
      <c r="H2095" s="5">
        <v>40</v>
      </c>
      <c r="I2095" s="5">
        <v>80</v>
      </c>
      <c r="J2095" s="5">
        <v>33</v>
      </c>
      <c r="K2095" s="5">
        <v>37</v>
      </c>
      <c r="L2095" s="5">
        <v>97</v>
      </c>
      <c r="M2095" s="6">
        <v>37</v>
      </c>
    </row>
    <row r="2096" spans="1:13" x14ac:dyDescent="0.3">
      <c r="A2096" s="3" t="s">
        <v>11</v>
      </c>
      <c r="B2096" s="7">
        <v>32</v>
      </c>
      <c r="C2096" s="8">
        <v>34</v>
      </c>
      <c r="D2096" s="8">
        <v>47</v>
      </c>
      <c r="E2096" s="8">
        <v>85</v>
      </c>
      <c r="F2096" s="8">
        <v>38</v>
      </c>
      <c r="G2096" s="8">
        <v>34</v>
      </c>
      <c r="H2096" s="8">
        <v>57</v>
      </c>
      <c r="I2096" s="8">
        <v>88</v>
      </c>
      <c r="J2096" s="8">
        <v>38</v>
      </c>
      <c r="K2096" s="8">
        <v>44</v>
      </c>
      <c r="L2096" s="8">
        <v>100</v>
      </c>
      <c r="M2096" s="9">
        <v>38</v>
      </c>
    </row>
    <row r="2097" spans="1:13" x14ac:dyDescent="0.3">
      <c r="A2097" s="3" t="s">
        <v>12</v>
      </c>
      <c r="B2097" s="7">
        <v>39</v>
      </c>
      <c r="C2097" s="8">
        <v>35</v>
      </c>
      <c r="D2097" s="8">
        <v>38</v>
      </c>
      <c r="E2097" s="8">
        <v>89</v>
      </c>
      <c r="F2097" s="8">
        <v>36</v>
      </c>
      <c r="G2097" s="8">
        <v>38</v>
      </c>
      <c r="H2097" s="8">
        <v>41</v>
      </c>
      <c r="I2097" s="8">
        <v>85</v>
      </c>
      <c r="J2097" s="8">
        <v>37</v>
      </c>
      <c r="K2097" s="8">
        <v>40</v>
      </c>
      <c r="L2097" s="8">
        <v>104</v>
      </c>
      <c r="M2097" s="9">
        <v>35</v>
      </c>
    </row>
    <row r="2098" spans="1:13" x14ac:dyDescent="0.3">
      <c r="A2098" s="3" t="s">
        <v>13</v>
      </c>
      <c r="B2098" s="7">
        <v>37</v>
      </c>
      <c r="C2098" s="8">
        <v>33</v>
      </c>
      <c r="D2098" s="8">
        <v>47</v>
      </c>
      <c r="E2098" s="8">
        <v>65</v>
      </c>
      <c r="F2098" s="8">
        <v>37</v>
      </c>
      <c r="G2098" s="8">
        <v>37</v>
      </c>
      <c r="H2098" s="8">
        <v>54</v>
      </c>
      <c r="I2098" s="8">
        <v>84</v>
      </c>
      <c r="J2098" s="8">
        <v>38</v>
      </c>
      <c r="K2098" s="8">
        <v>44</v>
      </c>
      <c r="L2098" s="8">
        <v>89</v>
      </c>
      <c r="M2098" s="9">
        <v>40</v>
      </c>
    </row>
    <row r="2099" spans="1:13" x14ac:dyDescent="0.3">
      <c r="A2099" s="3" t="s">
        <v>14</v>
      </c>
      <c r="B2099" s="7">
        <v>38</v>
      </c>
      <c r="C2099" s="8">
        <v>40</v>
      </c>
      <c r="D2099" s="8">
        <v>41</v>
      </c>
      <c r="E2099" s="8">
        <v>66</v>
      </c>
      <c r="F2099" s="8">
        <v>39</v>
      </c>
      <c r="G2099" s="8">
        <v>38</v>
      </c>
      <c r="H2099" s="8">
        <v>39</v>
      </c>
      <c r="I2099" s="8">
        <v>80</v>
      </c>
      <c r="J2099" s="8">
        <v>38</v>
      </c>
      <c r="K2099" s="8">
        <v>40</v>
      </c>
      <c r="L2099" s="8">
        <v>128</v>
      </c>
      <c r="M2099" s="9">
        <v>36</v>
      </c>
    </row>
    <row r="2100" spans="1:13" x14ac:dyDescent="0.3">
      <c r="A2100" s="3" t="s">
        <v>15</v>
      </c>
      <c r="B2100" s="7">
        <v>40</v>
      </c>
      <c r="C2100" s="8">
        <v>39</v>
      </c>
      <c r="D2100" s="8">
        <v>39</v>
      </c>
      <c r="E2100" s="8">
        <v>67</v>
      </c>
      <c r="F2100" s="8">
        <v>39</v>
      </c>
      <c r="G2100" s="8">
        <v>43</v>
      </c>
      <c r="H2100" s="8">
        <v>40</v>
      </c>
      <c r="I2100" s="8">
        <v>164</v>
      </c>
      <c r="J2100" s="8">
        <v>39</v>
      </c>
      <c r="K2100" s="8">
        <v>40</v>
      </c>
      <c r="L2100" s="8">
        <v>165</v>
      </c>
      <c r="M2100" s="9">
        <v>37</v>
      </c>
    </row>
    <row r="2101" spans="1:13" x14ac:dyDescent="0.3">
      <c r="A2101" s="3" t="s">
        <v>16</v>
      </c>
      <c r="B2101" s="7">
        <v>38</v>
      </c>
      <c r="C2101" s="8">
        <v>37</v>
      </c>
      <c r="D2101" s="8">
        <v>39</v>
      </c>
      <c r="E2101" s="8">
        <v>72</v>
      </c>
      <c r="F2101" s="8">
        <v>39</v>
      </c>
      <c r="G2101" s="8">
        <v>39</v>
      </c>
      <c r="H2101" s="8">
        <v>39</v>
      </c>
      <c r="I2101" s="8">
        <v>69</v>
      </c>
      <c r="J2101" s="8">
        <v>38</v>
      </c>
      <c r="K2101" s="8">
        <v>39</v>
      </c>
      <c r="L2101" s="8">
        <v>66</v>
      </c>
      <c r="M2101" s="9">
        <v>35</v>
      </c>
    </row>
    <row r="2102" spans="1:13" x14ac:dyDescent="0.3">
      <c r="A2102" s="3" t="s">
        <v>17</v>
      </c>
      <c r="B2102" s="10">
        <v>39</v>
      </c>
      <c r="C2102" s="11">
        <v>38</v>
      </c>
      <c r="D2102" s="11">
        <v>38</v>
      </c>
      <c r="E2102" s="11">
        <v>145</v>
      </c>
      <c r="F2102" s="11">
        <v>35</v>
      </c>
      <c r="G2102" s="11">
        <v>41</v>
      </c>
      <c r="H2102" s="11">
        <v>40</v>
      </c>
      <c r="I2102" s="11">
        <v>158</v>
      </c>
      <c r="J2102" s="11">
        <v>38</v>
      </c>
      <c r="K2102" s="11">
        <v>38</v>
      </c>
      <c r="L2102" s="11">
        <v>146</v>
      </c>
      <c r="M2102" s="12">
        <v>37</v>
      </c>
    </row>
    <row r="2104" spans="1:13" x14ac:dyDescent="0.3">
      <c r="A2104" s="2" t="s">
        <v>192</v>
      </c>
    </row>
    <row r="2105" spans="1:13" x14ac:dyDescent="0.3">
      <c r="B2105" t="s">
        <v>9</v>
      </c>
    </row>
    <row r="2106" spans="1:13" x14ac:dyDescent="0.3">
      <c r="B2106" s="3">
        <v>1</v>
      </c>
      <c r="C2106" s="3">
        <v>2</v>
      </c>
      <c r="D2106" s="3">
        <v>3</v>
      </c>
      <c r="E2106" s="3">
        <v>4</v>
      </c>
      <c r="F2106" s="3">
        <v>5</v>
      </c>
      <c r="G2106" s="3">
        <v>6</v>
      </c>
      <c r="H2106" s="3">
        <v>7</v>
      </c>
      <c r="I2106" s="3">
        <v>8</v>
      </c>
      <c r="J2106" s="3">
        <v>9</v>
      </c>
      <c r="K2106" s="3">
        <v>10</v>
      </c>
      <c r="L2106" s="3">
        <v>11</v>
      </c>
      <c r="M2106" s="3">
        <v>12</v>
      </c>
    </row>
    <row r="2107" spans="1:13" x14ac:dyDescent="0.3">
      <c r="A2107" s="3" t="s">
        <v>10</v>
      </c>
      <c r="B2107" s="4">
        <v>0</v>
      </c>
      <c r="C2107" s="5">
        <v>1</v>
      </c>
      <c r="D2107" s="5">
        <v>1</v>
      </c>
      <c r="E2107" s="5">
        <v>1</v>
      </c>
      <c r="F2107" s="5">
        <v>1</v>
      </c>
      <c r="G2107" s="5">
        <v>1</v>
      </c>
      <c r="H2107" s="5">
        <v>1</v>
      </c>
      <c r="I2107" s="5">
        <v>1</v>
      </c>
      <c r="J2107" s="5">
        <v>1</v>
      </c>
      <c r="K2107" s="5">
        <v>1</v>
      </c>
      <c r="L2107" s="5">
        <v>1</v>
      </c>
      <c r="M2107" s="6">
        <v>1</v>
      </c>
    </row>
    <row r="2108" spans="1:13" x14ac:dyDescent="0.3">
      <c r="A2108" s="3" t="s">
        <v>11</v>
      </c>
      <c r="B2108" s="7">
        <v>0</v>
      </c>
      <c r="C2108" s="8">
        <v>1</v>
      </c>
      <c r="D2108" s="8">
        <v>1</v>
      </c>
      <c r="E2108" s="8">
        <v>1</v>
      </c>
      <c r="F2108" s="8">
        <v>1</v>
      </c>
      <c r="G2108" s="8">
        <v>1</v>
      </c>
      <c r="H2108" s="8">
        <v>1</v>
      </c>
      <c r="I2108" s="8">
        <v>1</v>
      </c>
      <c r="J2108" s="8">
        <v>1</v>
      </c>
      <c r="K2108" s="8">
        <v>1</v>
      </c>
      <c r="L2108" s="8">
        <v>1</v>
      </c>
      <c r="M2108" s="9">
        <v>1</v>
      </c>
    </row>
    <row r="2109" spans="1:13" x14ac:dyDescent="0.3">
      <c r="A2109" s="3" t="s">
        <v>12</v>
      </c>
      <c r="B2109" s="7">
        <v>0</v>
      </c>
      <c r="C2109" s="8">
        <v>1</v>
      </c>
      <c r="D2109" s="8">
        <v>1</v>
      </c>
      <c r="E2109" s="8">
        <v>1</v>
      </c>
      <c r="F2109" s="8">
        <v>1</v>
      </c>
      <c r="G2109" s="8">
        <v>1</v>
      </c>
      <c r="H2109" s="8">
        <v>1</v>
      </c>
      <c r="I2109" s="8">
        <v>1</v>
      </c>
      <c r="J2109" s="8">
        <v>1</v>
      </c>
      <c r="K2109" s="8">
        <v>1</v>
      </c>
      <c r="L2109" s="8">
        <v>1</v>
      </c>
      <c r="M2109" s="9">
        <v>1</v>
      </c>
    </row>
    <row r="2110" spans="1:13" x14ac:dyDescent="0.3">
      <c r="A2110" s="3" t="s">
        <v>13</v>
      </c>
      <c r="B2110" s="7">
        <v>0</v>
      </c>
      <c r="C2110" s="8">
        <v>1</v>
      </c>
      <c r="D2110" s="8">
        <v>1</v>
      </c>
      <c r="E2110" s="8">
        <v>1</v>
      </c>
      <c r="F2110" s="8">
        <v>1</v>
      </c>
      <c r="G2110" s="8">
        <v>1</v>
      </c>
      <c r="H2110" s="8">
        <v>1</v>
      </c>
      <c r="I2110" s="8">
        <v>1</v>
      </c>
      <c r="J2110" s="8">
        <v>1</v>
      </c>
      <c r="K2110" s="8">
        <v>1</v>
      </c>
      <c r="L2110" s="8">
        <v>1</v>
      </c>
      <c r="M2110" s="9">
        <v>1</v>
      </c>
    </row>
    <row r="2111" spans="1:13" x14ac:dyDescent="0.3">
      <c r="A2111" s="3" t="s">
        <v>14</v>
      </c>
      <c r="B2111" s="7">
        <v>0</v>
      </c>
      <c r="C2111" s="8">
        <v>1</v>
      </c>
      <c r="D2111" s="8">
        <v>1</v>
      </c>
      <c r="E2111" s="8">
        <v>1</v>
      </c>
      <c r="F2111" s="8">
        <v>1</v>
      </c>
      <c r="G2111" s="8">
        <v>1</v>
      </c>
      <c r="H2111" s="8">
        <v>1</v>
      </c>
      <c r="I2111" s="8">
        <v>1</v>
      </c>
      <c r="J2111" s="8">
        <v>1</v>
      </c>
      <c r="K2111" s="8">
        <v>1</v>
      </c>
      <c r="L2111" s="8">
        <v>1</v>
      </c>
      <c r="M2111" s="9">
        <v>1</v>
      </c>
    </row>
    <row r="2112" spans="1:13" x14ac:dyDescent="0.3">
      <c r="A2112" s="3" t="s">
        <v>15</v>
      </c>
      <c r="B2112" s="7">
        <v>0</v>
      </c>
      <c r="C2112" s="8">
        <v>1</v>
      </c>
      <c r="D2112" s="8">
        <v>1</v>
      </c>
      <c r="E2112" s="8">
        <v>1</v>
      </c>
      <c r="F2112" s="8">
        <v>1</v>
      </c>
      <c r="G2112" s="8">
        <v>1</v>
      </c>
      <c r="H2112" s="8">
        <v>1</v>
      </c>
      <c r="I2112" s="8">
        <v>1</v>
      </c>
      <c r="J2112" s="8">
        <v>1</v>
      </c>
      <c r="K2112" s="8">
        <v>1</v>
      </c>
      <c r="L2112" s="8">
        <v>1</v>
      </c>
      <c r="M2112" s="9">
        <v>1</v>
      </c>
    </row>
    <row r="2113" spans="1:13" x14ac:dyDescent="0.3">
      <c r="A2113" s="3" t="s">
        <v>16</v>
      </c>
      <c r="B2113" s="7">
        <v>0</v>
      </c>
      <c r="C2113" s="8">
        <v>1</v>
      </c>
      <c r="D2113" s="8">
        <v>1</v>
      </c>
      <c r="E2113" s="8">
        <v>1</v>
      </c>
      <c r="F2113" s="8">
        <v>1</v>
      </c>
      <c r="G2113" s="8">
        <v>1</v>
      </c>
      <c r="H2113" s="8">
        <v>1</v>
      </c>
      <c r="I2113" s="8">
        <v>1</v>
      </c>
      <c r="J2113" s="8">
        <v>1</v>
      </c>
      <c r="K2113" s="8">
        <v>1</v>
      </c>
      <c r="L2113" s="8">
        <v>1</v>
      </c>
      <c r="M2113" s="9">
        <v>1</v>
      </c>
    </row>
    <row r="2114" spans="1:13" x14ac:dyDescent="0.3">
      <c r="A2114" s="3" t="s">
        <v>17</v>
      </c>
      <c r="B2114" s="10">
        <v>0</v>
      </c>
      <c r="C2114" s="11">
        <v>1</v>
      </c>
      <c r="D2114" s="11">
        <v>1</v>
      </c>
      <c r="E2114" s="11">
        <v>1</v>
      </c>
      <c r="F2114" s="11">
        <v>1</v>
      </c>
      <c r="G2114" s="11">
        <v>1</v>
      </c>
      <c r="H2114" s="11">
        <v>1</v>
      </c>
      <c r="I2114" s="11">
        <v>1</v>
      </c>
      <c r="J2114" s="11">
        <v>1</v>
      </c>
      <c r="K2114" s="11">
        <v>1</v>
      </c>
      <c r="L2114" s="11">
        <v>1</v>
      </c>
      <c r="M2114" s="12">
        <v>1</v>
      </c>
    </row>
    <row r="2116" spans="1:13" x14ac:dyDescent="0.3">
      <c r="A2116" s="2" t="s">
        <v>193</v>
      </c>
    </row>
    <row r="2117" spans="1:13" x14ac:dyDescent="0.3">
      <c r="B2117" t="s">
        <v>9</v>
      </c>
    </row>
    <row r="2118" spans="1:13" x14ac:dyDescent="0.3">
      <c r="B2118" s="3">
        <v>1</v>
      </c>
      <c r="C2118" s="3">
        <v>2</v>
      </c>
      <c r="D2118" s="3">
        <v>3</v>
      </c>
      <c r="E2118" s="3">
        <v>4</v>
      </c>
      <c r="F2118" s="3">
        <v>5</v>
      </c>
      <c r="G2118" s="3">
        <v>6</v>
      </c>
      <c r="H2118" s="3">
        <v>7</v>
      </c>
      <c r="I2118" s="3">
        <v>8</v>
      </c>
      <c r="J2118" s="3">
        <v>9</v>
      </c>
      <c r="K2118" s="3">
        <v>10</v>
      </c>
      <c r="L2118" s="3">
        <v>11</v>
      </c>
      <c r="M2118" s="3">
        <v>12</v>
      </c>
    </row>
    <row r="2119" spans="1:13" x14ac:dyDescent="0.3">
      <c r="A2119" s="3" t="s">
        <v>10</v>
      </c>
      <c r="B2119" s="4">
        <v>35</v>
      </c>
      <c r="C2119" s="5">
        <v>34</v>
      </c>
      <c r="D2119" s="5">
        <v>37</v>
      </c>
      <c r="E2119" s="5">
        <v>92</v>
      </c>
      <c r="F2119" s="5">
        <v>37</v>
      </c>
      <c r="G2119" s="5">
        <v>35</v>
      </c>
      <c r="H2119" s="5">
        <v>40</v>
      </c>
      <c r="I2119" s="5">
        <v>81</v>
      </c>
      <c r="J2119" s="5">
        <v>35</v>
      </c>
      <c r="K2119" s="5">
        <v>41</v>
      </c>
      <c r="L2119" s="5">
        <v>103</v>
      </c>
      <c r="M2119" s="6">
        <v>33</v>
      </c>
    </row>
    <row r="2120" spans="1:13" x14ac:dyDescent="0.3">
      <c r="A2120" s="3" t="s">
        <v>11</v>
      </c>
      <c r="B2120" s="7">
        <v>38</v>
      </c>
      <c r="C2120" s="8">
        <v>32</v>
      </c>
      <c r="D2120" s="8">
        <v>47</v>
      </c>
      <c r="E2120" s="8">
        <v>86</v>
      </c>
      <c r="F2120" s="8">
        <v>40</v>
      </c>
      <c r="G2120" s="8">
        <v>33</v>
      </c>
      <c r="H2120" s="8">
        <v>62</v>
      </c>
      <c r="I2120" s="8">
        <v>90</v>
      </c>
      <c r="J2120" s="8">
        <v>36</v>
      </c>
      <c r="K2120" s="8">
        <v>44</v>
      </c>
      <c r="L2120" s="8">
        <v>113</v>
      </c>
      <c r="M2120" s="9">
        <v>40</v>
      </c>
    </row>
    <row r="2121" spans="1:13" x14ac:dyDescent="0.3">
      <c r="A2121" s="3" t="s">
        <v>12</v>
      </c>
      <c r="B2121" s="7">
        <v>39</v>
      </c>
      <c r="C2121" s="8">
        <v>36</v>
      </c>
      <c r="D2121" s="8">
        <v>42</v>
      </c>
      <c r="E2121" s="8">
        <v>89</v>
      </c>
      <c r="F2121" s="8">
        <v>38</v>
      </c>
      <c r="G2121" s="8">
        <v>41</v>
      </c>
      <c r="H2121" s="8">
        <v>40</v>
      </c>
      <c r="I2121" s="8">
        <v>89</v>
      </c>
      <c r="J2121" s="8">
        <v>36</v>
      </c>
      <c r="K2121" s="8">
        <v>38</v>
      </c>
      <c r="L2121" s="8">
        <v>109</v>
      </c>
      <c r="M2121" s="9">
        <v>36</v>
      </c>
    </row>
    <row r="2122" spans="1:13" x14ac:dyDescent="0.3">
      <c r="A2122" s="3" t="s">
        <v>13</v>
      </c>
      <c r="B2122" s="7">
        <v>38</v>
      </c>
      <c r="C2122" s="8">
        <v>40</v>
      </c>
      <c r="D2122" s="8">
        <v>48</v>
      </c>
      <c r="E2122" s="8">
        <v>64</v>
      </c>
      <c r="F2122" s="8">
        <v>40</v>
      </c>
      <c r="G2122" s="8">
        <v>41</v>
      </c>
      <c r="H2122" s="8">
        <v>62</v>
      </c>
      <c r="I2122" s="8">
        <v>91</v>
      </c>
      <c r="J2122" s="8">
        <v>37</v>
      </c>
      <c r="K2122" s="8">
        <v>44</v>
      </c>
      <c r="L2122" s="8">
        <v>96</v>
      </c>
      <c r="M2122" s="9">
        <v>39</v>
      </c>
    </row>
    <row r="2123" spans="1:13" x14ac:dyDescent="0.3">
      <c r="A2123" s="3" t="s">
        <v>14</v>
      </c>
      <c r="B2123" s="7">
        <v>42</v>
      </c>
      <c r="C2123" s="8">
        <v>36</v>
      </c>
      <c r="D2123" s="8">
        <v>39</v>
      </c>
      <c r="E2123" s="8">
        <v>67</v>
      </c>
      <c r="F2123" s="8">
        <v>42</v>
      </c>
      <c r="G2123" s="8">
        <v>42</v>
      </c>
      <c r="H2123" s="8">
        <v>40</v>
      </c>
      <c r="I2123" s="8">
        <v>78</v>
      </c>
      <c r="J2123" s="8">
        <v>42</v>
      </c>
      <c r="K2123" s="8">
        <v>37</v>
      </c>
      <c r="L2123" s="8">
        <v>138</v>
      </c>
      <c r="M2123" s="9">
        <v>37</v>
      </c>
    </row>
    <row r="2124" spans="1:13" x14ac:dyDescent="0.3">
      <c r="A2124" s="3" t="s">
        <v>15</v>
      </c>
      <c r="B2124" s="7">
        <v>41</v>
      </c>
      <c r="C2124" s="8">
        <v>37</v>
      </c>
      <c r="D2124" s="8">
        <v>40</v>
      </c>
      <c r="E2124" s="8">
        <v>66</v>
      </c>
      <c r="F2124" s="8">
        <v>39</v>
      </c>
      <c r="G2124" s="8">
        <v>38</v>
      </c>
      <c r="H2124" s="8">
        <v>42</v>
      </c>
      <c r="I2124" s="8">
        <v>162</v>
      </c>
      <c r="J2124" s="8">
        <v>40</v>
      </c>
      <c r="K2124" s="8">
        <v>41</v>
      </c>
      <c r="L2124" s="8">
        <v>168</v>
      </c>
      <c r="M2124" s="9">
        <v>39</v>
      </c>
    </row>
    <row r="2125" spans="1:13" x14ac:dyDescent="0.3">
      <c r="A2125" s="3" t="s">
        <v>16</v>
      </c>
      <c r="B2125" s="7">
        <v>42</v>
      </c>
      <c r="C2125" s="8">
        <v>41</v>
      </c>
      <c r="D2125" s="8">
        <v>38</v>
      </c>
      <c r="E2125" s="8">
        <v>71</v>
      </c>
      <c r="F2125" s="8">
        <v>38</v>
      </c>
      <c r="G2125" s="8">
        <v>40</v>
      </c>
      <c r="H2125" s="8">
        <v>36</v>
      </c>
      <c r="I2125" s="8">
        <v>66</v>
      </c>
      <c r="J2125" s="8">
        <v>36</v>
      </c>
      <c r="K2125" s="8">
        <v>38</v>
      </c>
      <c r="L2125" s="8">
        <v>67</v>
      </c>
      <c r="M2125" s="9">
        <v>36</v>
      </c>
    </row>
    <row r="2126" spans="1:13" x14ac:dyDescent="0.3">
      <c r="A2126" s="3" t="s">
        <v>17</v>
      </c>
      <c r="B2126" s="10">
        <v>38</v>
      </c>
      <c r="C2126" s="11">
        <v>36</v>
      </c>
      <c r="D2126" s="11">
        <v>36</v>
      </c>
      <c r="E2126" s="11">
        <v>150</v>
      </c>
      <c r="F2126" s="11">
        <v>39</v>
      </c>
      <c r="G2126" s="11">
        <v>38</v>
      </c>
      <c r="H2126" s="11">
        <v>39</v>
      </c>
      <c r="I2126" s="11">
        <v>160</v>
      </c>
      <c r="J2126" s="11">
        <v>40</v>
      </c>
      <c r="K2126" s="11">
        <v>40</v>
      </c>
      <c r="L2126" s="11">
        <v>148</v>
      </c>
      <c r="M2126" s="12">
        <v>38</v>
      </c>
    </row>
    <row r="2128" spans="1:13" x14ac:dyDescent="0.3">
      <c r="A2128" s="2" t="s">
        <v>194</v>
      </c>
    </row>
    <row r="2129" spans="1:13" x14ac:dyDescent="0.3">
      <c r="B2129" t="s">
        <v>9</v>
      </c>
    </row>
    <row r="2130" spans="1:13" x14ac:dyDescent="0.3">
      <c r="B2130" s="3">
        <v>1</v>
      </c>
      <c r="C2130" s="3">
        <v>2</v>
      </c>
      <c r="D2130" s="3">
        <v>3</v>
      </c>
      <c r="E2130" s="3">
        <v>4</v>
      </c>
      <c r="F2130" s="3">
        <v>5</v>
      </c>
      <c r="G2130" s="3">
        <v>6</v>
      </c>
      <c r="H2130" s="3">
        <v>7</v>
      </c>
      <c r="I2130" s="3">
        <v>8</v>
      </c>
      <c r="J2130" s="3">
        <v>9</v>
      </c>
      <c r="K2130" s="3">
        <v>10</v>
      </c>
      <c r="L2130" s="3">
        <v>11</v>
      </c>
      <c r="M2130" s="3">
        <v>12</v>
      </c>
    </row>
    <row r="2131" spans="1:13" x14ac:dyDescent="0.3">
      <c r="A2131" s="3" t="s">
        <v>10</v>
      </c>
      <c r="B2131" s="4">
        <v>0</v>
      </c>
      <c r="C2131" s="5">
        <v>1</v>
      </c>
      <c r="D2131" s="5">
        <v>1</v>
      </c>
      <c r="E2131" s="5">
        <v>1</v>
      </c>
      <c r="F2131" s="5">
        <v>1</v>
      </c>
      <c r="G2131" s="5">
        <v>1</v>
      </c>
      <c r="H2131" s="5">
        <v>1</v>
      </c>
      <c r="I2131" s="5">
        <v>1</v>
      </c>
      <c r="J2131" s="5">
        <v>1</v>
      </c>
      <c r="K2131" s="5">
        <v>1</v>
      </c>
      <c r="L2131" s="5">
        <v>1</v>
      </c>
      <c r="M2131" s="6">
        <v>1</v>
      </c>
    </row>
    <row r="2132" spans="1:13" x14ac:dyDescent="0.3">
      <c r="A2132" s="3" t="s">
        <v>11</v>
      </c>
      <c r="B2132" s="7">
        <v>0</v>
      </c>
      <c r="C2132" s="8">
        <v>1</v>
      </c>
      <c r="D2132" s="8">
        <v>1</v>
      </c>
      <c r="E2132" s="8">
        <v>1</v>
      </c>
      <c r="F2132" s="8">
        <v>1</v>
      </c>
      <c r="G2132" s="8">
        <v>1</v>
      </c>
      <c r="H2132" s="8">
        <v>1</v>
      </c>
      <c r="I2132" s="8">
        <v>1</v>
      </c>
      <c r="J2132" s="8">
        <v>1</v>
      </c>
      <c r="K2132" s="8">
        <v>1</v>
      </c>
      <c r="L2132" s="8">
        <v>1</v>
      </c>
      <c r="M2132" s="9">
        <v>1</v>
      </c>
    </row>
    <row r="2133" spans="1:13" x14ac:dyDescent="0.3">
      <c r="A2133" s="3" t="s">
        <v>12</v>
      </c>
      <c r="B2133" s="7">
        <v>0</v>
      </c>
      <c r="C2133" s="8">
        <v>1</v>
      </c>
      <c r="D2133" s="8">
        <v>1</v>
      </c>
      <c r="E2133" s="8">
        <v>1</v>
      </c>
      <c r="F2133" s="8">
        <v>1</v>
      </c>
      <c r="G2133" s="8">
        <v>1</v>
      </c>
      <c r="H2133" s="8">
        <v>1</v>
      </c>
      <c r="I2133" s="8">
        <v>1</v>
      </c>
      <c r="J2133" s="8">
        <v>1</v>
      </c>
      <c r="K2133" s="8">
        <v>1</v>
      </c>
      <c r="L2133" s="8">
        <v>1</v>
      </c>
      <c r="M2133" s="9">
        <v>1</v>
      </c>
    </row>
    <row r="2134" spans="1:13" x14ac:dyDescent="0.3">
      <c r="A2134" s="3" t="s">
        <v>13</v>
      </c>
      <c r="B2134" s="7">
        <v>0</v>
      </c>
      <c r="C2134" s="8">
        <v>1</v>
      </c>
      <c r="D2134" s="8">
        <v>1</v>
      </c>
      <c r="E2134" s="8">
        <v>1</v>
      </c>
      <c r="F2134" s="8">
        <v>1</v>
      </c>
      <c r="G2134" s="8">
        <v>1</v>
      </c>
      <c r="H2134" s="8">
        <v>1</v>
      </c>
      <c r="I2134" s="8">
        <v>1</v>
      </c>
      <c r="J2134" s="8">
        <v>1</v>
      </c>
      <c r="K2134" s="8">
        <v>1</v>
      </c>
      <c r="L2134" s="8">
        <v>1</v>
      </c>
      <c r="M2134" s="9">
        <v>1</v>
      </c>
    </row>
    <row r="2135" spans="1:13" x14ac:dyDescent="0.3">
      <c r="A2135" s="3" t="s">
        <v>14</v>
      </c>
      <c r="B2135" s="7">
        <v>0</v>
      </c>
      <c r="C2135" s="8">
        <v>1</v>
      </c>
      <c r="D2135" s="8">
        <v>1</v>
      </c>
      <c r="E2135" s="8">
        <v>1</v>
      </c>
      <c r="F2135" s="8">
        <v>1</v>
      </c>
      <c r="G2135" s="8">
        <v>1</v>
      </c>
      <c r="H2135" s="8">
        <v>1</v>
      </c>
      <c r="I2135" s="8">
        <v>1</v>
      </c>
      <c r="J2135" s="8">
        <v>1</v>
      </c>
      <c r="K2135" s="8">
        <v>1</v>
      </c>
      <c r="L2135" s="8">
        <v>1</v>
      </c>
      <c r="M2135" s="9">
        <v>1</v>
      </c>
    </row>
    <row r="2136" spans="1:13" x14ac:dyDescent="0.3">
      <c r="A2136" s="3" t="s">
        <v>15</v>
      </c>
      <c r="B2136" s="7">
        <v>0</v>
      </c>
      <c r="C2136" s="8">
        <v>1</v>
      </c>
      <c r="D2136" s="8">
        <v>1</v>
      </c>
      <c r="E2136" s="8">
        <v>1</v>
      </c>
      <c r="F2136" s="8">
        <v>1</v>
      </c>
      <c r="G2136" s="8">
        <v>1</v>
      </c>
      <c r="H2136" s="8">
        <v>1</v>
      </c>
      <c r="I2136" s="8">
        <v>1</v>
      </c>
      <c r="J2136" s="8">
        <v>1</v>
      </c>
      <c r="K2136" s="8">
        <v>1</v>
      </c>
      <c r="L2136" s="8">
        <v>1</v>
      </c>
      <c r="M2136" s="9">
        <v>1</v>
      </c>
    </row>
    <row r="2137" spans="1:13" x14ac:dyDescent="0.3">
      <c r="A2137" s="3" t="s">
        <v>16</v>
      </c>
      <c r="B2137" s="7">
        <v>0</v>
      </c>
      <c r="C2137" s="8">
        <v>1</v>
      </c>
      <c r="D2137" s="8">
        <v>1</v>
      </c>
      <c r="E2137" s="8">
        <v>1</v>
      </c>
      <c r="F2137" s="8">
        <v>1</v>
      </c>
      <c r="G2137" s="8">
        <v>1</v>
      </c>
      <c r="H2137" s="8">
        <v>1</v>
      </c>
      <c r="I2137" s="8">
        <v>1</v>
      </c>
      <c r="J2137" s="8">
        <v>1</v>
      </c>
      <c r="K2137" s="8">
        <v>1</v>
      </c>
      <c r="L2137" s="8">
        <v>1</v>
      </c>
      <c r="M2137" s="9">
        <v>1</v>
      </c>
    </row>
    <row r="2138" spans="1:13" x14ac:dyDescent="0.3">
      <c r="A2138" s="3" t="s">
        <v>17</v>
      </c>
      <c r="B2138" s="10">
        <v>0</v>
      </c>
      <c r="C2138" s="11">
        <v>1</v>
      </c>
      <c r="D2138" s="11">
        <v>1</v>
      </c>
      <c r="E2138" s="11">
        <v>1</v>
      </c>
      <c r="F2138" s="11">
        <v>1</v>
      </c>
      <c r="G2138" s="11">
        <v>1</v>
      </c>
      <c r="H2138" s="11">
        <v>1</v>
      </c>
      <c r="I2138" s="11">
        <v>1</v>
      </c>
      <c r="J2138" s="11">
        <v>1</v>
      </c>
      <c r="K2138" s="11">
        <v>1</v>
      </c>
      <c r="L2138" s="11">
        <v>1</v>
      </c>
      <c r="M2138" s="12">
        <v>1</v>
      </c>
    </row>
    <row r="2140" spans="1:13" x14ac:dyDescent="0.3">
      <c r="A2140" s="2" t="s">
        <v>195</v>
      </c>
    </row>
    <row r="2141" spans="1:13" x14ac:dyDescent="0.3">
      <c r="B2141" t="s">
        <v>9</v>
      </c>
    </row>
    <row r="2142" spans="1:13" x14ac:dyDescent="0.3">
      <c r="B2142" s="3">
        <v>1</v>
      </c>
      <c r="C2142" s="3">
        <v>2</v>
      </c>
      <c r="D2142" s="3">
        <v>3</v>
      </c>
      <c r="E2142" s="3">
        <v>4</v>
      </c>
      <c r="F2142" s="3">
        <v>5</v>
      </c>
      <c r="G2142" s="3">
        <v>6</v>
      </c>
      <c r="H2142" s="3">
        <v>7</v>
      </c>
      <c r="I2142" s="3">
        <v>8</v>
      </c>
      <c r="J2142" s="3">
        <v>9</v>
      </c>
      <c r="K2142" s="3">
        <v>10</v>
      </c>
      <c r="L2142" s="3">
        <v>11</v>
      </c>
      <c r="M2142" s="3">
        <v>12</v>
      </c>
    </row>
    <row r="2143" spans="1:13" x14ac:dyDescent="0.3">
      <c r="A2143" s="3" t="s">
        <v>10</v>
      </c>
      <c r="B2143" s="4">
        <v>38</v>
      </c>
      <c r="C2143" s="5">
        <v>37</v>
      </c>
      <c r="D2143" s="5">
        <v>36</v>
      </c>
      <c r="E2143" s="5">
        <v>102</v>
      </c>
      <c r="F2143" s="5">
        <v>37</v>
      </c>
      <c r="G2143" s="5">
        <v>35</v>
      </c>
      <c r="H2143" s="5">
        <v>39</v>
      </c>
      <c r="I2143" s="5">
        <v>83</v>
      </c>
      <c r="J2143" s="5">
        <v>35</v>
      </c>
      <c r="K2143" s="5">
        <v>38</v>
      </c>
      <c r="L2143" s="5">
        <v>112</v>
      </c>
      <c r="M2143" s="6">
        <v>36</v>
      </c>
    </row>
    <row r="2144" spans="1:13" x14ac:dyDescent="0.3">
      <c r="A2144" s="3" t="s">
        <v>11</v>
      </c>
      <c r="B2144" s="7">
        <v>37</v>
      </c>
      <c r="C2144" s="8">
        <v>33</v>
      </c>
      <c r="D2144" s="8">
        <v>51</v>
      </c>
      <c r="E2144" s="8">
        <v>88</v>
      </c>
      <c r="F2144" s="8">
        <v>37</v>
      </c>
      <c r="G2144" s="8">
        <v>33</v>
      </c>
      <c r="H2144" s="8">
        <v>66</v>
      </c>
      <c r="I2144" s="8">
        <v>89</v>
      </c>
      <c r="J2144" s="8">
        <v>36</v>
      </c>
      <c r="K2144" s="8">
        <v>45</v>
      </c>
      <c r="L2144" s="8">
        <v>115</v>
      </c>
      <c r="M2144" s="9">
        <v>35</v>
      </c>
    </row>
    <row r="2145" spans="1:13" x14ac:dyDescent="0.3">
      <c r="A2145" s="3" t="s">
        <v>12</v>
      </c>
      <c r="B2145" s="7">
        <v>37</v>
      </c>
      <c r="C2145" s="8">
        <v>33</v>
      </c>
      <c r="D2145" s="8">
        <v>41</v>
      </c>
      <c r="E2145" s="8">
        <v>89</v>
      </c>
      <c r="F2145" s="8">
        <v>40</v>
      </c>
      <c r="G2145" s="8">
        <v>38</v>
      </c>
      <c r="H2145" s="8">
        <v>40</v>
      </c>
      <c r="I2145" s="8">
        <v>87</v>
      </c>
      <c r="J2145" s="8">
        <v>36</v>
      </c>
      <c r="K2145" s="8">
        <v>39</v>
      </c>
      <c r="L2145" s="8">
        <v>109</v>
      </c>
      <c r="M2145" s="9">
        <v>37</v>
      </c>
    </row>
    <row r="2146" spans="1:13" x14ac:dyDescent="0.3">
      <c r="A2146" s="3" t="s">
        <v>13</v>
      </c>
      <c r="B2146" s="7">
        <v>38</v>
      </c>
      <c r="C2146" s="8">
        <v>36</v>
      </c>
      <c r="D2146" s="8">
        <v>52</v>
      </c>
      <c r="E2146" s="8">
        <v>69</v>
      </c>
      <c r="F2146" s="8">
        <v>37</v>
      </c>
      <c r="G2146" s="8">
        <v>36</v>
      </c>
      <c r="H2146" s="8">
        <v>65</v>
      </c>
      <c r="I2146" s="8">
        <v>96</v>
      </c>
      <c r="J2146" s="8">
        <v>36</v>
      </c>
      <c r="K2146" s="8">
        <v>45</v>
      </c>
      <c r="L2146" s="8">
        <v>108</v>
      </c>
      <c r="M2146" s="9">
        <v>37</v>
      </c>
    </row>
    <row r="2147" spans="1:13" x14ac:dyDescent="0.3">
      <c r="A2147" s="3" t="s">
        <v>14</v>
      </c>
      <c r="B2147" s="7">
        <v>39</v>
      </c>
      <c r="C2147" s="8">
        <v>36</v>
      </c>
      <c r="D2147" s="8">
        <v>39</v>
      </c>
      <c r="E2147" s="8">
        <v>69</v>
      </c>
      <c r="F2147" s="8">
        <v>41</v>
      </c>
      <c r="G2147" s="8">
        <v>39</v>
      </c>
      <c r="H2147" s="8">
        <v>38</v>
      </c>
      <c r="I2147" s="8">
        <v>79</v>
      </c>
      <c r="J2147" s="8">
        <v>38</v>
      </c>
      <c r="K2147" s="8">
        <v>38</v>
      </c>
      <c r="L2147" s="8">
        <v>141</v>
      </c>
      <c r="M2147" s="9">
        <v>36</v>
      </c>
    </row>
    <row r="2148" spans="1:13" x14ac:dyDescent="0.3">
      <c r="A2148" s="3" t="s">
        <v>15</v>
      </c>
      <c r="B2148" s="7">
        <v>41</v>
      </c>
      <c r="C2148" s="8">
        <v>41</v>
      </c>
      <c r="D2148" s="8">
        <v>38</v>
      </c>
      <c r="E2148" s="8">
        <v>68</v>
      </c>
      <c r="F2148" s="8">
        <v>40</v>
      </c>
      <c r="G2148" s="8">
        <v>41</v>
      </c>
      <c r="H2148" s="8">
        <v>40</v>
      </c>
      <c r="I2148" s="8">
        <v>163</v>
      </c>
      <c r="J2148" s="8">
        <v>38</v>
      </c>
      <c r="K2148" s="8">
        <v>40</v>
      </c>
      <c r="L2148" s="8">
        <v>171</v>
      </c>
      <c r="M2148" s="9">
        <v>35</v>
      </c>
    </row>
    <row r="2149" spans="1:13" x14ac:dyDescent="0.3">
      <c r="A2149" s="3" t="s">
        <v>16</v>
      </c>
      <c r="B2149" s="7">
        <v>41</v>
      </c>
      <c r="C2149" s="8">
        <v>39</v>
      </c>
      <c r="D2149" s="8">
        <v>40</v>
      </c>
      <c r="E2149" s="8">
        <v>68</v>
      </c>
      <c r="F2149" s="8">
        <v>37</v>
      </c>
      <c r="G2149" s="8">
        <v>40</v>
      </c>
      <c r="H2149" s="8">
        <v>37</v>
      </c>
      <c r="I2149" s="8">
        <v>67</v>
      </c>
      <c r="J2149" s="8">
        <v>39</v>
      </c>
      <c r="K2149" s="8">
        <v>38</v>
      </c>
      <c r="L2149" s="8">
        <v>65</v>
      </c>
      <c r="M2149" s="9">
        <v>38</v>
      </c>
    </row>
    <row r="2150" spans="1:13" x14ac:dyDescent="0.3">
      <c r="A2150" s="3" t="s">
        <v>17</v>
      </c>
      <c r="B2150" s="10">
        <v>39</v>
      </c>
      <c r="C2150" s="11">
        <v>36</v>
      </c>
      <c r="D2150" s="11">
        <v>36</v>
      </c>
      <c r="E2150" s="11">
        <v>148</v>
      </c>
      <c r="F2150" s="11">
        <v>39</v>
      </c>
      <c r="G2150" s="11">
        <v>41</v>
      </c>
      <c r="H2150" s="11">
        <v>41</v>
      </c>
      <c r="I2150" s="11">
        <v>157</v>
      </c>
      <c r="J2150" s="11">
        <v>38</v>
      </c>
      <c r="K2150" s="11">
        <v>43</v>
      </c>
      <c r="L2150" s="11">
        <v>153</v>
      </c>
      <c r="M2150" s="12">
        <v>38</v>
      </c>
    </row>
    <row r="2152" spans="1:13" x14ac:dyDescent="0.3">
      <c r="A2152" s="2" t="s">
        <v>196</v>
      </c>
    </row>
    <row r="2153" spans="1:13" x14ac:dyDescent="0.3">
      <c r="B2153" t="s">
        <v>9</v>
      </c>
    </row>
    <row r="2154" spans="1:13" x14ac:dyDescent="0.3">
      <c r="B2154" s="3">
        <v>1</v>
      </c>
      <c r="C2154" s="3">
        <v>2</v>
      </c>
      <c r="D2154" s="3">
        <v>3</v>
      </c>
      <c r="E2154" s="3">
        <v>4</v>
      </c>
      <c r="F2154" s="3">
        <v>5</v>
      </c>
      <c r="G2154" s="3">
        <v>6</v>
      </c>
      <c r="H2154" s="3">
        <v>7</v>
      </c>
      <c r="I2154" s="3">
        <v>8</v>
      </c>
      <c r="J2154" s="3">
        <v>9</v>
      </c>
      <c r="K2154" s="3">
        <v>10</v>
      </c>
      <c r="L2154" s="3">
        <v>11</v>
      </c>
      <c r="M2154" s="3">
        <v>12</v>
      </c>
    </row>
    <row r="2155" spans="1:13" x14ac:dyDescent="0.3">
      <c r="A2155" s="3" t="s">
        <v>10</v>
      </c>
      <c r="B2155" s="4">
        <v>0</v>
      </c>
      <c r="C2155" s="5">
        <v>1</v>
      </c>
      <c r="D2155" s="5">
        <v>1</v>
      </c>
      <c r="E2155" s="5">
        <v>1</v>
      </c>
      <c r="F2155" s="5">
        <v>1</v>
      </c>
      <c r="G2155" s="5">
        <v>1</v>
      </c>
      <c r="H2155" s="5">
        <v>1</v>
      </c>
      <c r="I2155" s="5">
        <v>1</v>
      </c>
      <c r="J2155" s="5">
        <v>1</v>
      </c>
      <c r="K2155" s="5">
        <v>1</v>
      </c>
      <c r="L2155" s="5">
        <v>1</v>
      </c>
      <c r="M2155" s="6">
        <v>1</v>
      </c>
    </row>
    <row r="2156" spans="1:13" x14ac:dyDescent="0.3">
      <c r="A2156" s="3" t="s">
        <v>11</v>
      </c>
      <c r="B2156" s="7">
        <v>0</v>
      </c>
      <c r="C2156" s="8">
        <v>1</v>
      </c>
      <c r="D2156" s="8">
        <v>1</v>
      </c>
      <c r="E2156" s="8">
        <v>1</v>
      </c>
      <c r="F2156" s="8">
        <v>1</v>
      </c>
      <c r="G2156" s="8">
        <v>1</v>
      </c>
      <c r="H2156" s="8">
        <v>1</v>
      </c>
      <c r="I2156" s="8">
        <v>1</v>
      </c>
      <c r="J2156" s="8">
        <v>1</v>
      </c>
      <c r="K2156" s="8">
        <v>1</v>
      </c>
      <c r="L2156" s="8">
        <v>1</v>
      </c>
      <c r="M2156" s="9">
        <v>1</v>
      </c>
    </row>
    <row r="2157" spans="1:13" x14ac:dyDescent="0.3">
      <c r="A2157" s="3" t="s">
        <v>12</v>
      </c>
      <c r="B2157" s="7">
        <v>0</v>
      </c>
      <c r="C2157" s="8">
        <v>1</v>
      </c>
      <c r="D2157" s="8">
        <v>1</v>
      </c>
      <c r="E2157" s="8">
        <v>1</v>
      </c>
      <c r="F2157" s="8">
        <v>1</v>
      </c>
      <c r="G2157" s="8">
        <v>1</v>
      </c>
      <c r="H2157" s="8">
        <v>1</v>
      </c>
      <c r="I2157" s="8">
        <v>1</v>
      </c>
      <c r="J2157" s="8">
        <v>1</v>
      </c>
      <c r="K2157" s="8">
        <v>1</v>
      </c>
      <c r="L2157" s="8">
        <v>1</v>
      </c>
      <c r="M2157" s="9">
        <v>1</v>
      </c>
    </row>
    <row r="2158" spans="1:13" x14ac:dyDescent="0.3">
      <c r="A2158" s="3" t="s">
        <v>13</v>
      </c>
      <c r="B2158" s="7">
        <v>0</v>
      </c>
      <c r="C2158" s="8">
        <v>1</v>
      </c>
      <c r="D2158" s="8">
        <v>1</v>
      </c>
      <c r="E2158" s="8">
        <v>1</v>
      </c>
      <c r="F2158" s="8">
        <v>1</v>
      </c>
      <c r="G2158" s="8">
        <v>1</v>
      </c>
      <c r="H2158" s="8">
        <v>1</v>
      </c>
      <c r="I2158" s="8">
        <v>1</v>
      </c>
      <c r="J2158" s="8">
        <v>1</v>
      </c>
      <c r="K2158" s="8">
        <v>1</v>
      </c>
      <c r="L2158" s="8">
        <v>1</v>
      </c>
      <c r="M2158" s="9">
        <v>1</v>
      </c>
    </row>
    <row r="2159" spans="1:13" x14ac:dyDescent="0.3">
      <c r="A2159" s="3" t="s">
        <v>14</v>
      </c>
      <c r="B2159" s="7">
        <v>0</v>
      </c>
      <c r="C2159" s="8">
        <v>1</v>
      </c>
      <c r="D2159" s="8">
        <v>1</v>
      </c>
      <c r="E2159" s="8">
        <v>1</v>
      </c>
      <c r="F2159" s="8">
        <v>1</v>
      </c>
      <c r="G2159" s="8">
        <v>1</v>
      </c>
      <c r="H2159" s="8">
        <v>1</v>
      </c>
      <c r="I2159" s="8">
        <v>1</v>
      </c>
      <c r="J2159" s="8">
        <v>1</v>
      </c>
      <c r="K2159" s="8">
        <v>1</v>
      </c>
      <c r="L2159" s="8">
        <v>1</v>
      </c>
      <c r="M2159" s="9">
        <v>1</v>
      </c>
    </row>
    <row r="2160" spans="1:13" x14ac:dyDescent="0.3">
      <c r="A2160" s="3" t="s">
        <v>15</v>
      </c>
      <c r="B2160" s="7">
        <v>0</v>
      </c>
      <c r="C2160" s="8">
        <v>1</v>
      </c>
      <c r="D2160" s="8">
        <v>1</v>
      </c>
      <c r="E2160" s="8">
        <v>1</v>
      </c>
      <c r="F2160" s="8">
        <v>1</v>
      </c>
      <c r="G2160" s="8">
        <v>1</v>
      </c>
      <c r="H2160" s="8">
        <v>1</v>
      </c>
      <c r="I2160" s="8">
        <v>1</v>
      </c>
      <c r="J2160" s="8">
        <v>1</v>
      </c>
      <c r="K2160" s="8">
        <v>1</v>
      </c>
      <c r="L2160" s="8">
        <v>1</v>
      </c>
      <c r="M2160" s="9">
        <v>1</v>
      </c>
    </row>
    <row r="2161" spans="1:13" x14ac:dyDescent="0.3">
      <c r="A2161" s="3" t="s">
        <v>16</v>
      </c>
      <c r="B2161" s="7">
        <v>0</v>
      </c>
      <c r="C2161" s="8">
        <v>1</v>
      </c>
      <c r="D2161" s="8">
        <v>1</v>
      </c>
      <c r="E2161" s="8">
        <v>1</v>
      </c>
      <c r="F2161" s="8">
        <v>1</v>
      </c>
      <c r="G2161" s="8">
        <v>1</v>
      </c>
      <c r="H2161" s="8">
        <v>1</v>
      </c>
      <c r="I2161" s="8">
        <v>1</v>
      </c>
      <c r="J2161" s="8">
        <v>1</v>
      </c>
      <c r="K2161" s="8">
        <v>1</v>
      </c>
      <c r="L2161" s="8">
        <v>1</v>
      </c>
      <c r="M2161" s="9">
        <v>1</v>
      </c>
    </row>
    <row r="2162" spans="1:13" x14ac:dyDescent="0.3">
      <c r="A2162" s="3" t="s">
        <v>17</v>
      </c>
      <c r="B2162" s="10">
        <v>0</v>
      </c>
      <c r="C2162" s="11">
        <v>1</v>
      </c>
      <c r="D2162" s="11">
        <v>1</v>
      </c>
      <c r="E2162" s="11">
        <v>1</v>
      </c>
      <c r="F2162" s="11">
        <v>1</v>
      </c>
      <c r="G2162" s="11">
        <v>1</v>
      </c>
      <c r="H2162" s="11">
        <v>1</v>
      </c>
      <c r="I2162" s="11">
        <v>1</v>
      </c>
      <c r="J2162" s="11">
        <v>1</v>
      </c>
      <c r="K2162" s="11">
        <v>1</v>
      </c>
      <c r="L2162" s="11">
        <v>1</v>
      </c>
      <c r="M2162" s="12">
        <v>1</v>
      </c>
    </row>
    <row r="2164" spans="1:13" x14ac:dyDescent="0.3">
      <c r="A2164" s="2" t="s">
        <v>197</v>
      </c>
    </row>
    <row r="2165" spans="1:13" x14ac:dyDescent="0.3">
      <c r="B2165" t="s">
        <v>9</v>
      </c>
    </row>
    <row r="2166" spans="1:13" x14ac:dyDescent="0.3">
      <c r="B2166" s="3">
        <v>1</v>
      </c>
      <c r="C2166" s="3">
        <v>2</v>
      </c>
      <c r="D2166" s="3">
        <v>3</v>
      </c>
      <c r="E2166" s="3">
        <v>4</v>
      </c>
      <c r="F2166" s="3">
        <v>5</v>
      </c>
      <c r="G2166" s="3">
        <v>6</v>
      </c>
      <c r="H2166" s="3">
        <v>7</v>
      </c>
      <c r="I2166" s="3">
        <v>8</v>
      </c>
      <c r="J2166" s="3">
        <v>9</v>
      </c>
      <c r="K2166" s="3">
        <v>10</v>
      </c>
      <c r="L2166" s="3">
        <v>11</v>
      </c>
      <c r="M2166" s="3">
        <v>12</v>
      </c>
    </row>
    <row r="2167" spans="1:13" x14ac:dyDescent="0.3">
      <c r="A2167" s="3" t="s">
        <v>10</v>
      </c>
      <c r="B2167" s="4">
        <v>36</v>
      </c>
      <c r="C2167" s="5">
        <v>35</v>
      </c>
      <c r="D2167" s="5">
        <v>38</v>
      </c>
      <c r="E2167" s="5">
        <v>112</v>
      </c>
      <c r="F2167" s="5">
        <v>36</v>
      </c>
      <c r="G2167" s="5">
        <v>35</v>
      </c>
      <c r="H2167" s="5">
        <v>39</v>
      </c>
      <c r="I2167" s="5">
        <v>81</v>
      </c>
      <c r="J2167" s="5">
        <v>34</v>
      </c>
      <c r="K2167" s="5">
        <v>40</v>
      </c>
      <c r="L2167" s="5">
        <v>120</v>
      </c>
      <c r="M2167" s="6">
        <v>37</v>
      </c>
    </row>
    <row r="2168" spans="1:13" x14ac:dyDescent="0.3">
      <c r="A2168" s="3" t="s">
        <v>11</v>
      </c>
      <c r="B2168" s="7">
        <v>38</v>
      </c>
      <c r="C2168" s="8">
        <v>33</v>
      </c>
      <c r="D2168" s="8">
        <v>53</v>
      </c>
      <c r="E2168" s="8">
        <v>89</v>
      </c>
      <c r="F2168" s="8">
        <v>40</v>
      </c>
      <c r="G2168" s="8">
        <v>34</v>
      </c>
      <c r="H2168" s="8">
        <v>75</v>
      </c>
      <c r="I2168" s="8">
        <v>89</v>
      </c>
      <c r="J2168" s="8">
        <v>35</v>
      </c>
      <c r="K2168" s="8">
        <v>49</v>
      </c>
      <c r="L2168" s="8">
        <v>125</v>
      </c>
      <c r="M2168" s="9">
        <v>38</v>
      </c>
    </row>
    <row r="2169" spans="1:13" x14ac:dyDescent="0.3">
      <c r="A2169" s="3" t="s">
        <v>12</v>
      </c>
      <c r="B2169" s="7">
        <v>38</v>
      </c>
      <c r="C2169" s="8">
        <v>33</v>
      </c>
      <c r="D2169" s="8">
        <v>37</v>
      </c>
      <c r="E2169" s="8">
        <v>86</v>
      </c>
      <c r="F2169" s="8">
        <v>39</v>
      </c>
      <c r="G2169" s="8">
        <v>38</v>
      </c>
      <c r="H2169" s="8">
        <v>40</v>
      </c>
      <c r="I2169" s="8">
        <v>92</v>
      </c>
      <c r="J2169" s="8">
        <v>38</v>
      </c>
      <c r="K2169" s="8">
        <v>41</v>
      </c>
      <c r="L2169" s="8">
        <v>112</v>
      </c>
      <c r="M2169" s="9">
        <v>37</v>
      </c>
    </row>
    <row r="2170" spans="1:13" x14ac:dyDescent="0.3">
      <c r="A2170" s="3" t="s">
        <v>13</v>
      </c>
      <c r="B2170" s="7">
        <v>39</v>
      </c>
      <c r="C2170" s="8">
        <v>35</v>
      </c>
      <c r="D2170" s="8">
        <v>54</v>
      </c>
      <c r="E2170" s="8">
        <v>67</v>
      </c>
      <c r="F2170" s="8">
        <v>35</v>
      </c>
      <c r="G2170" s="8">
        <v>36</v>
      </c>
      <c r="H2170" s="8">
        <v>62</v>
      </c>
      <c r="I2170" s="8">
        <v>109</v>
      </c>
      <c r="J2170" s="8">
        <v>39</v>
      </c>
      <c r="K2170" s="8">
        <v>48</v>
      </c>
      <c r="L2170" s="8">
        <v>110</v>
      </c>
      <c r="M2170" s="9">
        <v>38</v>
      </c>
    </row>
    <row r="2171" spans="1:13" x14ac:dyDescent="0.3">
      <c r="A2171" s="3" t="s">
        <v>14</v>
      </c>
      <c r="B2171" s="7">
        <v>38</v>
      </c>
      <c r="C2171" s="8">
        <v>36</v>
      </c>
      <c r="D2171" s="8">
        <v>38</v>
      </c>
      <c r="E2171" s="8">
        <v>67</v>
      </c>
      <c r="F2171" s="8">
        <v>42</v>
      </c>
      <c r="G2171" s="8">
        <v>40</v>
      </c>
      <c r="H2171" s="8">
        <v>36</v>
      </c>
      <c r="I2171" s="8">
        <v>83</v>
      </c>
      <c r="J2171" s="8">
        <v>39</v>
      </c>
      <c r="K2171" s="8">
        <v>40</v>
      </c>
      <c r="L2171" s="8">
        <v>145</v>
      </c>
      <c r="M2171" s="9">
        <v>38</v>
      </c>
    </row>
    <row r="2172" spans="1:13" x14ac:dyDescent="0.3">
      <c r="A2172" s="3" t="s">
        <v>15</v>
      </c>
      <c r="B2172" s="7">
        <v>43</v>
      </c>
      <c r="C2172" s="8">
        <v>38</v>
      </c>
      <c r="D2172" s="8">
        <v>38</v>
      </c>
      <c r="E2172" s="8">
        <v>68</v>
      </c>
      <c r="F2172" s="8">
        <v>38</v>
      </c>
      <c r="G2172" s="8">
        <v>37</v>
      </c>
      <c r="H2172" s="8">
        <v>39</v>
      </c>
      <c r="I2172" s="8">
        <v>168</v>
      </c>
      <c r="J2172" s="8">
        <v>39</v>
      </c>
      <c r="K2172" s="8">
        <v>41</v>
      </c>
      <c r="L2172" s="8">
        <v>166</v>
      </c>
      <c r="M2172" s="9">
        <v>38</v>
      </c>
    </row>
    <row r="2173" spans="1:13" x14ac:dyDescent="0.3">
      <c r="A2173" s="3" t="s">
        <v>16</v>
      </c>
      <c r="B2173" s="7">
        <v>37</v>
      </c>
      <c r="C2173" s="8">
        <v>39</v>
      </c>
      <c r="D2173" s="8">
        <v>39</v>
      </c>
      <c r="E2173" s="8">
        <v>68</v>
      </c>
      <c r="F2173" s="8">
        <v>39</v>
      </c>
      <c r="G2173" s="8">
        <v>39</v>
      </c>
      <c r="H2173" s="8">
        <v>40</v>
      </c>
      <c r="I2173" s="8">
        <v>67</v>
      </c>
      <c r="J2173" s="8">
        <v>38</v>
      </c>
      <c r="K2173" s="8">
        <v>40</v>
      </c>
      <c r="L2173" s="8">
        <v>65</v>
      </c>
      <c r="M2173" s="9">
        <v>36</v>
      </c>
    </row>
    <row r="2174" spans="1:13" x14ac:dyDescent="0.3">
      <c r="A2174" s="3" t="s">
        <v>17</v>
      </c>
      <c r="B2174" s="10">
        <v>42</v>
      </c>
      <c r="C2174" s="11">
        <v>38</v>
      </c>
      <c r="D2174" s="11">
        <v>37</v>
      </c>
      <c r="E2174" s="11">
        <v>150</v>
      </c>
      <c r="F2174" s="11">
        <v>36</v>
      </c>
      <c r="G2174" s="11">
        <v>40</v>
      </c>
      <c r="H2174" s="11">
        <v>37</v>
      </c>
      <c r="I2174" s="11">
        <v>161</v>
      </c>
      <c r="J2174" s="11">
        <v>39</v>
      </c>
      <c r="K2174" s="11">
        <v>40</v>
      </c>
      <c r="L2174" s="11">
        <v>151</v>
      </c>
      <c r="M2174" s="12">
        <v>38</v>
      </c>
    </row>
    <row r="2176" spans="1:13" x14ac:dyDescent="0.3">
      <c r="A2176" s="2" t="s">
        <v>198</v>
      </c>
    </row>
    <row r="2177" spans="1:13" x14ac:dyDescent="0.3">
      <c r="B2177" t="s">
        <v>9</v>
      </c>
    </row>
    <row r="2178" spans="1:13" x14ac:dyDescent="0.3">
      <c r="B2178" s="3">
        <v>1</v>
      </c>
      <c r="C2178" s="3">
        <v>2</v>
      </c>
      <c r="D2178" s="3">
        <v>3</v>
      </c>
      <c r="E2178" s="3">
        <v>4</v>
      </c>
      <c r="F2178" s="3">
        <v>5</v>
      </c>
      <c r="G2178" s="3">
        <v>6</v>
      </c>
      <c r="H2178" s="3">
        <v>7</v>
      </c>
      <c r="I2178" s="3">
        <v>8</v>
      </c>
      <c r="J2178" s="3">
        <v>9</v>
      </c>
      <c r="K2178" s="3">
        <v>10</v>
      </c>
      <c r="L2178" s="3">
        <v>11</v>
      </c>
      <c r="M2178" s="3">
        <v>12</v>
      </c>
    </row>
    <row r="2179" spans="1:13" x14ac:dyDescent="0.3">
      <c r="A2179" s="3" t="s">
        <v>10</v>
      </c>
      <c r="B2179" s="4">
        <v>0</v>
      </c>
      <c r="C2179" s="5">
        <v>1</v>
      </c>
      <c r="D2179" s="5">
        <v>1</v>
      </c>
      <c r="E2179" s="5">
        <v>1</v>
      </c>
      <c r="F2179" s="5">
        <v>1</v>
      </c>
      <c r="G2179" s="5">
        <v>1</v>
      </c>
      <c r="H2179" s="5">
        <v>1</v>
      </c>
      <c r="I2179" s="5">
        <v>1</v>
      </c>
      <c r="J2179" s="5">
        <v>1</v>
      </c>
      <c r="K2179" s="5">
        <v>1</v>
      </c>
      <c r="L2179" s="5">
        <v>1</v>
      </c>
      <c r="M2179" s="6">
        <v>1</v>
      </c>
    </row>
    <row r="2180" spans="1:13" x14ac:dyDescent="0.3">
      <c r="A2180" s="3" t="s">
        <v>11</v>
      </c>
      <c r="B2180" s="7">
        <v>0</v>
      </c>
      <c r="C2180" s="8">
        <v>1</v>
      </c>
      <c r="D2180" s="8">
        <v>1</v>
      </c>
      <c r="E2180" s="8">
        <v>1</v>
      </c>
      <c r="F2180" s="8">
        <v>1</v>
      </c>
      <c r="G2180" s="8">
        <v>1</v>
      </c>
      <c r="H2180" s="8">
        <v>1</v>
      </c>
      <c r="I2180" s="8">
        <v>1</v>
      </c>
      <c r="J2180" s="8">
        <v>1</v>
      </c>
      <c r="K2180" s="8">
        <v>1</v>
      </c>
      <c r="L2180" s="8">
        <v>1</v>
      </c>
      <c r="M2180" s="9">
        <v>1</v>
      </c>
    </row>
    <row r="2181" spans="1:13" x14ac:dyDescent="0.3">
      <c r="A2181" s="3" t="s">
        <v>12</v>
      </c>
      <c r="B2181" s="7">
        <v>0</v>
      </c>
      <c r="C2181" s="8">
        <v>1</v>
      </c>
      <c r="D2181" s="8">
        <v>1</v>
      </c>
      <c r="E2181" s="8">
        <v>1</v>
      </c>
      <c r="F2181" s="8">
        <v>1</v>
      </c>
      <c r="G2181" s="8">
        <v>1</v>
      </c>
      <c r="H2181" s="8">
        <v>1</v>
      </c>
      <c r="I2181" s="8">
        <v>1</v>
      </c>
      <c r="J2181" s="8">
        <v>1</v>
      </c>
      <c r="K2181" s="8">
        <v>1</v>
      </c>
      <c r="L2181" s="8">
        <v>1</v>
      </c>
      <c r="M2181" s="9">
        <v>1</v>
      </c>
    </row>
    <row r="2182" spans="1:13" x14ac:dyDescent="0.3">
      <c r="A2182" s="3" t="s">
        <v>13</v>
      </c>
      <c r="B2182" s="7">
        <v>0</v>
      </c>
      <c r="C2182" s="8">
        <v>1</v>
      </c>
      <c r="D2182" s="8">
        <v>1</v>
      </c>
      <c r="E2182" s="8">
        <v>1</v>
      </c>
      <c r="F2182" s="8">
        <v>1</v>
      </c>
      <c r="G2182" s="8">
        <v>1</v>
      </c>
      <c r="H2182" s="8">
        <v>1</v>
      </c>
      <c r="I2182" s="8">
        <v>1</v>
      </c>
      <c r="J2182" s="8">
        <v>1</v>
      </c>
      <c r="K2182" s="8">
        <v>1</v>
      </c>
      <c r="L2182" s="8">
        <v>1</v>
      </c>
      <c r="M2182" s="9">
        <v>1</v>
      </c>
    </row>
    <row r="2183" spans="1:13" x14ac:dyDescent="0.3">
      <c r="A2183" s="3" t="s">
        <v>14</v>
      </c>
      <c r="B2183" s="7">
        <v>0</v>
      </c>
      <c r="C2183" s="8">
        <v>1</v>
      </c>
      <c r="D2183" s="8">
        <v>1</v>
      </c>
      <c r="E2183" s="8">
        <v>1</v>
      </c>
      <c r="F2183" s="8">
        <v>1</v>
      </c>
      <c r="G2183" s="8">
        <v>1</v>
      </c>
      <c r="H2183" s="8">
        <v>1</v>
      </c>
      <c r="I2183" s="8">
        <v>1</v>
      </c>
      <c r="J2183" s="8">
        <v>1</v>
      </c>
      <c r="K2183" s="8">
        <v>1</v>
      </c>
      <c r="L2183" s="8">
        <v>1</v>
      </c>
      <c r="M2183" s="9">
        <v>1</v>
      </c>
    </row>
    <row r="2184" spans="1:13" x14ac:dyDescent="0.3">
      <c r="A2184" s="3" t="s">
        <v>15</v>
      </c>
      <c r="B2184" s="7">
        <v>0</v>
      </c>
      <c r="C2184" s="8">
        <v>1</v>
      </c>
      <c r="D2184" s="8">
        <v>1</v>
      </c>
      <c r="E2184" s="8">
        <v>1</v>
      </c>
      <c r="F2184" s="8">
        <v>1</v>
      </c>
      <c r="G2184" s="8">
        <v>1</v>
      </c>
      <c r="H2184" s="8">
        <v>1</v>
      </c>
      <c r="I2184" s="8">
        <v>1</v>
      </c>
      <c r="J2184" s="8">
        <v>1</v>
      </c>
      <c r="K2184" s="8">
        <v>1</v>
      </c>
      <c r="L2184" s="8">
        <v>1</v>
      </c>
      <c r="M2184" s="9">
        <v>1</v>
      </c>
    </row>
    <row r="2185" spans="1:13" x14ac:dyDescent="0.3">
      <c r="A2185" s="3" t="s">
        <v>16</v>
      </c>
      <c r="B2185" s="7">
        <v>0</v>
      </c>
      <c r="C2185" s="8">
        <v>1</v>
      </c>
      <c r="D2185" s="8">
        <v>1</v>
      </c>
      <c r="E2185" s="8">
        <v>1</v>
      </c>
      <c r="F2185" s="8">
        <v>1</v>
      </c>
      <c r="G2185" s="8">
        <v>1</v>
      </c>
      <c r="H2185" s="8">
        <v>1</v>
      </c>
      <c r="I2185" s="8">
        <v>1</v>
      </c>
      <c r="J2185" s="8">
        <v>1</v>
      </c>
      <c r="K2185" s="8">
        <v>1</v>
      </c>
      <c r="L2185" s="8">
        <v>1</v>
      </c>
      <c r="M2185" s="9">
        <v>1</v>
      </c>
    </row>
    <row r="2186" spans="1:13" x14ac:dyDescent="0.3">
      <c r="A2186" s="3" t="s">
        <v>17</v>
      </c>
      <c r="B2186" s="10">
        <v>0</v>
      </c>
      <c r="C2186" s="11">
        <v>1</v>
      </c>
      <c r="D2186" s="11">
        <v>1</v>
      </c>
      <c r="E2186" s="11">
        <v>1</v>
      </c>
      <c r="F2186" s="11">
        <v>1</v>
      </c>
      <c r="G2186" s="11">
        <v>1</v>
      </c>
      <c r="H2186" s="11">
        <v>1</v>
      </c>
      <c r="I2186" s="11">
        <v>1</v>
      </c>
      <c r="J2186" s="11">
        <v>1</v>
      </c>
      <c r="K2186" s="11">
        <v>1</v>
      </c>
      <c r="L2186" s="11">
        <v>1</v>
      </c>
      <c r="M2186" s="12">
        <v>1</v>
      </c>
    </row>
    <row r="2188" spans="1:13" x14ac:dyDescent="0.3">
      <c r="A2188" s="2" t="s">
        <v>199</v>
      </c>
    </row>
    <row r="2189" spans="1:13" x14ac:dyDescent="0.3">
      <c r="B2189" t="s">
        <v>9</v>
      </c>
    </row>
    <row r="2190" spans="1:13" x14ac:dyDescent="0.3">
      <c r="B2190" s="3">
        <v>1</v>
      </c>
      <c r="C2190" s="3">
        <v>2</v>
      </c>
      <c r="D2190" s="3">
        <v>3</v>
      </c>
      <c r="E2190" s="3">
        <v>4</v>
      </c>
      <c r="F2190" s="3">
        <v>5</v>
      </c>
      <c r="G2190" s="3">
        <v>6</v>
      </c>
      <c r="H2190" s="3">
        <v>7</v>
      </c>
      <c r="I2190" s="3">
        <v>8</v>
      </c>
      <c r="J2190" s="3">
        <v>9</v>
      </c>
      <c r="K2190" s="3">
        <v>10</v>
      </c>
      <c r="L2190" s="3">
        <v>11</v>
      </c>
      <c r="M2190" s="3">
        <v>12</v>
      </c>
    </row>
    <row r="2191" spans="1:13" x14ac:dyDescent="0.3">
      <c r="A2191" s="3" t="s">
        <v>10</v>
      </c>
      <c r="B2191" s="4">
        <v>35</v>
      </c>
      <c r="C2191" s="5">
        <v>34</v>
      </c>
      <c r="D2191" s="5">
        <v>37</v>
      </c>
      <c r="E2191" s="5">
        <v>116</v>
      </c>
      <c r="F2191" s="5">
        <v>37</v>
      </c>
      <c r="G2191" s="5">
        <v>34</v>
      </c>
      <c r="H2191" s="5">
        <v>40</v>
      </c>
      <c r="I2191" s="5">
        <v>86</v>
      </c>
      <c r="J2191" s="5">
        <v>34</v>
      </c>
      <c r="K2191" s="5">
        <v>41</v>
      </c>
      <c r="L2191" s="5">
        <v>126</v>
      </c>
      <c r="M2191" s="6">
        <v>35</v>
      </c>
    </row>
    <row r="2192" spans="1:13" x14ac:dyDescent="0.3">
      <c r="A2192" s="3" t="s">
        <v>11</v>
      </c>
      <c r="B2192" s="7">
        <v>35</v>
      </c>
      <c r="C2192" s="8">
        <v>34</v>
      </c>
      <c r="D2192" s="8">
        <v>60</v>
      </c>
      <c r="E2192" s="8">
        <v>84</v>
      </c>
      <c r="F2192" s="8">
        <v>39</v>
      </c>
      <c r="G2192" s="8">
        <v>36</v>
      </c>
      <c r="H2192" s="8">
        <v>74</v>
      </c>
      <c r="I2192" s="8">
        <v>88</v>
      </c>
      <c r="J2192" s="8">
        <v>35</v>
      </c>
      <c r="K2192" s="8">
        <v>51</v>
      </c>
      <c r="L2192" s="8">
        <v>134</v>
      </c>
      <c r="M2192" s="9">
        <v>38</v>
      </c>
    </row>
    <row r="2193" spans="1:13" x14ac:dyDescent="0.3">
      <c r="A2193" s="3" t="s">
        <v>12</v>
      </c>
      <c r="B2193" s="7">
        <v>40</v>
      </c>
      <c r="C2193" s="8">
        <v>32</v>
      </c>
      <c r="D2193" s="8">
        <v>39</v>
      </c>
      <c r="E2193" s="8">
        <v>90</v>
      </c>
      <c r="F2193" s="8">
        <v>39</v>
      </c>
      <c r="G2193" s="8">
        <v>41</v>
      </c>
      <c r="H2193" s="8">
        <v>41</v>
      </c>
      <c r="I2193" s="8">
        <v>91</v>
      </c>
      <c r="J2193" s="8">
        <v>36</v>
      </c>
      <c r="K2193" s="8">
        <v>39</v>
      </c>
      <c r="L2193" s="8">
        <v>114</v>
      </c>
      <c r="M2193" s="9">
        <v>38</v>
      </c>
    </row>
    <row r="2194" spans="1:13" x14ac:dyDescent="0.3">
      <c r="A2194" s="3" t="s">
        <v>13</v>
      </c>
      <c r="B2194" s="7">
        <v>38</v>
      </c>
      <c r="C2194" s="8">
        <v>36</v>
      </c>
      <c r="D2194" s="8">
        <v>58</v>
      </c>
      <c r="E2194" s="8">
        <v>68</v>
      </c>
      <c r="F2194" s="8">
        <v>40</v>
      </c>
      <c r="G2194" s="8">
        <v>38</v>
      </c>
      <c r="H2194" s="8">
        <v>66</v>
      </c>
      <c r="I2194" s="8">
        <v>117</v>
      </c>
      <c r="J2194" s="8">
        <v>41</v>
      </c>
      <c r="K2194" s="8">
        <v>48</v>
      </c>
      <c r="L2194" s="8">
        <v>125</v>
      </c>
      <c r="M2194" s="9">
        <v>39</v>
      </c>
    </row>
    <row r="2195" spans="1:13" x14ac:dyDescent="0.3">
      <c r="A2195" s="3" t="s">
        <v>14</v>
      </c>
      <c r="B2195" s="7">
        <v>39</v>
      </c>
      <c r="C2195" s="8">
        <v>36</v>
      </c>
      <c r="D2195" s="8">
        <v>37</v>
      </c>
      <c r="E2195" s="8">
        <v>67</v>
      </c>
      <c r="F2195" s="8">
        <v>39</v>
      </c>
      <c r="G2195" s="8">
        <v>40</v>
      </c>
      <c r="H2195" s="8">
        <v>38</v>
      </c>
      <c r="I2195" s="8">
        <v>80</v>
      </c>
      <c r="J2195" s="8">
        <v>39</v>
      </c>
      <c r="K2195" s="8">
        <v>38</v>
      </c>
      <c r="L2195" s="8">
        <v>150</v>
      </c>
      <c r="M2195" s="9">
        <v>39</v>
      </c>
    </row>
    <row r="2196" spans="1:13" x14ac:dyDescent="0.3">
      <c r="A2196" s="3" t="s">
        <v>15</v>
      </c>
      <c r="B2196" s="7">
        <v>41</v>
      </c>
      <c r="C2196" s="8">
        <v>40</v>
      </c>
      <c r="D2196" s="8">
        <v>41</v>
      </c>
      <c r="E2196" s="8">
        <v>64</v>
      </c>
      <c r="F2196" s="8">
        <v>40</v>
      </c>
      <c r="G2196" s="8">
        <v>36</v>
      </c>
      <c r="H2196" s="8">
        <v>38</v>
      </c>
      <c r="I2196" s="8">
        <v>168</v>
      </c>
      <c r="J2196" s="8">
        <v>39</v>
      </c>
      <c r="K2196" s="8">
        <v>42</v>
      </c>
      <c r="L2196" s="8">
        <v>168</v>
      </c>
      <c r="M2196" s="9">
        <v>39</v>
      </c>
    </row>
    <row r="2197" spans="1:13" x14ac:dyDescent="0.3">
      <c r="A2197" s="3" t="s">
        <v>16</v>
      </c>
      <c r="B2197" s="7">
        <v>37</v>
      </c>
      <c r="C2197" s="8">
        <v>39</v>
      </c>
      <c r="D2197" s="8">
        <v>37</v>
      </c>
      <c r="E2197" s="8">
        <v>68</v>
      </c>
      <c r="F2197" s="8">
        <v>40</v>
      </c>
      <c r="G2197" s="8">
        <v>37</v>
      </c>
      <c r="H2197" s="8">
        <v>38</v>
      </c>
      <c r="I2197" s="8">
        <v>66</v>
      </c>
      <c r="J2197" s="8">
        <v>40</v>
      </c>
      <c r="K2197" s="8">
        <v>38</v>
      </c>
      <c r="L2197" s="8">
        <v>64</v>
      </c>
      <c r="M2197" s="9">
        <v>37</v>
      </c>
    </row>
    <row r="2198" spans="1:13" x14ac:dyDescent="0.3">
      <c r="A2198" s="3" t="s">
        <v>17</v>
      </c>
      <c r="B2198" s="10">
        <v>40</v>
      </c>
      <c r="C2198" s="11">
        <v>36</v>
      </c>
      <c r="D2198" s="11">
        <v>40</v>
      </c>
      <c r="E2198" s="11">
        <v>149</v>
      </c>
      <c r="F2198" s="11">
        <v>38</v>
      </c>
      <c r="G2198" s="11">
        <v>40</v>
      </c>
      <c r="H2198" s="11">
        <v>42</v>
      </c>
      <c r="I2198" s="11">
        <v>160</v>
      </c>
      <c r="J2198" s="11">
        <v>39</v>
      </c>
      <c r="K2198" s="11">
        <v>41</v>
      </c>
      <c r="L2198" s="11">
        <v>161</v>
      </c>
      <c r="M2198" s="12">
        <v>38</v>
      </c>
    </row>
    <row r="2200" spans="1:13" x14ac:dyDescent="0.3">
      <c r="A2200" s="2" t="s">
        <v>200</v>
      </c>
    </row>
    <row r="2201" spans="1:13" x14ac:dyDescent="0.3">
      <c r="B2201" t="s">
        <v>9</v>
      </c>
    </row>
    <row r="2202" spans="1:13" x14ac:dyDescent="0.3">
      <c r="B2202" s="3">
        <v>1</v>
      </c>
      <c r="C2202" s="3">
        <v>2</v>
      </c>
      <c r="D2202" s="3">
        <v>3</v>
      </c>
      <c r="E2202" s="3">
        <v>4</v>
      </c>
      <c r="F2202" s="3">
        <v>5</v>
      </c>
      <c r="G2202" s="3">
        <v>6</v>
      </c>
      <c r="H2202" s="3">
        <v>7</v>
      </c>
      <c r="I2202" s="3">
        <v>8</v>
      </c>
      <c r="J2202" s="3">
        <v>9</v>
      </c>
      <c r="K2202" s="3">
        <v>10</v>
      </c>
      <c r="L2202" s="3">
        <v>11</v>
      </c>
      <c r="M2202" s="3">
        <v>12</v>
      </c>
    </row>
    <row r="2203" spans="1:13" x14ac:dyDescent="0.3">
      <c r="A2203" s="3" t="s">
        <v>10</v>
      </c>
      <c r="B2203" s="4">
        <v>0</v>
      </c>
      <c r="C2203" s="5">
        <v>1</v>
      </c>
      <c r="D2203" s="5">
        <v>1</v>
      </c>
      <c r="E2203" s="5">
        <v>1</v>
      </c>
      <c r="F2203" s="5">
        <v>1</v>
      </c>
      <c r="G2203" s="5">
        <v>1</v>
      </c>
      <c r="H2203" s="5">
        <v>1</v>
      </c>
      <c r="I2203" s="5">
        <v>1</v>
      </c>
      <c r="J2203" s="5">
        <v>1</v>
      </c>
      <c r="K2203" s="5">
        <v>1</v>
      </c>
      <c r="L2203" s="5">
        <v>1</v>
      </c>
      <c r="M2203" s="6">
        <v>1</v>
      </c>
    </row>
    <row r="2204" spans="1:13" x14ac:dyDescent="0.3">
      <c r="A2204" s="3" t="s">
        <v>11</v>
      </c>
      <c r="B2204" s="7">
        <v>0</v>
      </c>
      <c r="C2204" s="8">
        <v>1</v>
      </c>
      <c r="D2204" s="8">
        <v>1</v>
      </c>
      <c r="E2204" s="8">
        <v>1</v>
      </c>
      <c r="F2204" s="8">
        <v>1</v>
      </c>
      <c r="G2204" s="8">
        <v>1</v>
      </c>
      <c r="H2204" s="8">
        <v>1</v>
      </c>
      <c r="I2204" s="8">
        <v>1</v>
      </c>
      <c r="J2204" s="8">
        <v>1</v>
      </c>
      <c r="K2204" s="8">
        <v>1</v>
      </c>
      <c r="L2204" s="8">
        <v>1</v>
      </c>
      <c r="M2204" s="9">
        <v>1</v>
      </c>
    </row>
    <row r="2205" spans="1:13" x14ac:dyDescent="0.3">
      <c r="A2205" s="3" t="s">
        <v>12</v>
      </c>
      <c r="B2205" s="7">
        <v>0</v>
      </c>
      <c r="C2205" s="8">
        <v>1</v>
      </c>
      <c r="D2205" s="8">
        <v>1</v>
      </c>
      <c r="E2205" s="8">
        <v>1</v>
      </c>
      <c r="F2205" s="8">
        <v>1</v>
      </c>
      <c r="G2205" s="8">
        <v>1</v>
      </c>
      <c r="H2205" s="8">
        <v>1</v>
      </c>
      <c r="I2205" s="8">
        <v>1</v>
      </c>
      <c r="J2205" s="8">
        <v>1</v>
      </c>
      <c r="K2205" s="8">
        <v>1</v>
      </c>
      <c r="L2205" s="8">
        <v>1</v>
      </c>
      <c r="M2205" s="9">
        <v>1</v>
      </c>
    </row>
    <row r="2206" spans="1:13" x14ac:dyDescent="0.3">
      <c r="A2206" s="3" t="s">
        <v>13</v>
      </c>
      <c r="B2206" s="7">
        <v>0</v>
      </c>
      <c r="C2206" s="8">
        <v>1</v>
      </c>
      <c r="D2206" s="8">
        <v>1</v>
      </c>
      <c r="E2206" s="8">
        <v>1</v>
      </c>
      <c r="F2206" s="8">
        <v>1</v>
      </c>
      <c r="G2206" s="8">
        <v>1</v>
      </c>
      <c r="H2206" s="8">
        <v>1</v>
      </c>
      <c r="I2206" s="8">
        <v>1</v>
      </c>
      <c r="J2206" s="8">
        <v>1</v>
      </c>
      <c r="K2206" s="8">
        <v>1</v>
      </c>
      <c r="L2206" s="8">
        <v>1</v>
      </c>
      <c r="M2206" s="9">
        <v>1</v>
      </c>
    </row>
    <row r="2207" spans="1:13" x14ac:dyDescent="0.3">
      <c r="A2207" s="3" t="s">
        <v>14</v>
      </c>
      <c r="B2207" s="7">
        <v>0</v>
      </c>
      <c r="C2207" s="8">
        <v>1</v>
      </c>
      <c r="D2207" s="8">
        <v>1</v>
      </c>
      <c r="E2207" s="8">
        <v>1</v>
      </c>
      <c r="F2207" s="8">
        <v>1</v>
      </c>
      <c r="G2207" s="8">
        <v>1</v>
      </c>
      <c r="H2207" s="8">
        <v>1</v>
      </c>
      <c r="I2207" s="8">
        <v>1</v>
      </c>
      <c r="J2207" s="8">
        <v>1</v>
      </c>
      <c r="K2207" s="8">
        <v>1</v>
      </c>
      <c r="L2207" s="8">
        <v>1</v>
      </c>
      <c r="M2207" s="9">
        <v>1</v>
      </c>
    </row>
    <row r="2208" spans="1:13" x14ac:dyDescent="0.3">
      <c r="A2208" s="3" t="s">
        <v>15</v>
      </c>
      <c r="B2208" s="7">
        <v>0</v>
      </c>
      <c r="C2208" s="8">
        <v>1</v>
      </c>
      <c r="D2208" s="8">
        <v>1</v>
      </c>
      <c r="E2208" s="8">
        <v>1</v>
      </c>
      <c r="F2208" s="8">
        <v>1</v>
      </c>
      <c r="G2208" s="8">
        <v>1</v>
      </c>
      <c r="H2208" s="8">
        <v>1</v>
      </c>
      <c r="I2208" s="8">
        <v>1</v>
      </c>
      <c r="J2208" s="8">
        <v>1</v>
      </c>
      <c r="K2208" s="8">
        <v>1</v>
      </c>
      <c r="L2208" s="8">
        <v>1</v>
      </c>
      <c r="M2208" s="9">
        <v>1</v>
      </c>
    </row>
    <row r="2209" spans="1:13" x14ac:dyDescent="0.3">
      <c r="A2209" s="3" t="s">
        <v>16</v>
      </c>
      <c r="B2209" s="7">
        <v>0</v>
      </c>
      <c r="C2209" s="8">
        <v>1</v>
      </c>
      <c r="D2209" s="8">
        <v>1</v>
      </c>
      <c r="E2209" s="8">
        <v>1</v>
      </c>
      <c r="F2209" s="8">
        <v>1</v>
      </c>
      <c r="G2209" s="8">
        <v>1</v>
      </c>
      <c r="H2209" s="8">
        <v>1</v>
      </c>
      <c r="I2209" s="8">
        <v>1</v>
      </c>
      <c r="J2209" s="8">
        <v>1</v>
      </c>
      <c r="K2209" s="8">
        <v>1</v>
      </c>
      <c r="L2209" s="8">
        <v>1</v>
      </c>
      <c r="M2209" s="9">
        <v>1</v>
      </c>
    </row>
    <row r="2210" spans="1:13" x14ac:dyDescent="0.3">
      <c r="A2210" s="3" t="s">
        <v>17</v>
      </c>
      <c r="B2210" s="10">
        <v>0</v>
      </c>
      <c r="C2210" s="11">
        <v>1</v>
      </c>
      <c r="D2210" s="11">
        <v>1</v>
      </c>
      <c r="E2210" s="11">
        <v>1</v>
      </c>
      <c r="F2210" s="11">
        <v>1</v>
      </c>
      <c r="G2210" s="11">
        <v>1</v>
      </c>
      <c r="H2210" s="11">
        <v>1</v>
      </c>
      <c r="I2210" s="11">
        <v>1</v>
      </c>
      <c r="J2210" s="11">
        <v>1</v>
      </c>
      <c r="K2210" s="11">
        <v>1</v>
      </c>
      <c r="L2210" s="11">
        <v>1</v>
      </c>
      <c r="M2210" s="12">
        <v>1</v>
      </c>
    </row>
    <row r="2212" spans="1:13" x14ac:dyDescent="0.3">
      <c r="A2212" s="2" t="s">
        <v>201</v>
      </c>
    </row>
    <row r="2213" spans="1:13" x14ac:dyDescent="0.3">
      <c r="B2213" t="s">
        <v>9</v>
      </c>
    </row>
    <row r="2214" spans="1:13" x14ac:dyDescent="0.3">
      <c r="B2214" s="3">
        <v>1</v>
      </c>
      <c r="C2214" s="3">
        <v>2</v>
      </c>
      <c r="D2214" s="3">
        <v>3</v>
      </c>
      <c r="E2214" s="3">
        <v>4</v>
      </c>
      <c r="F2214" s="3">
        <v>5</v>
      </c>
      <c r="G2214" s="3">
        <v>6</v>
      </c>
      <c r="H2214" s="3">
        <v>7</v>
      </c>
      <c r="I2214" s="3">
        <v>8</v>
      </c>
      <c r="J2214" s="3">
        <v>9</v>
      </c>
      <c r="K2214" s="3">
        <v>10</v>
      </c>
      <c r="L2214" s="3">
        <v>11</v>
      </c>
      <c r="M2214" s="3">
        <v>12</v>
      </c>
    </row>
    <row r="2215" spans="1:13" x14ac:dyDescent="0.3">
      <c r="A2215" s="3" t="s">
        <v>10</v>
      </c>
      <c r="B2215" s="4">
        <v>35</v>
      </c>
      <c r="C2215" s="5">
        <v>33</v>
      </c>
      <c r="D2215" s="5">
        <v>39</v>
      </c>
      <c r="E2215" s="5">
        <v>126</v>
      </c>
      <c r="F2215" s="5">
        <v>35</v>
      </c>
      <c r="G2215" s="5">
        <v>35</v>
      </c>
      <c r="H2215" s="5">
        <v>43</v>
      </c>
      <c r="I2215" s="5">
        <v>87</v>
      </c>
      <c r="J2215" s="5">
        <v>36</v>
      </c>
      <c r="K2215" s="5">
        <v>41</v>
      </c>
      <c r="L2215" s="5">
        <v>135</v>
      </c>
      <c r="M2215" s="6">
        <v>34</v>
      </c>
    </row>
    <row r="2216" spans="1:13" x14ac:dyDescent="0.3">
      <c r="A2216" s="3" t="s">
        <v>11</v>
      </c>
      <c r="B2216" s="7">
        <v>38</v>
      </c>
      <c r="C2216" s="8">
        <v>35</v>
      </c>
      <c r="D2216" s="8">
        <v>63</v>
      </c>
      <c r="E2216" s="8">
        <v>87</v>
      </c>
      <c r="F2216" s="8">
        <v>41</v>
      </c>
      <c r="G2216" s="8">
        <v>37</v>
      </c>
      <c r="H2216" s="8">
        <v>76</v>
      </c>
      <c r="I2216" s="8">
        <v>92</v>
      </c>
      <c r="J2216" s="8">
        <v>37</v>
      </c>
      <c r="K2216" s="8">
        <v>54</v>
      </c>
      <c r="L2216" s="8">
        <v>142</v>
      </c>
      <c r="M2216" s="9">
        <v>37</v>
      </c>
    </row>
    <row r="2217" spans="1:13" x14ac:dyDescent="0.3">
      <c r="A2217" s="3" t="s">
        <v>12</v>
      </c>
      <c r="B2217" s="7">
        <v>38</v>
      </c>
      <c r="C2217" s="8">
        <v>36</v>
      </c>
      <c r="D2217" s="8">
        <v>40</v>
      </c>
      <c r="E2217" s="8">
        <v>93</v>
      </c>
      <c r="F2217" s="8">
        <v>40</v>
      </c>
      <c r="G2217" s="8">
        <v>38</v>
      </c>
      <c r="H2217" s="8">
        <v>42</v>
      </c>
      <c r="I2217" s="8">
        <v>92</v>
      </c>
      <c r="J2217" s="8">
        <v>37</v>
      </c>
      <c r="K2217" s="8">
        <v>41</v>
      </c>
      <c r="L2217" s="8">
        <v>122</v>
      </c>
      <c r="M2217" s="9">
        <v>35</v>
      </c>
    </row>
    <row r="2218" spans="1:13" x14ac:dyDescent="0.3">
      <c r="A2218" s="3" t="s">
        <v>13</v>
      </c>
      <c r="B2218" s="7">
        <v>39</v>
      </c>
      <c r="C2218" s="8">
        <v>34</v>
      </c>
      <c r="D2218" s="8">
        <v>61</v>
      </c>
      <c r="E2218" s="8">
        <v>66</v>
      </c>
      <c r="F2218" s="8">
        <v>41</v>
      </c>
      <c r="G2218" s="8">
        <v>38</v>
      </c>
      <c r="H2218" s="8">
        <v>68</v>
      </c>
      <c r="I2218" s="8">
        <v>123</v>
      </c>
      <c r="J2218" s="8">
        <v>35</v>
      </c>
      <c r="K2218" s="8">
        <v>50</v>
      </c>
      <c r="L2218" s="8">
        <v>127</v>
      </c>
      <c r="M2218" s="9">
        <v>39</v>
      </c>
    </row>
    <row r="2219" spans="1:13" x14ac:dyDescent="0.3">
      <c r="A2219" s="3" t="s">
        <v>14</v>
      </c>
      <c r="B2219" s="7">
        <v>40</v>
      </c>
      <c r="C2219" s="8">
        <v>38</v>
      </c>
      <c r="D2219" s="8">
        <v>41</v>
      </c>
      <c r="E2219" s="8">
        <v>68</v>
      </c>
      <c r="F2219" s="8">
        <v>41</v>
      </c>
      <c r="G2219" s="8">
        <v>34</v>
      </c>
      <c r="H2219" s="8">
        <v>39</v>
      </c>
      <c r="I2219" s="8">
        <v>82</v>
      </c>
      <c r="J2219" s="8">
        <v>36</v>
      </c>
      <c r="K2219" s="8">
        <v>39</v>
      </c>
      <c r="L2219" s="8">
        <v>156</v>
      </c>
      <c r="M2219" s="9">
        <v>37</v>
      </c>
    </row>
    <row r="2220" spans="1:13" x14ac:dyDescent="0.3">
      <c r="A2220" s="3" t="s">
        <v>15</v>
      </c>
      <c r="B2220" s="7">
        <v>42</v>
      </c>
      <c r="C2220" s="8">
        <v>39</v>
      </c>
      <c r="D2220" s="8">
        <v>41</v>
      </c>
      <c r="E2220" s="8">
        <v>65</v>
      </c>
      <c r="F2220" s="8">
        <v>40</v>
      </c>
      <c r="G2220" s="8">
        <v>39</v>
      </c>
      <c r="H2220" s="8">
        <v>40</v>
      </c>
      <c r="I2220" s="8">
        <v>166</v>
      </c>
      <c r="J2220" s="8">
        <v>40</v>
      </c>
      <c r="K2220" s="8">
        <v>39</v>
      </c>
      <c r="L2220" s="8">
        <v>172</v>
      </c>
      <c r="M2220" s="9">
        <v>36</v>
      </c>
    </row>
    <row r="2221" spans="1:13" x14ac:dyDescent="0.3">
      <c r="A2221" s="3" t="s">
        <v>16</v>
      </c>
      <c r="B2221" s="7">
        <v>39</v>
      </c>
      <c r="C2221" s="8">
        <v>39</v>
      </c>
      <c r="D2221" s="8">
        <v>38</v>
      </c>
      <c r="E2221" s="8">
        <v>68</v>
      </c>
      <c r="F2221" s="8">
        <v>39</v>
      </c>
      <c r="G2221" s="8">
        <v>38</v>
      </c>
      <c r="H2221" s="8">
        <v>40</v>
      </c>
      <c r="I2221" s="8">
        <v>70</v>
      </c>
      <c r="J2221" s="8">
        <v>37</v>
      </c>
      <c r="K2221" s="8">
        <v>39</v>
      </c>
      <c r="L2221" s="8">
        <v>65</v>
      </c>
      <c r="M2221" s="9">
        <v>35</v>
      </c>
    </row>
    <row r="2222" spans="1:13" x14ac:dyDescent="0.3">
      <c r="A2222" s="3" t="s">
        <v>17</v>
      </c>
      <c r="B2222" s="10">
        <v>41</v>
      </c>
      <c r="C2222" s="11">
        <v>37</v>
      </c>
      <c r="D2222" s="11">
        <v>36</v>
      </c>
      <c r="E2222" s="11">
        <v>151</v>
      </c>
      <c r="F2222" s="11">
        <v>38</v>
      </c>
      <c r="G2222" s="11">
        <v>36</v>
      </c>
      <c r="H2222" s="11">
        <v>38</v>
      </c>
      <c r="I2222" s="11">
        <v>159</v>
      </c>
      <c r="J2222" s="11">
        <v>37</v>
      </c>
      <c r="K2222" s="11">
        <v>39</v>
      </c>
      <c r="L2222" s="11">
        <v>165</v>
      </c>
      <c r="M2222" s="12">
        <v>39</v>
      </c>
    </row>
    <row r="2224" spans="1:13" x14ac:dyDescent="0.3">
      <c r="A2224" s="2" t="s">
        <v>202</v>
      </c>
    </row>
    <row r="2225" spans="1:13" x14ac:dyDescent="0.3">
      <c r="B2225" t="s">
        <v>9</v>
      </c>
    </row>
    <row r="2226" spans="1:13" x14ac:dyDescent="0.3">
      <c r="B2226" s="3">
        <v>1</v>
      </c>
      <c r="C2226" s="3">
        <v>2</v>
      </c>
      <c r="D2226" s="3">
        <v>3</v>
      </c>
      <c r="E2226" s="3">
        <v>4</v>
      </c>
      <c r="F2226" s="3">
        <v>5</v>
      </c>
      <c r="G2226" s="3">
        <v>6</v>
      </c>
      <c r="H2226" s="3">
        <v>7</v>
      </c>
      <c r="I2226" s="3">
        <v>8</v>
      </c>
      <c r="J2226" s="3">
        <v>9</v>
      </c>
      <c r="K2226" s="3">
        <v>10</v>
      </c>
      <c r="L2226" s="3">
        <v>11</v>
      </c>
      <c r="M2226" s="3">
        <v>12</v>
      </c>
    </row>
    <row r="2227" spans="1:13" x14ac:dyDescent="0.3">
      <c r="A2227" s="3" t="s">
        <v>10</v>
      </c>
      <c r="B2227" s="4">
        <v>0</v>
      </c>
      <c r="C2227" s="5">
        <v>1</v>
      </c>
      <c r="D2227" s="5">
        <v>1</v>
      </c>
      <c r="E2227" s="5">
        <v>1</v>
      </c>
      <c r="F2227" s="5">
        <v>1</v>
      </c>
      <c r="G2227" s="5">
        <v>1</v>
      </c>
      <c r="H2227" s="5">
        <v>1</v>
      </c>
      <c r="I2227" s="5">
        <v>1</v>
      </c>
      <c r="J2227" s="5">
        <v>1</v>
      </c>
      <c r="K2227" s="5">
        <v>1</v>
      </c>
      <c r="L2227" s="5">
        <v>1</v>
      </c>
      <c r="M2227" s="6">
        <v>1</v>
      </c>
    </row>
    <row r="2228" spans="1:13" x14ac:dyDescent="0.3">
      <c r="A2228" s="3" t="s">
        <v>11</v>
      </c>
      <c r="B2228" s="7">
        <v>0</v>
      </c>
      <c r="C2228" s="8">
        <v>1</v>
      </c>
      <c r="D2228" s="8">
        <v>1</v>
      </c>
      <c r="E2228" s="8">
        <v>1</v>
      </c>
      <c r="F2228" s="8">
        <v>1</v>
      </c>
      <c r="G2228" s="8">
        <v>1</v>
      </c>
      <c r="H2228" s="8">
        <v>1</v>
      </c>
      <c r="I2228" s="8">
        <v>1</v>
      </c>
      <c r="J2228" s="8">
        <v>1</v>
      </c>
      <c r="K2228" s="8">
        <v>1</v>
      </c>
      <c r="L2228" s="8">
        <v>1</v>
      </c>
      <c r="M2228" s="9">
        <v>1</v>
      </c>
    </row>
    <row r="2229" spans="1:13" x14ac:dyDescent="0.3">
      <c r="A2229" s="3" t="s">
        <v>12</v>
      </c>
      <c r="B2229" s="7">
        <v>0</v>
      </c>
      <c r="C2229" s="8">
        <v>1</v>
      </c>
      <c r="D2229" s="8">
        <v>1</v>
      </c>
      <c r="E2229" s="8">
        <v>1</v>
      </c>
      <c r="F2229" s="8">
        <v>1</v>
      </c>
      <c r="G2229" s="8">
        <v>1</v>
      </c>
      <c r="H2229" s="8">
        <v>1</v>
      </c>
      <c r="I2229" s="8">
        <v>1</v>
      </c>
      <c r="J2229" s="8">
        <v>1</v>
      </c>
      <c r="K2229" s="8">
        <v>1</v>
      </c>
      <c r="L2229" s="8">
        <v>1</v>
      </c>
      <c r="M2229" s="9">
        <v>1</v>
      </c>
    </row>
    <row r="2230" spans="1:13" x14ac:dyDescent="0.3">
      <c r="A2230" s="3" t="s">
        <v>13</v>
      </c>
      <c r="B2230" s="7">
        <v>0</v>
      </c>
      <c r="C2230" s="8">
        <v>1</v>
      </c>
      <c r="D2230" s="8">
        <v>1</v>
      </c>
      <c r="E2230" s="8">
        <v>1</v>
      </c>
      <c r="F2230" s="8">
        <v>1</v>
      </c>
      <c r="G2230" s="8">
        <v>1</v>
      </c>
      <c r="H2230" s="8">
        <v>1</v>
      </c>
      <c r="I2230" s="8">
        <v>1</v>
      </c>
      <c r="J2230" s="8">
        <v>1</v>
      </c>
      <c r="K2230" s="8">
        <v>1</v>
      </c>
      <c r="L2230" s="8">
        <v>1</v>
      </c>
      <c r="M2230" s="9">
        <v>1</v>
      </c>
    </row>
    <row r="2231" spans="1:13" x14ac:dyDescent="0.3">
      <c r="A2231" s="3" t="s">
        <v>14</v>
      </c>
      <c r="B2231" s="7">
        <v>0</v>
      </c>
      <c r="C2231" s="8">
        <v>1</v>
      </c>
      <c r="D2231" s="8">
        <v>1</v>
      </c>
      <c r="E2231" s="8">
        <v>1</v>
      </c>
      <c r="F2231" s="8">
        <v>1</v>
      </c>
      <c r="G2231" s="8">
        <v>1</v>
      </c>
      <c r="H2231" s="8">
        <v>1</v>
      </c>
      <c r="I2231" s="8">
        <v>1</v>
      </c>
      <c r="J2231" s="8">
        <v>1</v>
      </c>
      <c r="K2231" s="8">
        <v>1</v>
      </c>
      <c r="L2231" s="8">
        <v>1</v>
      </c>
      <c r="M2231" s="9">
        <v>1</v>
      </c>
    </row>
    <row r="2232" spans="1:13" x14ac:dyDescent="0.3">
      <c r="A2232" s="3" t="s">
        <v>15</v>
      </c>
      <c r="B2232" s="7">
        <v>0</v>
      </c>
      <c r="C2232" s="8">
        <v>1</v>
      </c>
      <c r="D2232" s="8">
        <v>1</v>
      </c>
      <c r="E2232" s="8">
        <v>1</v>
      </c>
      <c r="F2232" s="8">
        <v>1</v>
      </c>
      <c r="G2232" s="8">
        <v>1</v>
      </c>
      <c r="H2232" s="8">
        <v>1</v>
      </c>
      <c r="I2232" s="8">
        <v>1</v>
      </c>
      <c r="J2232" s="8">
        <v>1</v>
      </c>
      <c r="K2232" s="8">
        <v>1</v>
      </c>
      <c r="L2232" s="8">
        <v>1</v>
      </c>
      <c r="M2232" s="9">
        <v>1</v>
      </c>
    </row>
    <row r="2233" spans="1:13" x14ac:dyDescent="0.3">
      <c r="A2233" s="3" t="s">
        <v>16</v>
      </c>
      <c r="B2233" s="7">
        <v>0</v>
      </c>
      <c r="C2233" s="8">
        <v>1</v>
      </c>
      <c r="D2233" s="8">
        <v>1</v>
      </c>
      <c r="E2233" s="8">
        <v>1</v>
      </c>
      <c r="F2233" s="8">
        <v>1</v>
      </c>
      <c r="G2233" s="8">
        <v>1</v>
      </c>
      <c r="H2233" s="8">
        <v>1</v>
      </c>
      <c r="I2233" s="8">
        <v>1</v>
      </c>
      <c r="J2233" s="8">
        <v>1</v>
      </c>
      <c r="K2233" s="8">
        <v>1</v>
      </c>
      <c r="L2233" s="8">
        <v>1</v>
      </c>
      <c r="M2233" s="9">
        <v>1</v>
      </c>
    </row>
    <row r="2234" spans="1:13" x14ac:dyDescent="0.3">
      <c r="A2234" s="3" t="s">
        <v>17</v>
      </c>
      <c r="B2234" s="10">
        <v>0</v>
      </c>
      <c r="C2234" s="11">
        <v>1</v>
      </c>
      <c r="D2234" s="11">
        <v>1</v>
      </c>
      <c r="E2234" s="11">
        <v>1</v>
      </c>
      <c r="F2234" s="11">
        <v>1</v>
      </c>
      <c r="G2234" s="11">
        <v>1</v>
      </c>
      <c r="H2234" s="11">
        <v>1</v>
      </c>
      <c r="I2234" s="11">
        <v>1</v>
      </c>
      <c r="J2234" s="11">
        <v>1</v>
      </c>
      <c r="K2234" s="11">
        <v>1</v>
      </c>
      <c r="L2234" s="11">
        <v>1</v>
      </c>
      <c r="M2234" s="12">
        <v>1</v>
      </c>
    </row>
    <row r="2236" spans="1:13" x14ac:dyDescent="0.3">
      <c r="A2236" s="2" t="s">
        <v>203</v>
      </c>
    </row>
    <row r="2237" spans="1:13" x14ac:dyDescent="0.3">
      <c r="B2237" t="s">
        <v>9</v>
      </c>
    </row>
    <row r="2238" spans="1:13" x14ac:dyDescent="0.3">
      <c r="B2238" s="3">
        <v>1</v>
      </c>
      <c r="C2238" s="3">
        <v>2</v>
      </c>
      <c r="D2238" s="3">
        <v>3</v>
      </c>
      <c r="E2238" s="3">
        <v>4</v>
      </c>
      <c r="F2238" s="3">
        <v>5</v>
      </c>
      <c r="G2238" s="3">
        <v>6</v>
      </c>
      <c r="H2238" s="3">
        <v>7</v>
      </c>
      <c r="I2238" s="3">
        <v>8</v>
      </c>
      <c r="J2238" s="3">
        <v>9</v>
      </c>
      <c r="K2238" s="3">
        <v>10</v>
      </c>
      <c r="L2238" s="3">
        <v>11</v>
      </c>
      <c r="M2238" s="3">
        <v>12</v>
      </c>
    </row>
    <row r="2239" spans="1:13" x14ac:dyDescent="0.3">
      <c r="A2239" s="3" t="s">
        <v>10</v>
      </c>
      <c r="B2239" s="4">
        <v>35</v>
      </c>
      <c r="C2239" s="5">
        <v>32</v>
      </c>
      <c r="D2239" s="5">
        <v>38</v>
      </c>
      <c r="E2239" s="5">
        <v>133</v>
      </c>
      <c r="F2239" s="5">
        <v>35</v>
      </c>
      <c r="G2239" s="5">
        <v>30</v>
      </c>
      <c r="H2239" s="5">
        <v>43</v>
      </c>
      <c r="I2239" s="5">
        <v>93</v>
      </c>
      <c r="J2239" s="5">
        <v>30</v>
      </c>
      <c r="K2239" s="5">
        <v>38</v>
      </c>
      <c r="L2239" s="5">
        <v>142</v>
      </c>
      <c r="M2239" s="6">
        <v>35</v>
      </c>
    </row>
    <row r="2240" spans="1:13" x14ac:dyDescent="0.3">
      <c r="A2240" s="3" t="s">
        <v>11</v>
      </c>
      <c r="B2240" s="7">
        <v>34</v>
      </c>
      <c r="C2240" s="8">
        <v>30</v>
      </c>
      <c r="D2240" s="8">
        <v>66</v>
      </c>
      <c r="E2240" s="8">
        <v>91</v>
      </c>
      <c r="F2240" s="8">
        <v>39</v>
      </c>
      <c r="G2240" s="8">
        <v>34</v>
      </c>
      <c r="H2240" s="8">
        <v>83</v>
      </c>
      <c r="I2240" s="8">
        <v>90</v>
      </c>
      <c r="J2240" s="8">
        <v>36</v>
      </c>
      <c r="K2240" s="8">
        <v>55</v>
      </c>
      <c r="L2240" s="8">
        <v>153</v>
      </c>
      <c r="M2240" s="9">
        <v>37</v>
      </c>
    </row>
    <row r="2241" spans="1:13" x14ac:dyDescent="0.3">
      <c r="A2241" s="3" t="s">
        <v>12</v>
      </c>
      <c r="B2241" s="7">
        <v>37</v>
      </c>
      <c r="C2241" s="8">
        <v>33</v>
      </c>
      <c r="D2241" s="8">
        <v>41</v>
      </c>
      <c r="E2241" s="8">
        <v>95</v>
      </c>
      <c r="F2241" s="8">
        <v>37</v>
      </c>
      <c r="G2241" s="8">
        <v>41</v>
      </c>
      <c r="H2241" s="8">
        <v>42</v>
      </c>
      <c r="I2241" s="8">
        <v>93</v>
      </c>
      <c r="J2241" s="8">
        <v>37</v>
      </c>
      <c r="K2241" s="8">
        <v>39</v>
      </c>
      <c r="L2241" s="8">
        <v>124</v>
      </c>
      <c r="M2241" s="9">
        <v>37</v>
      </c>
    </row>
    <row r="2242" spans="1:13" x14ac:dyDescent="0.3">
      <c r="A2242" s="3" t="s">
        <v>13</v>
      </c>
      <c r="B2242" s="7">
        <v>36</v>
      </c>
      <c r="C2242" s="8">
        <v>37</v>
      </c>
      <c r="D2242" s="8">
        <v>63</v>
      </c>
      <c r="E2242" s="8">
        <v>65</v>
      </c>
      <c r="F2242" s="8">
        <v>37</v>
      </c>
      <c r="G2242" s="8">
        <v>37</v>
      </c>
      <c r="H2242" s="8">
        <v>71</v>
      </c>
      <c r="I2242" s="8">
        <v>134</v>
      </c>
      <c r="J2242" s="8">
        <v>39</v>
      </c>
      <c r="K2242" s="8">
        <v>52</v>
      </c>
      <c r="L2242" s="8">
        <v>140</v>
      </c>
      <c r="M2242" s="9">
        <v>39</v>
      </c>
    </row>
    <row r="2243" spans="1:13" x14ac:dyDescent="0.3">
      <c r="A2243" s="3" t="s">
        <v>14</v>
      </c>
      <c r="B2243" s="7">
        <v>36</v>
      </c>
      <c r="C2243" s="8">
        <v>38</v>
      </c>
      <c r="D2243" s="8">
        <v>39</v>
      </c>
      <c r="E2243" s="8">
        <v>66</v>
      </c>
      <c r="F2243" s="8">
        <v>38</v>
      </c>
      <c r="G2243" s="8">
        <v>36</v>
      </c>
      <c r="H2243" s="8">
        <v>35</v>
      </c>
      <c r="I2243" s="8">
        <v>84</v>
      </c>
      <c r="J2243" s="8">
        <v>37</v>
      </c>
      <c r="K2243" s="8">
        <v>39</v>
      </c>
      <c r="L2243" s="8">
        <v>161</v>
      </c>
      <c r="M2243" s="9">
        <v>37</v>
      </c>
    </row>
    <row r="2244" spans="1:13" x14ac:dyDescent="0.3">
      <c r="A2244" s="3" t="s">
        <v>15</v>
      </c>
      <c r="B2244" s="7">
        <v>40</v>
      </c>
      <c r="C2244" s="8">
        <v>38</v>
      </c>
      <c r="D2244" s="8">
        <v>39</v>
      </c>
      <c r="E2244" s="8">
        <v>66</v>
      </c>
      <c r="F2244" s="8">
        <v>39</v>
      </c>
      <c r="G2244" s="8">
        <v>36</v>
      </c>
      <c r="H2244" s="8">
        <v>38</v>
      </c>
      <c r="I2244" s="8">
        <v>166</v>
      </c>
      <c r="J2244" s="8">
        <v>39</v>
      </c>
      <c r="K2244" s="8">
        <v>38</v>
      </c>
      <c r="L2244" s="8">
        <v>169</v>
      </c>
      <c r="M2244" s="9">
        <v>35</v>
      </c>
    </row>
    <row r="2245" spans="1:13" x14ac:dyDescent="0.3">
      <c r="A2245" s="3" t="s">
        <v>16</v>
      </c>
      <c r="B2245" s="7">
        <v>37</v>
      </c>
      <c r="C2245" s="8">
        <v>38</v>
      </c>
      <c r="D2245" s="8">
        <v>36</v>
      </c>
      <c r="E2245" s="8">
        <v>66</v>
      </c>
      <c r="F2245" s="8">
        <v>39</v>
      </c>
      <c r="G2245" s="8">
        <v>37</v>
      </c>
      <c r="H2245" s="8">
        <v>38</v>
      </c>
      <c r="I2245" s="8">
        <v>68</v>
      </c>
      <c r="J2245" s="8">
        <v>38</v>
      </c>
      <c r="K2245" s="8">
        <v>37</v>
      </c>
      <c r="L2245" s="8">
        <v>62</v>
      </c>
      <c r="M2245" s="9">
        <v>37</v>
      </c>
    </row>
    <row r="2246" spans="1:13" x14ac:dyDescent="0.3">
      <c r="A2246" s="3" t="s">
        <v>17</v>
      </c>
      <c r="B2246" s="10">
        <v>43</v>
      </c>
      <c r="C2246" s="11">
        <v>35</v>
      </c>
      <c r="D2246" s="11">
        <v>38</v>
      </c>
      <c r="E2246" s="11">
        <v>147</v>
      </c>
      <c r="F2246" s="11">
        <v>37</v>
      </c>
      <c r="G2246" s="11">
        <v>38</v>
      </c>
      <c r="H2246" s="11">
        <v>38</v>
      </c>
      <c r="I2246" s="11">
        <v>163</v>
      </c>
      <c r="J2246" s="11">
        <v>38</v>
      </c>
      <c r="K2246" s="11">
        <v>42</v>
      </c>
      <c r="L2246" s="11">
        <v>159</v>
      </c>
      <c r="M2246" s="12">
        <v>35</v>
      </c>
    </row>
    <row r="2248" spans="1:13" x14ac:dyDescent="0.3">
      <c r="A2248" s="2" t="s">
        <v>204</v>
      </c>
    </row>
    <row r="2249" spans="1:13" x14ac:dyDescent="0.3">
      <c r="B2249" t="s">
        <v>9</v>
      </c>
    </row>
    <row r="2250" spans="1:13" x14ac:dyDescent="0.3">
      <c r="B2250" s="3">
        <v>1</v>
      </c>
      <c r="C2250" s="3">
        <v>2</v>
      </c>
      <c r="D2250" s="3">
        <v>3</v>
      </c>
      <c r="E2250" s="3">
        <v>4</v>
      </c>
      <c r="F2250" s="3">
        <v>5</v>
      </c>
      <c r="G2250" s="3">
        <v>6</v>
      </c>
      <c r="H2250" s="3">
        <v>7</v>
      </c>
      <c r="I2250" s="3">
        <v>8</v>
      </c>
      <c r="J2250" s="3">
        <v>9</v>
      </c>
      <c r="K2250" s="3">
        <v>10</v>
      </c>
      <c r="L2250" s="3">
        <v>11</v>
      </c>
      <c r="M2250" s="3">
        <v>12</v>
      </c>
    </row>
    <row r="2251" spans="1:13" x14ac:dyDescent="0.3">
      <c r="A2251" s="3" t="s">
        <v>10</v>
      </c>
      <c r="B2251" s="4">
        <v>0</v>
      </c>
      <c r="C2251" s="5">
        <v>1</v>
      </c>
      <c r="D2251" s="5">
        <v>1</v>
      </c>
      <c r="E2251" s="5">
        <v>1</v>
      </c>
      <c r="F2251" s="5">
        <v>1</v>
      </c>
      <c r="G2251" s="5">
        <v>1</v>
      </c>
      <c r="H2251" s="5">
        <v>1</v>
      </c>
      <c r="I2251" s="5">
        <v>1</v>
      </c>
      <c r="J2251" s="5">
        <v>1</v>
      </c>
      <c r="K2251" s="5">
        <v>1</v>
      </c>
      <c r="L2251" s="5">
        <v>1</v>
      </c>
      <c r="M2251" s="6">
        <v>1</v>
      </c>
    </row>
    <row r="2252" spans="1:13" x14ac:dyDescent="0.3">
      <c r="A2252" s="3" t="s">
        <v>11</v>
      </c>
      <c r="B2252" s="7">
        <v>0</v>
      </c>
      <c r="C2252" s="8">
        <v>1</v>
      </c>
      <c r="D2252" s="8">
        <v>1</v>
      </c>
      <c r="E2252" s="8">
        <v>1</v>
      </c>
      <c r="F2252" s="8">
        <v>1</v>
      </c>
      <c r="G2252" s="8">
        <v>1</v>
      </c>
      <c r="H2252" s="8">
        <v>1</v>
      </c>
      <c r="I2252" s="8">
        <v>1</v>
      </c>
      <c r="J2252" s="8">
        <v>1</v>
      </c>
      <c r="K2252" s="8">
        <v>1</v>
      </c>
      <c r="L2252" s="8">
        <v>1</v>
      </c>
      <c r="M2252" s="9">
        <v>1</v>
      </c>
    </row>
    <row r="2253" spans="1:13" x14ac:dyDescent="0.3">
      <c r="A2253" s="3" t="s">
        <v>12</v>
      </c>
      <c r="B2253" s="7">
        <v>0</v>
      </c>
      <c r="C2253" s="8">
        <v>1</v>
      </c>
      <c r="D2253" s="8">
        <v>1</v>
      </c>
      <c r="E2253" s="8">
        <v>1</v>
      </c>
      <c r="F2253" s="8">
        <v>1</v>
      </c>
      <c r="G2253" s="8">
        <v>1</v>
      </c>
      <c r="H2253" s="8">
        <v>1</v>
      </c>
      <c r="I2253" s="8">
        <v>1</v>
      </c>
      <c r="J2253" s="8">
        <v>1</v>
      </c>
      <c r="K2253" s="8">
        <v>1</v>
      </c>
      <c r="L2253" s="8">
        <v>1</v>
      </c>
      <c r="M2253" s="9">
        <v>1</v>
      </c>
    </row>
    <row r="2254" spans="1:13" x14ac:dyDescent="0.3">
      <c r="A2254" s="3" t="s">
        <v>13</v>
      </c>
      <c r="B2254" s="7">
        <v>0</v>
      </c>
      <c r="C2254" s="8">
        <v>1</v>
      </c>
      <c r="D2254" s="8">
        <v>1</v>
      </c>
      <c r="E2254" s="8">
        <v>1</v>
      </c>
      <c r="F2254" s="8">
        <v>1</v>
      </c>
      <c r="G2254" s="8">
        <v>1</v>
      </c>
      <c r="H2254" s="8">
        <v>1</v>
      </c>
      <c r="I2254" s="8">
        <v>1</v>
      </c>
      <c r="J2254" s="8">
        <v>1</v>
      </c>
      <c r="K2254" s="8">
        <v>1</v>
      </c>
      <c r="L2254" s="8">
        <v>1</v>
      </c>
      <c r="M2254" s="9">
        <v>1</v>
      </c>
    </row>
    <row r="2255" spans="1:13" x14ac:dyDescent="0.3">
      <c r="A2255" s="3" t="s">
        <v>14</v>
      </c>
      <c r="B2255" s="7">
        <v>0</v>
      </c>
      <c r="C2255" s="8">
        <v>1</v>
      </c>
      <c r="D2255" s="8">
        <v>1</v>
      </c>
      <c r="E2255" s="8">
        <v>1</v>
      </c>
      <c r="F2255" s="8">
        <v>1</v>
      </c>
      <c r="G2255" s="8">
        <v>1</v>
      </c>
      <c r="H2255" s="8">
        <v>1</v>
      </c>
      <c r="I2255" s="8">
        <v>1</v>
      </c>
      <c r="J2255" s="8">
        <v>1</v>
      </c>
      <c r="K2255" s="8">
        <v>1</v>
      </c>
      <c r="L2255" s="8">
        <v>1</v>
      </c>
      <c r="M2255" s="9">
        <v>1</v>
      </c>
    </row>
    <row r="2256" spans="1:13" x14ac:dyDescent="0.3">
      <c r="A2256" s="3" t="s">
        <v>15</v>
      </c>
      <c r="B2256" s="7">
        <v>0</v>
      </c>
      <c r="C2256" s="8">
        <v>1</v>
      </c>
      <c r="D2256" s="8">
        <v>1</v>
      </c>
      <c r="E2256" s="8">
        <v>1</v>
      </c>
      <c r="F2256" s="8">
        <v>1</v>
      </c>
      <c r="G2256" s="8">
        <v>1</v>
      </c>
      <c r="H2256" s="8">
        <v>1</v>
      </c>
      <c r="I2256" s="8">
        <v>1</v>
      </c>
      <c r="J2256" s="8">
        <v>1</v>
      </c>
      <c r="K2256" s="8">
        <v>1</v>
      </c>
      <c r="L2256" s="8">
        <v>1</v>
      </c>
      <c r="M2256" s="9">
        <v>1</v>
      </c>
    </row>
    <row r="2257" spans="1:13" x14ac:dyDescent="0.3">
      <c r="A2257" s="3" t="s">
        <v>16</v>
      </c>
      <c r="B2257" s="7">
        <v>0</v>
      </c>
      <c r="C2257" s="8">
        <v>1</v>
      </c>
      <c r="D2257" s="8">
        <v>1</v>
      </c>
      <c r="E2257" s="8">
        <v>1</v>
      </c>
      <c r="F2257" s="8">
        <v>1</v>
      </c>
      <c r="G2257" s="8">
        <v>1</v>
      </c>
      <c r="H2257" s="8">
        <v>1</v>
      </c>
      <c r="I2257" s="8">
        <v>1</v>
      </c>
      <c r="J2257" s="8">
        <v>1</v>
      </c>
      <c r="K2257" s="8">
        <v>1</v>
      </c>
      <c r="L2257" s="8">
        <v>1</v>
      </c>
      <c r="M2257" s="9">
        <v>1</v>
      </c>
    </row>
    <row r="2258" spans="1:13" x14ac:dyDescent="0.3">
      <c r="A2258" s="3" t="s">
        <v>17</v>
      </c>
      <c r="B2258" s="10">
        <v>0</v>
      </c>
      <c r="C2258" s="11">
        <v>1</v>
      </c>
      <c r="D2258" s="11">
        <v>1</v>
      </c>
      <c r="E2258" s="11">
        <v>1</v>
      </c>
      <c r="F2258" s="11">
        <v>1</v>
      </c>
      <c r="G2258" s="11">
        <v>1</v>
      </c>
      <c r="H2258" s="11">
        <v>1</v>
      </c>
      <c r="I2258" s="11">
        <v>1</v>
      </c>
      <c r="J2258" s="11">
        <v>1</v>
      </c>
      <c r="K2258" s="11">
        <v>1</v>
      </c>
      <c r="L2258" s="11">
        <v>1</v>
      </c>
      <c r="M2258" s="12">
        <v>1</v>
      </c>
    </row>
    <row r="2260" spans="1:13" x14ac:dyDescent="0.3">
      <c r="A2260" s="2" t="s">
        <v>205</v>
      </c>
    </row>
    <row r="2261" spans="1:13" x14ac:dyDescent="0.3">
      <c r="B2261" t="s">
        <v>9</v>
      </c>
    </row>
    <row r="2262" spans="1:13" x14ac:dyDescent="0.3">
      <c r="B2262" s="3">
        <v>1</v>
      </c>
      <c r="C2262" s="3">
        <v>2</v>
      </c>
      <c r="D2262" s="3">
        <v>3</v>
      </c>
      <c r="E2262" s="3">
        <v>4</v>
      </c>
      <c r="F2262" s="3">
        <v>5</v>
      </c>
      <c r="G2262" s="3">
        <v>6</v>
      </c>
      <c r="H2262" s="3">
        <v>7</v>
      </c>
      <c r="I2262" s="3">
        <v>8</v>
      </c>
      <c r="J2262" s="3">
        <v>9</v>
      </c>
      <c r="K2262" s="3">
        <v>10</v>
      </c>
      <c r="L2262" s="3">
        <v>11</v>
      </c>
      <c r="M2262" s="3">
        <v>12</v>
      </c>
    </row>
    <row r="2263" spans="1:13" x14ac:dyDescent="0.3">
      <c r="A2263" s="3" t="s">
        <v>10</v>
      </c>
      <c r="B2263" s="4">
        <v>35</v>
      </c>
      <c r="C2263" s="5">
        <v>31</v>
      </c>
      <c r="D2263" s="5">
        <v>39</v>
      </c>
      <c r="E2263" s="5">
        <v>145</v>
      </c>
      <c r="F2263" s="5">
        <v>37</v>
      </c>
      <c r="G2263" s="5">
        <v>36</v>
      </c>
      <c r="H2263" s="5">
        <v>39</v>
      </c>
      <c r="I2263" s="5">
        <v>95</v>
      </c>
      <c r="J2263" s="5">
        <v>31</v>
      </c>
      <c r="K2263" s="5">
        <v>41</v>
      </c>
      <c r="L2263" s="5">
        <v>152</v>
      </c>
      <c r="M2263" s="6">
        <v>33</v>
      </c>
    </row>
    <row r="2264" spans="1:13" x14ac:dyDescent="0.3">
      <c r="A2264" s="3" t="s">
        <v>11</v>
      </c>
      <c r="B2264" s="7">
        <v>35</v>
      </c>
      <c r="C2264" s="8">
        <v>34</v>
      </c>
      <c r="D2264" s="8">
        <v>69</v>
      </c>
      <c r="E2264" s="8">
        <v>88</v>
      </c>
      <c r="F2264" s="8">
        <v>39</v>
      </c>
      <c r="G2264" s="8">
        <v>35</v>
      </c>
      <c r="H2264" s="8">
        <v>90</v>
      </c>
      <c r="I2264" s="8">
        <v>94</v>
      </c>
      <c r="J2264" s="8">
        <v>36</v>
      </c>
      <c r="K2264" s="8">
        <v>59</v>
      </c>
      <c r="L2264" s="8">
        <v>161</v>
      </c>
      <c r="M2264" s="9">
        <v>40</v>
      </c>
    </row>
    <row r="2265" spans="1:13" x14ac:dyDescent="0.3">
      <c r="A2265" s="3" t="s">
        <v>12</v>
      </c>
      <c r="B2265" s="7">
        <v>36</v>
      </c>
      <c r="C2265" s="8">
        <v>36</v>
      </c>
      <c r="D2265" s="8">
        <v>40</v>
      </c>
      <c r="E2265" s="8">
        <v>96</v>
      </c>
      <c r="F2265" s="8">
        <v>40</v>
      </c>
      <c r="G2265" s="8">
        <v>41</v>
      </c>
      <c r="H2265" s="8">
        <v>44</v>
      </c>
      <c r="I2265" s="8">
        <v>98</v>
      </c>
      <c r="J2265" s="8">
        <v>38</v>
      </c>
      <c r="K2265" s="8">
        <v>36</v>
      </c>
      <c r="L2265" s="8">
        <v>125</v>
      </c>
      <c r="M2265" s="9">
        <v>37</v>
      </c>
    </row>
    <row r="2266" spans="1:13" x14ac:dyDescent="0.3">
      <c r="A2266" s="3" t="s">
        <v>13</v>
      </c>
      <c r="B2266" s="7">
        <v>38</v>
      </c>
      <c r="C2266" s="8">
        <v>34</v>
      </c>
      <c r="D2266" s="8">
        <v>65</v>
      </c>
      <c r="E2266" s="8">
        <v>67</v>
      </c>
      <c r="F2266" s="8">
        <v>37</v>
      </c>
      <c r="G2266" s="8">
        <v>36</v>
      </c>
      <c r="H2266" s="8">
        <v>72</v>
      </c>
      <c r="I2266" s="8">
        <v>146</v>
      </c>
      <c r="J2266" s="8">
        <v>34</v>
      </c>
      <c r="K2266" s="8">
        <v>54</v>
      </c>
      <c r="L2266" s="8">
        <v>152</v>
      </c>
      <c r="M2266" s="9">
        <v>36</v>
      </c>
    </row>
    <row r="2267" spans="1:13" x14ac:dyDescent="0.3">
      <c r="A2267" s="3" t="s">
        <v>14</v>
      </c>
      <c r="B2267" s="7">
        <v>37</v>
      </c>
      <c r="C2267" s="8">
        <v>38</v>
      </c>
      <c r="D2267" s="8">
        <v>37</v>
      </c>
      <c r="E2267" s="8">
        <v>71</v>
      </c>
      <c r="F2267" s="8">
        <v>38</v>
      </c>
      <c r="G2267" s="8">
        <v>35</v>
      </c>
      <c r="H2267" s="8">
        <v>36</v>
      </c>
      <c r="I2267" s="8">
        <v>85</v>
      </c>
      <c r="J2267" s="8">
        <v>37</v>
      </c>
      <c r="K2267" s="8">
        <v>37</v>
      </c>
      <c r="L2267" s="8">
        <v>158</v>
      </c>
      <c r="M2267" s="9">
        <v>36</v>
      </c>
    </row>
    <row r="2268" spans="1:13" x14ac:dyDescent="0.3">
      <c r="A2268" s="3" t="s">
        <v>15</v>
      </c>
      <c r="B2268" s="7">
        <v>41</v>
      </c>
      <c r="C2268" s="8">
        <v>41</v>
      </c>
      <c r="D2268" s="8">
        <v>37</v>
      </c>
      <c r="E2268" s="8">
        <v>69</v>
      </c>
      <c r="F2268" s="8">
        <v>38</v>
      </c>
      <c r="G2268" s="8">
        <v>36</v>
      </c>
      <c r="H2268" s="8">
        <v>41</v>
      </c>
      <c r="I2268" s="8">
        <v>167</v>
      </c>
      <c r="J2268" s="8">
        <v>36</v>
      </c>
      <c r="K2268" s="8">
        <v>42</v>
      </c>
      <c r="L2268" s="8">
        <v>171</v>
      </c>
      <c r="M2268" s="9">
        <v>32</v>
      </c>
    </row>
    <row r="2269" spans="1:13" x14ac:dyDescent="0.3">
      <c r="A2269" s="3" t="s">
        <v>16</v>
      </c>
      <c r="B2269" s="7">
        <v>38</v>
      </c>
      <c r="C2269" s="8">
        <v>38</v>
      </c>
      <c r="D2269" s="8">
        <v>37</v>
      </c>
      <c r="E2269" s="8">
        <v>67</v>
      </c>
      <c r="F2269" s="8">
        <v>37</v>
      </c>
      <c r="G2269" s="8">
        <v>39</v>
      </c>
      <c r="H2269" s="8">
        <v>34</v>
      </c>
      <c r="I2269" s="8">
        <v>69</v>
      </c>
      <c r="J2269" s="8">
        <v>37</v>
      </c>
      <c r="K2269" s="8">
        <v>36</v>
      </c>
      <c r="L2269" s="8">
        <v>66</v>
      </c>
      <c r="M2269" s="9">
        <v>35</v>
      </c>
    </row>
    <row r="2270" spans="1:13" x14ac:dyDescent="0.3">
      <c r="A2270" s="3" t="s">
        <v>17</v>
      </c>
      <c r="B2270" s="10">
        <v>38</v>
      </c>
      <c r="C2270" s="11">
        <v>36</v>
      </c>
      <c r="D2270" s="11">
        <v>37</v>
      </c>
      <c r="E2270" s="11">
        <v>145</v>
      </c>
      <c r="F2270" s="11">
        <v>36</v>
      </c>
      <c r="G2270" s="11">
        <v>37</v>
      </c>
      <c r="H2270" s="11">
        <v>38</v>
      </c>
      <c r="I2270" s="11">
        <v>158</v>
      </c>
      <c r="J2270" s="11">
        <v>38</v>
      </c>
      <c r="K2270" s="11">
        <v>36</v>
      </c>
      <c r="L2270" s="11">
        <v>167</v>
      </c>
      <c r="M2270" s="12">
        <v>37</v>
      </c>
    </row>
    <row r="2272" spans="1:13" x14ac:dyDescent="0.3">
      <c r="A2272" s="2" t="s">
        <v>206</v>
      </c>
    </row>
    <row r="2273" spans="1:13" x14ac:dyDescent="0.3">
      <c r="B2273" t="s">
        <v>9</v>
      </c>
    </row>
    <row r="2274" spans="1:13" x14ac:dyDescent="0.3">
      <c r="B2274" s="3">
        <v>1</v>
      </c>
      <c r="C2274" s="3">
        <v>2</v>
      </c>
      <c r="D2274" s="3">
        <v>3</v>
      </c>
      <c r="E2274" s="3">
        <v>4</v>
      </c>
      <c r="F2274" s="3">
        <v>5</v>
      </c>
      <c r="G2274" s="3">
        <v>6</v>
      </c>
      <c r="H2274" s="3">
        <v>7</v>
      </c>
      <c r="I2274" s="3">
        <v>8</v>
      </c>
      <c r="J2274" s="3">
        <v>9</v>
      </c>
      <c r="K2274" s="3">
        <v>10</v>
      </c>
      <c r="L2274" s="3">
        <v>11</v>
      </c>
      <c r="M2274" s="3">
        <v>12</v>
      </c>
    </row>
    <row r="2275" spans="1:13" x14ac:dyDescent="0.3">
      <c r="A2275" s="3" t="s">
        <v>10</v>
      </c>
      <c r="B2275" s="4">
        <v>0</v>
      </c>
      <c r="C2275" s="5">
        <v>1</v>
      </c>
      <c r="D2275" s="5">
        <v>1</v>
      </c>
      <c r="E2275" s="5">
        <v>1</v>
      </c>
      <c r="F2275" s="5">
        <v>1</v>
      </c>
      <c r="G2275" s="5">
        <v>1</v>
      </c>
      <c r="H2275" s="5">
        <v>1</v>
      </c>
      <c r="I2275" s="5">
        <v>1</v>
      </c>
      <c r="J2275" s="5">
        <v>1</v>
      </c>
      <c r="K2275" s="5">
        <v>1</v>
      </c>
      <c r="L2275" s="5">
        <v>1</v>
      </c>
      <c r="M2275" s="6">
        <v>1</v>
      </c>
    </row>
    <row r="2276" spans="1:13" x14ac:dyDescent="0.3">
      <c r="A2276" s="3" t="s">
        <v>11</v>
      </c>
      <c r="B2276" s="7">
        <v>0</v>
      </c>
      <c r="C2276" s="8">
        <v>1</v>
      </c>
      <c r="D2276" s="8">
        <v>1</v>
      </c>
      <c r="E2276" s="8">
        <v>1</v>
      </c>
      <c r="F2276" s="8">
        <v>1</v>
      </c>
      <c r="G2276" s="8">
        <v>1</v>
      </c>
      <c r="H2276" s="8">
        <v>1</v>
      </c>
      <c r="I2276" s="8">
        <v>1</v>
      </c>
      <c r="J2276" s="8">
        <v>1</v>
      </c>
      <c r="K2276" s="8">
        <v>1</v>
      </c>
      <c r="L2276" s="8">
        <v>1</v>
      </c>
      <c r="M2276" s="9">
        <v>1</v>
      </c>
    </row>
    <row r="2277" spans="1:13" x14ac:dyDescent="0.3">
      <c r="A2277" s="3" t="s">
        <v>12</v>
      </c>
      <c r="B2277" s="7">
        <v>0</v>
      </c>
      <c r="C2277" s="8">
        <v>1</v>
      </c>
      <c r="D2277" s="8">
        <v>1</v>
      </c>
      <c r="E2277" s="8">
        <v>1</v>
      </c>
      <c r="F2277" s="8">
        <v>1</v>
      </c>
      <c r="G2277" s="8">
        <v>1</v>
      </c>
      <c r="H2277" s="8">
        <v>1</v>
      </c>
      <c r="I2277" s="8">
        <v>1</v>
      </c>
      <c r="J2277" s="8">
        <v>1</v>
      </c>
      <c r="K2277" s="8">
        <v>1</v>
      </c>
      <c r="L2277" s="8">
        <v>1</v>
      </c>
      <c r="M2277" s="9">
        <v>1</v>
      </c>
    </row>
    <row r="2278" spans="1:13" x14ac:dyDescent="0.3">
      <c r="A2278" s="3" t="s">
        <v>13</v>
      </c>
      <c r="B2278" s="7">
        <v>0</v>
      </c>
      <c r="C2278" s="8">
        <v>1</v>
      </c>
      <c r="D2278" s="8">
        <v>1</v>
      </c>
      <c r="E2278" s="8">
        <v>1</v>
      </c>
      <c r="F2278" s="8">
        <v>1</v>
      </c>
      <c r="G2278" s="8">
        <v>1</v>
      </c>
      <c r="H2278" s="8">
        <v>1</v>
      </c>
      <c r="I2278" s="8">
        <v>1</v>
      </c>
      <c r="J2278" s="8">
        <v>1</v>
      </c>
      <c r="K2278" s="8">
        <v>1</v>
      </c>
      <c r="L2278" s="8">
        <v>1</v>
      </c>
      <c r="M2278" s="9">
        <v>1</v>
      </c>
    </row>
    <row r="2279" spans="1:13" x14ac:dyDescent="0.3">
      <c r="A2279" s="3" t="s">
        <v>14</v>
      </c>
      <c r="B2279" s="7">
        <v>0</v>
      </c>
      <c r="C2279" s="8">
        <v>1</v>
      </c>
      <c r="D2279" s="8">
        <v>1</v>
      </c>
      <c r="E2279" s="8">
        <v>1</v>
      </c>
      <c r="F2279" s="8">
        <v>1</v>
      </c>
      <c r="G2279" s="8">
        <v>1</v>
      </c>
      <c r="H2279" s="8">
        <v>1</v>
      </c>
      <c r="I2279" s="8">
        <v>1</v>
      </c>
      <c r="J2279" s="8">
        <v>1</v>
      </c>
      <c r="K2279" s="8">
        <v>1</v>
      </c>
      <c r="L2279" s="8">
        <v>1</v>
      </c>
      <c r="M2279" s="9">
        <v>1</v>
      </c>
    </row>
    <row r="2280" spans="1:13" x14ac:dyDescent="0.3">
      <c r="A2280" s="3" t="s">
        <v>15</v>
      </c>
      <c r="B2280" s="7">
        <v>0</v>
      </c>
      <c r="C2280" s="8">
        <v>1</v>
      </c>
      <c r="D2280" s="8">
        <v>1</v>
      </c>
      <c r="E2280" s="8">
        <v>1</v>
      </c>
      <c r="F2280" s="8">
        <v>1</v>
      </c>
      <c r="G2280" s="8">
        <v>1</v>
      </c>
      <c r="H2280" s="8">
        <v>1</v>
      </c>
      <c r="I2280" s="8">
        <v>1</v>
      </c>
      <c r="J2280" s="8">
        <v>1</v>
      </c>
      <c r="K2280" s="8">
        <v>1</v>
      </c>
      <c r="L2280" s="8">
        <v>1</v>
      </c>
      <c r="M2280" s="9">
        <v>1</v>
      </c>
    </row>
    <row r="2281" spans="1:13" x14ac:dyDescent="0.3">
      <c r="A2281" s="3" t="s">
        <v>16</v>
      </c>
      <c r="B2281" s="7">
        <v>0</v>
      </c>
      <c r="C2281" s="8">
        <v>1</v>
      </c>
      <c r="D2281" s="8">
        <v>1</v>
      </c>
      <c r="E2281" s="8">
        <v>1</v>
      </c>
      <c r="F2281" s="8">
        <v>1</v>
      </c>
      <c r="G2281" s="8">
        <v>1</v>
      </c>
      <c r="H2281" s="8">
        <v>1</v>
      </c>
      <c r="I2281" s="8">
        <v>1</v>
      </c>
      <c r="J2281" s="8">
        <v>1</v>
      </c>
      <c r="K2281" s="8">
        <v>1</v>
      </c>
      <c r="L2281" s="8">
        <v>1</v>
      </c>
      <c r="M2281" s="9">
        <v>1</v>
      </c>
    </row>
    <row r="2282" spans="1:13" x14ac:dyDescent="0.3">
      <c r="A2282" s="3" t="s">
        <v>17</v>
      </c>
      <c r="B2282" s="10">
        <v>0</v>
      </c>
      <c r="C2282" s="11">
        <v>1</v>
      </c>
      <c r="D2282" s="11">
        <v>1</v>
      </c>
      <c r="E2282" s="11">
        <v>1</v>
      </c>
      <c r="F2282" s="11">
        <v>1</v>
      </c>
      <c r="G2282" s="11">
        <v>1</v>
      </c>
      <c r="H2282" s="11">
        <v>1</v>
      </c>
      <c r="I2282" s="11">
        <v>1</v>
      </c>
      <c r="J2282" s="11">
        <v>1</v>
      </c>
      <c r="K2282" s="11">
        <v>1</v>
      </c>
      <c r="L2282" s="11">
        <v>1</v>
      </c>
      <c r="M2282" s="12">
        <v>1</v>
      </c>
    </row>
    <row r="2284" spans="1:13" x14ac:dyDescent="0.3">
      <c r="A2284" s="2" t="s">
        <v>207</v>
      </c>
    </row>
    <row r="2285" spans="1:13" x14ac:dyDescent="0.3">
      <c r="B2285" t="s">
        <v>9</v>
      </c>
    </row>
    <row r="2286" spans="1:13" x14ac:dyDescent="0.3">
      <c r="B2286" s="3">
        <v>1</v>
      </c>
      <c r="C2286" s="3">
        <v>2</v>
      </c>
      <c r="D2286" s="3">
        <v>3</v>
      </c>
      <c r="E2286" s="3">
        <v>4</v>
      </c>
      <c r="F2286" s="3">
        <v>5</v>
      </c>
      <c r="G2286" s="3">
        <v>6</v>
      </c>
      <c r="H2286" s="3">
        <v>7</v>
      </c>
      <c r="I2286" s="3">
        <v>8</v>
      </c>
      <c r="J2286" s="3">
        <v>9</v>
      </c>
      <c r="K2286" s="3">
        <v>10</v>
      </c>
      <c r="L2286" s="3">
        <v>11</v>
      </c>
      <c r="M2286" s="3">
        <v>12</v>
      </c>
    </row>
    <row r="2287" spans="1:13" x14ac:dyDescent="0.3">
      <c r="A2287" s="3" t="s">
        <v>10</v>
      </c>
      <c r="B2287" s="4">
        <v>38</v>
      </c>
      <c r="C2287" s="5">
        <v>32</v>
      </c>
      <c r="D2287" s="5">
        <v>42</v>
      </c>
      <c r="E2287" s="5">
        <v>160</v>
      </c>
      <c r="F2287" s="5">
        <v>34</v>
      </c>
      <c r="G2287" s="5">
        <v>35</v>
      </c>
      <c r="H2287" s="5">
        <v>41</v>
      </c>
      <c r="I2287" s="5">
        <v>96</v>
      </c>
      <c r="J2287" s="5">
        <v>37</v>
      </c>
      <c r="K2287" s="5">
        <v>41</v>
      </c>
      <c r="L2287" s="5">
        <v>159</v>
      </c>
      <c r="M2287" s="6">
        <v>36</v>
      </c>
    </row>
    <row r="2288" spans="1:13" x14ac:dyDescent="0.3">
      <c r="A2288" s="3" t="s">
        <v>11</v>
      </c>
      <c r="B2288" s="7">
        <v>34</v>
      </c>
      <c r="C2288" s="8">
        <v>33</v>
      </c>
      <c r="D2288" s="8">
        <v>70</v>
      </c>
      <c r="E2288" s="8">
        <v>90</v>
      </c>
      <c r="F2288" s="8">
        <v>39</v>
      </c>
      <c r="G2288" s="8">
        <v>34</v>
      </c>
      <c r="H2288" s="8">
        <v>98</v>
      </c>
      <c r="I2288" s="8">
        <v>93</v>
      </c>
      <c r="J2288" s="8">
        <v>35</v>
      </c>
      <c r="K2288" s="8">
        <v>62</v>
      </c>
      <c r="L2288" s="8">
        <v>169</v>
      </c>
      <c r="M2288" s="9">
        <v>38</v>
      </c>
    </row>
    <row r="2289" spans="1:13" x14ac:dyDescent="0.3">
      <c r="A2289" s="3" t="s">
        <v>12</v>
      </c>
      <c r="B2289" s="7">
        <v>39</v>
      </c>
      <c r="C2289" s="8">
        <v>35</v>
      </c>
      <c r="D2289" s="8">
        <v>43</v>
      </c>
      <c r="E2289" s="8">
        <v>98</v>
      </c>
      <c r="F2289" s="8">
        <v>38</v>
      </c>
      <c r="G2289" s="8">
        <v>39</v>
      </c>
      <c r="H2289" s="8">
        <v>45</v>
      </c>
      <c r="I2289" s="8">
        <v>98</v>
      </c>
      <c r="J2289" s="8">
        <v>36</v>
      </c>
      <c r="K2289" s="8">
        <v>41</v>
      </c>
      <c r="L2289" s="8">
        <v>131</v>
      </c>
      <c r="M2289" s="9">
        <v>39</v>
      </c>
    </row>
    <row r="2290" spans="1:13" x14ac:dyDescent="0.3">
      <c r="A2290" s="3" t="s">
        <v>13</v>
      </c>
      <c r="B2290" s="7">
        <v>39</v>
      </c>
      <c r="C2290" s="8">
        <v>34</v>
      </c>
      <c r="D2290" s="8">
        <v>73</v>
      </c>
      <c r="E2290" s="8">
        <v>66</v>
      </c>
      <c r="F2290" s="8">
        <v>37</v>
      </c>
      <c r="G2290" s="8">
        <v>39</v>
      </c>
      <c r="H2290" s="8">
        <v>78</v>
      </c>
      <c r="I2290" s="8">
        <v>155</v>
      </c>
      <c r="J2290" s="8">
        <v>36</v>
      </c>
      <c r="K2290" s="8">
        <v>55</v>
      </c>
      <c r="L2290" s="8">
        <v>172</v>
      </c>
      <c r="M2290" s="9">
        <v>38</v>
      </c>
    </row>
    <row r="2291" spans="1:13" x14ac:dyDescent="0.3">
      <c r="A2291" s="3" t="s">
        <v>14</v>
      </c>
      <c r="B2291" s="7">
        <v>38</v>
      </c>
      <c r="C2291" s="8">
        <v>36</v>
      </c>
      <c r="D2291" s="8">
        <v>37</v>
      </c>
      <c r="E2291" s="8">
        <v>69</v>
      </c>
      <c r="F2291" s="8">
        <v>37</v>
      </c>
      <c r="G2291" s="8">
        <v>36</v>
      </c>
      <c r="H2291" s="8">
        <v>37</v>
      </c>
      <c r="I2291" s="8">
        <v>88</v>
      </c>
      <c r="J2291" s="8">
        <v>38</v>
      </c>
      <c r="K2291" s="8">
        <v>37</v>
      </c>
      <c r="L2291" s="8">
        <v>166</v>
      </c>
      <c r="M2291" s="9">
        <v>36</v>
      </c>
    </row>
    <row r="2292" spans="1:13" x14ac:dyDescent="0.3">
      <c r="A2292" s="3" t="s">
        <v>15</v>
      </c>
      <c r="B2292" s="7">
        <v>37</v>
      </c>
      <c r="C2292" s="8">
        <v>39</v>
      </c>
      <c r="D2292" s="8">
        <v>38</v>
      </c>
      <c r="E2292" s="8">
        <v>69</v>
      </c>
      <c r="F2292" s="8">
        <v>37</v>
      </c>
      <c r="G2292" s="8">
        <v>38</v>
      </c>
      <c r="H2292" s="8">
        <v>43</v>
      </c>
      <c r="I2292" s="8">
        <v>167</v>
      </c>
      <c r="J2292" s="8">
        <v>34</v>
      </c>
      <c r="K2292" s="8">
        <v>37</v>
      </c>
      <c r="L2292" s="8">
        <v>168</v>
      </c>
      <c r="M2292" s="9">
        <v>35</v>
      </c>
    </row>
    <row r="2293" spans="1:13" x14ac:dyDescent="0.3">
      <c r="A2293" s="3" t="s">
        <v>16</v>
      </c>
      <c r="B2293" s="7">
        <v>41</v>
      </c>
      <c r="C2293" s="8">
        <v>38</v>
      </c>
      <c r="D2293" s="8">
        <v>39</v>
      </c>
      <c r="E2293" s="8">
        <v>66</v>
      </c>
      <c r="F2293" s="8">
        <v>36</v>
      </c>
      <c r="G2293" s="8">
        <v>37</v>
      </c>
      <c r="H2293" s="8">
        <v>40</v>
      </c>
      <c r="I2293" s="8">
        <v>67</v>
      </c>
      <c r="J2293" s="8">
        <v>35</v>
      </c>
      <c r="K2293" s="8">
        <v>36</v>
      </c>
      <c r="L2293" s="8">
        <v>65</v>
      </c>
      <c r="M2293" s="9">
        <v>35</v>
      </c>
    </row>
    <row r="2294" spans="1:13" x14ac:dyDescent="0.3">
      <c r="A2294" s="3" t="s">
        <v>17</v>
      </c>
      <c r="B2294" s="10">
        <v>39</v>
      </c>
      <c r="C2294" s="11">
        <v>35</v>
      </c>
      <c r="D2294" s="11">
        <v>36</v>
      </c>
      <c r="E2294" s="11">
        <v>147</v>
      </c>
      <c r="F2294" s="11">
        <v>38</v>
      </c>
      <c r="G2294" s="11">
        <v>38</v>
      </c>
      <c r="H2294" s="11">
        <v>37</v>
      </c>
      <c r="I2294" s="11">
        <v>162</v>
      </c>
      <c r="J2294" s="11">
        <v>38</v>
      </c>
      <c r="K2294" s="11">
        <v>39</v>
      </c>
      <c r="L2294" s="11">
        <v>166</v>
      </c>
      <c r="M2294" s="12">
        <v>33</v>
      </c>
    </row>
    <row r="2296" spans="1:13" x14ac:dyDescent="0.3">
      <c r="A2296" s="2" t="s">
        <v>208</v>
      </c>
    </row>
    <row r="2297" spans="1:13" x14ac:dyDescent="0.3">
      <c r="B2297" t="s">
        <v>9</v>
      </c>
    </row>
    <row r="2298" spans="1:13" x14ac:dyDescent="0.3">
      <c r="B2298" s="3">
        <v>1</v>
      </c>
      <c r="C2298" s="3">
        <v>2</v>
      </c>
      <c r="D2298" s="3">
        <v>3</v>
      </c>
      <c r="E2298" s="3">
        <v>4</v>
      </c>
      <c r="F2298" s="3">
        <v>5</v>
      </c>
      <c r="G2298" s="3">
        <v>6</v>
      </c>
      <c r="H2298" s="3">
        <v>7</v>
      </c>
      <c r="I2298" s="3">
        <v>8</v>
      </c>
      <c r="J2298" s="3">
        <v>9</v>
      </c>
      <c r="K2298" s="3">
        <v>10</v>
      </c>
      <c r="L2298" s="3">
        <v>11</v>
      </c>
      <c r="M2298" s="3">
        <v>12</v>
      </c>
    </row>
    <row r="2299" spans="1:13" x14ac:dyDescent="0.3">
      <c r="A2299" s="3" t="s">
        <v>10</v>
      </c>
      <c r="B2299" s="4">
        <v>0</v>
      </c>
      <c r="C2299" s="5">
        <v>1</v>
      </c>
      <c r="D2299" s="5">
        <v>1</v>
      </c>
      <c r="E2299" s="5">
        <v>1</v>
      </c>
      <c r="F2299" s="5">
        <v>1</v>
      </c>
      <c r="G2299" s="5">
        <v>1</v>
      </c>
      <c r="H2299" s="5">
        <v>1</v>
      </c>
      <c r="I2299" s="5">
        <v>1</v>
      </c>
      <c r="J2299" s="5">
        <v>1</v>
      </c>
      <c r="K2299" s="5">
        <v>1</v>
      </c>
      <c r="L2299" s="5">
        <v>1</v>
      </c>
      <c r="M2299" s="6">
        <v>1</v>
      </c>
    </row>
    <row r="2300" spans="1:13" x14ac:dyDescent="0.3">
      <c r="A2300" s="3" t="s">
        <v>11</v>
      </c>
      <c r="B2300" s="7">
        <v>0</v>
      </c>
      <c r="C2300" s="8">
        <v>1</v>
      </c>
      <c r="D2300" s="8">
        <v>1</v>
      </c>
      <c r="E2300" s="8">
        <v>1</v>
      </c>
      <c r="F2300" s="8">
        <v>1</v>
      </c>
      <c r="G2300" s="8">
        <v>1</v>
      </c>
      <c r="H2300" s="8">
        <v>1</v>
      </c>
      <c r="I2300" s="8">
        <v>1</v>
      </c>
      <c r="J2300" s="8">
        <v>1</v>
      </c>
      <c r="K2300" s="8">
        <v>1</v>
      </c>
      <c r="L2300" s="8">
        <v>1</v>
      </c>
      <c r="M2300" s="9">
        <v>1</v>
      </c>
    </row>
    <row r="2301" spans="1:13" x14ac:dyDescent="0.3">
      <c r="A2301" s="3" t="s">
        <v>12</v>
      </c>
      <c r="B2301" s="7">
        <v>0</v>
      </c>
      <c r="C2301" s="8">
        <v>1</v>
      </c>
      <c r="D2301" s="8">
        <v>1</v>
      </c>
      <c r="E2301" s="8">
        <v>1</v>
      </c>
      <c r="F2301" s="8">
        <v>1</v>
      </c>
      <c r="G2301" s="8">
        <v>1</v>
      </c>
      <c r="H2301" s="8">
        <v>1</v>
      </c>
      <c r="I2301" s="8">
        <v>1</v>
      </c>
      <c r="J2301" s="8">
        <v>1</v>
      </c>
      <c r="K2301" s="8">
        <v>1</v>
      </c>
      <c r="L2301" s="8">
        <v>1</v>
      </c>
      <c r="M2301" s="9">
        <v>1</v>
      </c>
    </row>
    <row r="2302" spans="1:13" x14ac:dyDescent="0.3">
      <c r="A2302" s="3" t="s">
        <v>13</v>
      </c>
      <c r="B2302" s="7">
        <v>0</v>
      </c>
      <c r="C2302" s="8">
        <v>1</v>
      </c>
      <c r="D2302" s="8">
        <v>1</v>
      </c>
      <c r="E2302" s="8">
        <v>1</v>
      </c>
      <c r="F2302" s="8">
        <v>1</v>
      </c>
      <c r="G2302" s="8">
        <v>1</v>
      </c>
      <c r="H2302" s="8">
        <v>1</v>
      </c>
      <c r="I2302" s="8">
        <v>1</v>
      </c>
      <c r="J2302" s="8">
        <v>1</v>
      </c>
      <c r="K2302" s="8">
        <v>1</v>
      </c>
      <c r="L2302" s="8">
        <v>1</v>
      </c>
      <c r="M2302" s="9">
        <v>1</v>
      </c>
    </row>
    <row r="2303" spans="1:13" x14ac:dyDescent="0.3">
      <c r="A2303" s="3" t="s">
        <v>14</v>
      </c>
      <c r="B2303" s="7">
        <v>0</v>
      </c>
      <c r="C2303" s="8">
        <v>1</v>
      </c>
      <c r="D2303" s="8">
        <v>1</v>
      </c>
      <c r="E2303" s="8">
        <v>1</v>
      </c>
      <c r="F2303" s="8">
        <v>1</v>
      </c>
      <c r="G2303" s="8">
        <v>1</v>
      </c>
      <c r="H2303" s="8">
        <v>1</v>
      </c>
      <c r="I2303" s="8">
        <v>1</v>
      </c>
      <c r="J2303" s="8">
        <v>1</v>
      </c>
      <c r="K2303" s="8">
        <v>1</v>
      </c>
      <c r="L2303" s="8">
        <v>1</v>
      </c>
      <c r="M2303" s="9">
        <v>1</v>
      </c>
    </row>
    <row r="2304" spans="1:13" x14ac:dyDescent="0.3">
      <c r="A2304" s="3" t="s">
        <v>15</v>
      </c>
      <c r="B2304" s="7">
        <v>0</v>
      </c>
      <c r="C2304" s="8">
        <v>1</v>
      </c>
      <c r="D2304" s="8">
        <v>1</v>
      </c>
      <c r="E2304" s="8">
        <v>1</v>
      </c>
      <c r="F2304" s="8">
        <v>1</v>
      </c>
      <c r="G2304" s="8">
        <v>1</v>
      </c>
      <c r="H2304" s="8">
        <v>1</v>
      </c>
      <c r="I2304" s="8">
        <v>1</v>
      </c>
      <c r="J2304" s="8">
        <v>1</v>
      </c>
      <c r="K2304" s="8">
        <v>1</v>
      </c>
      <c r="L2304" s="8">
        <v>1</v>
      </c>
      <c r="M2304" s="9">
        <v>1</v>
      </c>
    </row>
    <row r="2305" spans="1:13" x14ac:dyDescent="0.3">
      <c r="A2305" s="3" t="s">
        <v>16</v>
      </c>
      <c r="B2305" s="7">
        <v>0</v>
      </c>
      <c r="C2305" s="8">
        <v>1</v>
      </c>
      <c r="D2305" s="8">
        <v>1</v>
      </c>
      <c r="E2305" s="8">
        <v>1</v>
      </c>
      <c r="F2305" s="8">
        <v>1</v>
      </c>
      <c r="G2305" s="8">
        <v>1</v>
      </c>
      <c r="H2305" s="8">
        <v>1</v>
      </c>
      <c r="I2305" s="8">
        <v>1</v>
      </c>
      <c r="J2305" s="8">
        <v>1</v>
      </c>
      <c r="K2305" s="8">
        <v>1</v>
      </c>
      <c r="L2305" s="8">
        <v>1</v>
      </c>
      <c r="M2305" s="9">
        <v>1</v>
      </c>
    </row>
    <row r="2306" spans="1:13" x14ac:dyDescent="0.3">
      <c r="A2306" s="3" t="s">
        <v>17</v>
      </c>
      <c r="B2306" s="10">
        <v>0</v>
      </c>
      <c r="C2306" s="11">
        <v>1</v>
      </c>
      <c r="D2306" s="11">
        <v>1</v>
      </c>
      <c r="E2306" s="11">
        <v>1</v>
      </c>
      <c r="F2306" s="11">
        <v>1</v>
      </c>
      <c r="G2306" s="11">
        <v>1</v>
      </c>
      <c r="H2306" s="11">
        <v>1</v>
      </c>
      <c r="I2306" s="11">
        <v>1</v>
      </c>
      <c r="J2306" s="11">
        <v>1</v>
      </c>
      <c r="K2306" s="11">
        <v>1</v>
      </c>
      <c r="L2306" s="11">
        <v>1</v>
      </c>
      <c r="M2306" s="12">
        <v>1</v>
      </c>
    </row>
    <row r="2308" spans="1:13" x14ac:dyDescent="0.3">
      <c r="A2308" s="2" t="s">
        <v>209</v>
      </c>
    </row>
    <row r="2309" spans="1:13" x14ac:dyDescent="0.3">
      <c r="B2309" t="s">
        <v>9</v>
      </c>
    </row>
    <row r="2310" spans="1:13" x14ac:dyDescent="0.3">
      <c r="B2310" s="3">
        <v>1</v>
      </c>
      <c r="C2310" s="3">
        <v>2</v>
      </c>
      <c r="D2310" s="3">
        <v>3</v>
      </c>
      <c r="E2310" s="3">
        <v>4</v>
      </c>
      <c r="F2310" s="3">
        <v>5</v>
      </c>
      <c r="G2310" s="3">
        <v>6</v>
      </c>
      <c r="H2310" s="3">
        <v>7</v>
      </c>
      <c r="I2310" s="3">
        <v>8</v>
      </c>
      <c r="J2310" s="3">
        <v>9</v>
      </c>
      <c r="K2310" s="3">
        <v>10</v>
      </c>
      <c r="L2310" s="3">
        <v>11</v>
      </c>
      <c r="M2310" s="3">
        <v>12</v>
      </c>
    </row>
    <row r="2311" spans="1:13" x14ac:dyDescent="0.3">
      <c r="A2311" s="3" t="s">
        <v>10</v>
      </c>
      <c r="B2311" s="4">
        <v>32</v>
      </c>
      <c r="C2311" s="5">
        <v>28</v>
      </c>
      <c r="D2311" s="5">
        <v>41</v>
      </c>
      <c r="E2311" s="5">
        <v>160</v>
      </c>
      <c r="F2311" s="5">
        <v>35</v>
      </c>
      <c r="G2311" s="5">
        <v>37</v>
      </c>
      <c r="H2311" s="5">
        <v>43</v>
      </c>
      <c r="I2311" s="5">
        <v>103</v>
      </c>
      <c r="J2311" s="5">
        <v>34</v>
      </c>
      <c r="K2311" s="5">
        <v>41</v>
      </c>
      <c r="L2311" s="5">
        <v>174</v>
      </c>
      <c r="M2311" s="6">
        <v>36</v>
      </c>
    </row>
    <row r="2312" spans="1:13" x14ac:dyDescent="0.3">
      <c r="A2312" s="3" t="s">
        <v>11</v>
      </c>
      <c r="B2312" s="7">
        <v>33</v>
      </c>
      <c r="C2312" s="8">
        <v>31</v>
      </c>
      <c r="D2312" s="8">
        <v>74</v>
      </c>
      <c r="E2312" s="8">
        <v>88</v>
      </c>
      <c r="F2312" s="8">
        <v>37</v>
      </c>
      <c r="G2312" s="8">
        <v>34</v>
      </c>
      <c r="H2312" s="8">
        <v>102</v>
      </c>
      <c r="I2312" s="8">
        <v>97</v>
      </c>
      <c r="J2312" s="8">
        <v>36</v>
      </c>
      <c r="K2312" s="8">
        <v>65</v>
      </c>
      <c r="L2312" s="8">
        <v>182</v>
      </c>
      <c r="M2312" s="9">
        <v>39</v>
      </c>
    </row>
    <row r="2313" spans="1:13" x14ac:dyDescent="0.3">
      <c r="A2313" s="3" t="s">
        <v>12</v>
      </c>
      <c r="B2313" s="7">
        <v>37</v>
      </c>
      <c r="C2313" s="8">
        <v>40</v>
      </c>
      <c r="D2313" s="8">
        <v>41</v>
      </c>
      <c r="E2313" s="8">
        <v>103</v>
      </c>
      <c r="F2313" s="8">
        <v>37</v>
      </c>
      <c r="G2313" s="8">
        <v>41</v>
      </c>
      <c r="H2313" s="8">
        <v>47</v>
      </c>
      <c r="I2313" s="8">
        <v>101</v>
      </c>
      <c r="J2313" s="8">
        <v>36</v>
      </c>
      <c r="K2313" s="8">
        <v>37</v>
      </c>
      <c r="L2313" s="8">
        <v>134</v>
      </c>
      <c r="M2313" s="9">
        <v>36</v>
      </c>
    </row>
    <row r="2314" spans="1:13" x14ac:dyDescent="0.3">
      <c r="A2314" s="3" t="s">
        <v>13</v>
      </c>
      <c r="B2314" s="7">
        <v>37</v>
      </c>
      <c r="C2314" s="8">
        <v>34</v>
      </c>
      <c r="D2314" s="8">
        <v>69</v>
      </c>
      <c r="E2314" s="8">
        <v>68</v>
      </c>
      <c r="F2314" s="8">
        <v>37</v>
      </c>
      <c r="G2314" s="8">
        <v>34</v>
      </c>
      <c r="H2314" s="8">
        <v>78</v>
      </c>
      <c r="I2314" s="8">
        <v>172</v>
      </c>
      <c r="J2314" s="8">
        <v>40</v>
      </c>
      <c r="K2314" s="8">
        <v>53</v>
      </c>
      <c r="L2314" s="8">
        <v>186</v>
      </c>
      <c r="M2314" s="9">
        <v>39</v>
      </c>
    </row>
    <row r="2315" spans="1:13" x14ac:dyDescent="0.3">
      <c r="A2315" s="3" t="s">
        <v>14</v>
      </c>
      <c r="B2315" s="7">
        <v>37</v>
      </c>
      <c r="C2315" s="8">
        <v>38</v>
      </c>
      <c r="D2315" s="8">
        <v>39</v>
      </c>
      <c r="E2315" s="8">
        <v>71</v>
      </c>
      <c r="F2315" s="8">
        <v>35</v>
      </c>
      <c r="G2315" s="8">
        <v>37</v>
      </c>
      <c r="H2315" s="8">
        <v>38</v>
      </c>
      <c r="I2315" s="8">
        <v>88</v>
      </c>
      <c r="J2315" s="8">
        <v>40</v>
      </c>
      <c r="K2315" s="8">
        <v>38</v>
      </c>
      <c r="L2315" s="8">
        <v>165</v>
      </c>
      <c r="M2315" s="9">
        <v>36</v>
      </c>
    </row>
    <row r="2316" spans="1:13" x14ac:dyDescent="0.3">
      <c r="A2316" s="3" t="s">
        <v>15</v>
      </c>
      <c r="B2316" s="7">
        <v>41</v>
      </c>
      <c r="C2316" s="8">
        <v>39</v>
      </c>
      <c r="D2316" s="8">
        <v>40</v>
      </c>
      <c r="E2316" s="8">
        <v>66</v>
      </c>
      <c r="F2316" s="8">
        <v>38</v>
      </c>
      <c r="G2316" s="8">
        <v>37</v>
      </c>
      <c r="H2316" s="8">
        <v>37</v>
      </c>
      <c r="I2316" s="8">
        <v>165</v>
      </c>
      <c r="J2316" s="8">
        <v>40</v>
      </c>
      <c r="K2316" s="8">
        <v>36</v>
      </c>
      <c r="L2316" s="8">
        <v>170</v>
      </c>
      <c r="M2316" s="9">
        <v>36</v>
      </c>
    </row>
    <row r="2317" spans="1:13" x14ac:dyDescent="0.3">
      <c r="A2317" s="3" t="s">
        <v>16</v>
      </c>
      <c r="B2317" s="7">
        <v>38</v>
      </c>
      <c r="C2317" s="8">
        <v>39</v>
      </c>
      <c r="D2317" s="8">
        <v>38</v>
      </c>
      <c r="E2317" s="8">
        <v>64</v>
      </c>
      <c r="F2317" s="8">
        <v>37</v>
      </c>
      <c r="G2317" s="8">
        <v>39</v>
      </c>
      <c r="H2317" s="8">
        <v>36</v>
      </c>
      <c r="I2317" s="8">
        <v>67</v>
      </c>
      <c r="J2317" s="8">
        <v>38</v>
      </c>
      <c r="K2317" s="8">
        <v>37</v>
      </c>
      <c r="L2317" s="8">
        <v>66</v>
      </c>
      <c r="M2317" s="9">
        <v>36</v>
      </c>
    </row>
    <row r="2318" spans="1:13" x14ac:dyDescent="0.3">
      <c r="A2318" s="3" t="s">
        <v>17</v>
      </c>
      <c r="B2318" s="10">
        <v>39</v>
      </c>
      <c r="C2318" s="11">
        <v>37</v>
      </c>
      <c r="D2318" s="11">
        <v>38</v>
      </c>
      <c r="E2318" s="11">
        <v>145</v>
      </c>
      <c r="F2318" s="11">
        <v>35</v>
      </c>
      <c r="G2318" s="11">
        <v>38</v>
      </c>
      <c r="H2318" s="11">
        <v>39</v>
      </c>
      <c r="I2318" s="11">
        <v>164</v>
      </c>
      <c r="J2318" s="11">
        <v>38</v>
      </c>
      <c r="K2318" s="11">
        <v>38</v>
      </c>
      <c r="L2318" s="11">
        <v>169</v>
      </c>
      <c r="M2318" s="12">
        <v>37</v>
      </c>
    </row>
    <row r="2320" spans="1:13" x14ac:dyDescent="0.3">
      <c r="A2320" s="2" t="s">
        <v>210</v>
      </c>
    </row>
    <row r="2321" spans="1:13" x14ac:dyDescent="0.3">
      <c r="B2321" t="s">
        <v>9</v>
      </c>
    </row>
    <row r="2322" spans="1:13" x14ac:dyDescent="0.3">
      <c r="B2322" s="3">
        <v>1</v>
      </c>
      <c r="C2322" s="3">
        <v>2</v>
      </c>
      <c r="D2322" s="3">
        <v>3</v>
      </c>
      <c r="E2322" s="3">
        <v>4</v>
      </c>
      <c r="F2322" s="3">
        <v>5</v>
      </c>
      <c r="G2322" s="3">
        <v>6</v>
      </c>
      <c r="H2322" s="3">
        <v>7</v>
      </c>
      <c r="I2322" s="3">
        <v>8</v>
      </c>
      <c r="J2322" s="3">
        <v>9</v>
      </c>
      <c r="K2322" s="3">
        <v>10</v>
      </c>
      <c r="L2322" s="3">
        <v>11</v>
      </c>
      <c r="M2322" s="3">
        <v>12</v>
      </c>
    </row>
    <row r="2323" spans="1:13" x14ac:dyDescent="0.3">
      <c r="A2323" s="3" t="s">
        <v>10</v>
      </c>
      <c r="B2323" s="4">
        <v>0</v>
      </c>
      <c r="C2323" s="5">
        <v>1</v>
      </c>
      <c r="D2323" s="5">
        <v>1</v>
      </c>
      <c r="E2323" s="5">
        <v>1</v>
      </c>
      <c r="F2323" s="5">
        <v>1</v>
      </c>
      <c r="G2323" s="5">
        <v>1</v>
      </c>
      <c r="H2323" s="5">
        <v>1</v>
      </c>
      <c r="I2323" s="5">
        <v>1</v>
      </c>
      <c r="J2323" s="5">
        <v>1</v>
      </c>
      <c r="K2323" s="5">
        <v>1</v>
      </c>
      <c r="L2323" s="5">
        <v>1</v>
      </c>
      <c r="M2323" s="6">
        <v>1</v>
      </c>
    </row>
    <row r="2324" spans="1:13" x14ac:dyDescent="0.3">
      <c r="A2324" s="3" t="s">
        <v>11</v>
      </c>
      <c r="B2324" s="7">
        <v>0</v>
      </c>
      <c r="C2324" s="8">
        <v>1</v>
      </c>
      <c r="D2324" s="8">
        <v>1</v>
      </c>
      <c r="E2324" s="8">
        <v>1</v>
      </c>
      <c r="F2324" s="8">
        <v>1</v>
      </c>
      <c r="G2324" s="8">
        <v>1</v>
      </c>
      <c r="H2324" s="8">
        <v>1</v>
      </c>
      <c r="I2324" s="8">
        <v>1</v>
      </c>
      <c r="J2324" s="8">
        <v>1</v>
      </c>
      <c r="K2324" s="8">
        <v>1</v>
      </c>
      <c r="L2324" s="8">
        <v>1</v>
      </c>
      <c r="M2324" s="9">
        <v>1</v>
      </c>
    </row>
    <row r="2325" spans="1:13" x14ac:dyDescent="0.3">
      <c r="A2325" s="3" t="s">
        <v>12</v>
      </c>
      <c r="B2325" s="7">
        <v>0</v>
      </c>
      <c r="C2325" s="8">
        <v>1</v>
      </c>
      <c r="D2325" s="8">
        <v>1</v>
      </c>
      <c r="E2325" s="8">
        <v>1</v>
      </c>
      <c r="F2325" s="8">
        <v>1</v>
      </c>
      <c r="G2325" s="8">
        <v>1</v>
      </c>
      <c r="H2325" s="8">
        <v>1</v>
      </c>
      <c r="I2325" s="8">
        <v>1</v>
      </c>
      <c r="J2325" s="8">
        <v>1</v>
      </c>
      <c r="K2325" s="8">
        <v>1</v>
      </c>
      <c r="L2325" s="8">
        <v>1</v>
      </c>
      <c r="M2325" s="9">
        <v>1</v>
      </c>
    </row>
    <row r="2326" spans="1:13" x14ac:dyDescent="0.3">
      <c r="A2326" s="3" t="s">
        <v>13</v>
      </c>
      <c r="B2326" s="7">
        <v>0</v>
      </c>
      <c r="C2326" s="8">
        <v>1</v>
      </c>
      <c r="D2326" s="8">
        <v>1</v>
      </c>
      <c r="E2326" s="8">
        <v>1</v>
      </c>
      <c r="F2326" s="8">
        <v>1</v>
      </c>
      <c r="G2326" s="8">
        <v>1</v>
      </c>
      <c r="H2326" s="8">
        <v>1</v>
      </c>
      <c r="I2326" s="8">
        <v>1</v>
      </c>
      <c r="J2326" s="8">
        <v>1</v>
      </c>
      <c r="K2326" s="8">
        <v>1</v>
      </c>
      <c r="L2326" s="8">
        <v>1</v>
      </c>
      <c r="M2326" s="9">
        <v>1</v>
      </c>
    </row>
    <row r="2327" spans="1:13" x14ac:dyDescent="0.3">
      <c r="A2327" s="3" t="s">
        <v>14</v>
      </c>
      <c r="B2327" s="7">
        <v>0</v>
      </c>
      <c r="C2327" s="8">
        <v>1</v>
      </c>
      <c r="D2327" s="8">
        <v>1</v>
      </c>
      <c r="E2327" s="8">
        <v>1</v>
      </c>
      <c r="F2327" s="8">
        <v>1</v>
      </c>
      <c r="G2327" s="8">
        <v>1</v>
      </c>
      <c r="H2327" s="8">
        <v>1</v>
      </c>
      <c r="I2327" s="8">
        <v>1</v>
      </c>
      <c r="J2327" s="8">
        <v>1</v>
      </c>
      <c r="K2327" s="8">
        <v>1</v>
      </c>
      <c r="L2327" s="8">
        <v>1</v>
      </c>
      <c r="M2327" s="9">
        <v>1</v>
      </c>
    </row>
    <row r="2328" spans="1:13" x14ac:dyDescent="0.3">
      <c r="A2328" s="3" t="s">
        <v>15</v>
      </c>
      <c r="B2328" s="7">
        <v>0</v>
      </c>
      <c r="C2328" s="8">
        <v>1</v>
      </c>
      <c r="D2328" s="8">
        <v>1</v>
      </c>
      <c r="E2328" s="8">
        <v>1</v>
      </c>
      <c r="F2328" s="8">
        <v>1</v>
      </c>
      <c r="G2328" s="8">
        <v>1</v>
      </c>
      <c r="H2328" s="8">
        <v>1</v>
      </c>
      <c r="I2328" s="8">
        <v>1</v>
      </c>
      <c r="J2328" s="8">
        <v>1</v>
      </c>
      <c r="K2328" s="8">
        <v>1</v>
      </c>
      <c r="L2328" s="8">
        <v>1</v>
      </c>
      <c r="M2328" s="9">
        <v>1</v>
      </c>
    </row>
    <row r="2329" spans="1:13" x14ac:dyDescent="0.3">
      <c r="A2329" s="3" t="s">
        <v>16</v>
      </c>
      <c r="B2329" s="7">
        <v>0</v>
      </c>
      <c r="C2329" s="8">
        <v>1</v>
      </c>
      <c r="D2329" s="8">
        <v>1</v>
      </c>
      <c r="E2329" s="8">
        <v>1</v>
      </c>
      <c r="F2329" s="8">
        <v>1</v>
      </c>
      <c r="G2329" s="8">
        <v>1</v>
      </c>
      <c r="H2329" s="8">
        <v>1</v>
      </c>
      <c r="I2329" s="8">
        <v>1</v>
      </c>
      <c r="J2329" s="8">
        <v>1</v>
      </c>
      <c r="K2329" s="8">
        <v>1</v>
      </c>
      <c r="L2329" s="8">
        <v>1</v>
      </c>
      <c r="M2329" s="9">
        <v>1</v>
      </c>
    </row>
    <row r="2330" spans="1:13" x14ac:dyDescent="0.3">
      <c r="A2330" s="3" t="s">
        <v>17</v>
      </c>
      <c r="B2330" s="10">
        <v>0</v>
      </c>
      <c r="C2330" s="11">
        <v>1</v>
      </c>
      <c r="D2330" s="11">
        <v>1</v>
      </c>
      <c r="E2330" s="11">
        <v>1</v>
      </c>
      <c r="F2330" s="11">
        <v>1</v>
      </c>
      <c r="G2330" s="11">
        <v>1</v>
      </c>
      <c r="H2330" s="11">
        <v>1</v>
      </c>
      <c r="I2330" s="11">
        <v>1</v>
      </c>
      <c r="J2330" s="11">
        <v>1</v>
      </c>
      <c r="K2330" s="11">
        <v>1</v>
      </c>
      <c r="L2330" s="11">
        <v>1</v>
      </c>
      <c r="M2330" s="12">
        <v>1</v>
      </c>
    </row>
    <row r="2332" spans="1:13" x14ac:dyDescent="0.3">
      <c r="A2332" s="2" t="s">
        <v>211</v>
      </c>
    </row>
    <row r="2333" spans="1:13" x14ac:dyDescent="0.3">
      <c r="B2333" t="s">
        <v>9</v>
      </c>
    </row>
    <row r="2334" spans="1:13" x14ac:dyDescent="0.3">
      <c r="B2334" s="3">
        <v>1</v>
      </c>
      <c r="C2334" s="3">
        <v>2</v>
      </c>
      <c r="D2334" s="3">
        <v>3</v>
      </c>
      <c r="E2334" s="3">
        <v>4</v>
      </c>
      <c r="F2334" s="3">
        <v>5</v>
      </c>
      <c r="G2334" s="3">
        <v>6</v>
      </c>
      <c r="H2334" s="3">
        <v>7</v>
      </c>
      <c r="I2334" s="3">
        <v>8</v>
      </c>
      <c r="J2334" s="3">
        <v>9</v>
      </c>
      <c r="K2334" s="3">
        <v>10</v>
      </c>
      <c r="L2334" s="3">
        <v>11</v>
      </c>
      <c r="M2334" s="3">
        <v>12</v>
      </c>
    </row>
    <row r="2335" spans="1:13" x14ac:dyDescent="0.3">
      <c r="A2335" s="3" t="s">
        <v>10</v>
      </c>
      <c r="B2335" s="4">
        <v>32</v>
      </c>
      <c r="C2335" s="5">
        <v>30</v>
      </c>
      <c r="D2335" s="5">
        <v>38</v>
      </c>
      <c r="E2335" s="5">
        <v>182</v>
      </c>
      <c r="F2335" s="5">
        <v>39</v>
      </c>
      <c r="G2335" s="5">
        <v>35</v>
      </c>
      <c r="H2335" s="5">
        <v>44</v>
      </c>
      <c r="I2335" s="5">
        <v>106</v>
      </c>
      <c r="J2335" s="5">
        <v>34</v>
      </c>
      <c r="K2335" s="5">
        <v>51</v>
      </c>
      <c r="L2335" s="5">
        <v>192</v>
      </c>
      <c r="M2335" s="6">
        <v>32</v>
      </c>
    </row>
    <row r="2336" spans="1:13" x14ac:dyDescent="0.3">
      <c r="A2336" s="3" t="s">
        <v>11</v>
      </c>
      <c r="B2336" s="7">
        <v>35</v>
      </c>
      <c r="C2336" s="8">
        <v>32</v>
      </c>
      <c r="D2336" s="8">
        <v>73</v>
      </c>
      <c r="E2336" s="8">
        <v>91</v>
      </c>
      <c r="F2336" s="8">
        <v>38</v>
      </c>
      <c r="G2336" s="8">
        <v>34</v>
      </c>
      <c r="H2336" s="8">
        <v>113</v>
      </c>
      <c r="I2336" s="8">
        <v>93</v>
      </c>
      <c r="J2336" s="8">
        <v>34</v>
      </c>
      <c r="K2336" s="8">
        <v>66</v>
      </c>
      <c r="L2336" s="8">
        <v>191</v>
      </c>
      <c r="M2336" s="9">
        <v>38</v>
      </c>
    </row>
    <row r="2337" spans="1:13" x14ac:dyDescent="0.3">
      <c r="A2337" s="3" t="s">
        <v>12</v>
      </c>
      <c r="B2337" s="7">
        <v>36</v>
      </c>
      <c r="C2337" s="8">
        <v>34</v>
      </c>
      <c r="D2337" s="8">
        <v>41</v>
      </c>
      <c r="E2337" s="8">
        <v>102</v>
      </c>
      <c r="F2337" s="8">
        <v>40</v>
      </c>
      <c r="G2337" s="8">
        <v>39</v>
      </c>
      <c r="H2337" s="8">
        <v>45</v>
      </c>
      <c r="I2337" s="8">
        <v>99</v>
      </c>
      <c r="J2337" s="8">
        <v>37</v>
      </c>
      <c r="K2337" s="8">
        <v>41</v>
      </c>
      <c r="L2337" s="8">
        <v>136</v>
      </c>
      <c r="M2337" s="9">
        <v>36</v>
      </c>
    </row>
    <row r="2338" spans="1:13" x14ac:dyDescent="0.3">
      <c r="A2338" s="3" t="s">
        <v>13</v>
      </c>
      <c r="B2338" s="7">
        <v>37</v>
      </c>
      <c r="C2338" s="8">
        <v>31</v>
      </c>
      <c r="D2338" s="8">
        <v>79</v>
      </c>
      <c r="E2338" s="8">
        <v>68</v>
      </c>
      <c r="F2338" s="8">
        <v>32</v>
      </c>
      <c r="G2338" s="8">
        <v>36</v>
      </c>
      <c r="H2338" s="8">
        <v>78</v>
      </c>
      <c r="I2338" s="8">
        <v>181</v>
      </c>
      <c r="J2338" s="8">
        <v>35</v>
      </c>
      <c r="K2338" s="8">
        <v>52</v>
      </c>
      <c r="L2338" s="8">
        <v>210</v>
      </c>
      <c r="M2338" s="9">
        <v>37</v>
      </c>
    </row>
    <row r="2339" spans="1:13" x14ac:dyDescent="0.3">
      <c r="A2339" s="3" t="s">
        <v>14</v>
      </c>
      <c r="B2339" s="7">
        <v>37</v>
      </c>
      <c r="C2339" s="8">
        <v>36</v>
      </c>
      <c r="D2339" s="8">
        <v>38</v>
      </c>
      <c r="E2339" s="8">
        <v>68</v>
      </c>
      <c r="F2339" s="8">
        <v>36</v>
      </c>
      <c r="G2339" s="8">
        <v>38</v>
      </c>
      <c r="H2339" s="8">
        <v>35</v>
      </c>
      <c r="I2339" s="8">
        <v>90</v>
      </c>
      <c r="J2339" s="8">
        <v>37</v>
      </c>
      <c r="K2339" s="8">
        <v>39</v>
      </c>
      <c r="L2339" s="8">
        <v>170</v>
      </c>
      <c r="M2339" s="9">
        <v>37</v>
      </c>
    </row>
    <row r="2340" spans="1:13" x14ac:dyDescent="0.3">
      <c r="A2340" s="3" t="s">
        <v>15</v>
      </c>
      <c r="B2340" s="7">
        <v>41</v>
      </c>
      <c r="C2340" s="8">
        <v>40</v>
      </c>
      <c r="D2340" s="8">
        <v>37</v>
      </c>
      <c r="E2340" s="8">
        <v>67</v>
      </c>
      <c r="F2340" s="8">
        <v>37</v>
      </c>
      <c r="G2340" s="8">
        <v>35</v>
      </c>
      <c r="H2340" s="8">
        <v>40</v>
      </c>
      <c r="I2340" s="8">
        <v>171</v>
      </c>
      <c r="J2340" s="8">
        <v>37</v>
      </c>
      <c r="K2340" s="8">
        <v>38</v>
      </c>
      <c r="L2340" s="8">
        <v>171</v>
      </c>
      <c r="M2340" s="9">
        <v>34</v>
      </c>
    </row>
    <row r="2341" spans="1:13" x14ac:dyDescent="0.3">
      <c r="A2341" s="3" t="s">
        <v>16</v>
      </c>
      <c r="B2341" s="7">
        <v>37</v>
      </c>
      <c r="C2341" s="8">
        <v>40</v>
      </c>
      <c r="D2341" s="8">
        <v>39</v>
      </c>
      <c r="E2341" s="8">
        <v>67</v>
      </c>
      <c r="F2341" s="8">
        <v>40</v>
      </c>
      <c r="G2341" s="8">
        <v>38</v>
      </c>
      <c r="H2341" s="8">
        <v>38</v>
      </c>
      <c r="I2341" s="8">
        <v>68</v>
      </c>
      <c r="J2341" s="8">
        <v>37</v>
      </c>
      <c r="K2341" s="8">
        <v>36</v>
      </c>
      <c r="L2341" s="8">
        <v>66</v>
      </c>
      <c r="M2341" s="9">
        <v>36</v>
      </c>
    </row>
    <row r="2342" spans="1:13" x14ac:dyDescent="0.3">
      <c r="A2342" s="3" t="s">
        <v>17</v>
      </c>
      <c r="B2342" s="10">
        <v>40</v>
      </c>
      <c r="C2342" s="11">
        <v>35</v>
      </c>
      <c r="D2342" s="11">
        <v>37</v>
      </c>
      <c r="E2342" s="11">
        <v>150</v>
      </c>
      <c r="F2342" s="11">
        <v>37</v>
      </c>
      <c r="G2342" s="11">
        <v>38</v>
      </c>
      <c r="H2342" s="11">
        <v>40</v>
      </c>
      <c r="I2342" s="11">
        <v>161</v>
      </c>
      <c r="J2342" s="11">
        <v>36</v>
      </c>
      <c r="K2342" s="11">
        <v>39</v>
      </c>
      <c r="L2342" s="11">
        <v>167</v>
      </c>
      <c r="M2342" s="12">
        <v>38</v>
      </c>
    </row>
    <row r="2344" spans="1:13" x14ac:dyDescent="0.3">
      <c r="A2344" s="2" t="s">
        <v>212</v>
      </c>
    </row>
    <row r="2345" spans="1:13" x14ac:dyDescent="0.3">
      <c r="B2345" t="s">
        <v>9</v>
      </c>
    </row>
    <row r="2346" spans="1:13" x14ac:dyDescent="0.3">
      <c r="B2346" s="3">
        <v>1</v>
      </c>
      <c r="C2346" s="3">
        <v>2</v>
      </c>
      <c r="D2346" s="3">
        <v>3</v>
      </c>
      <c r="E2346" s="3">
        <v>4</v>
      </c>
      <c r="F2346" s="3">
        <v>5</v>
      </c>
      <c r="G2346" s="3">
        <v>6</v>
      </c>
      <c r="H2346" s="3">
        <v>7</v>
      </c>
      <c r="I2346" s="3">
        <v>8</v>
      </c>
      <c r="J2346" s="3">
        <v>9</v>
      </c>
      <c r="K2346" s="3">
        <v>10</v>
      </c>
      <c r="L2346" s="3">
        <v>11</v>
      </c>
      <c r="M2346" s="3">
        <v>12</v>
      </c>
    </row>
    <row r="2347" spans="1:13" x14ac:dyDescent="0.3">
      <c r="A2347" s="3" t="s">
        <v>10</v>
      </c>
      <c r="B2347" s="4">
        <v>0</v>
      </c>
      <c r="C2347" s="5">
        <v>1</v>
      </c>
      <c r="D2347" s="5">
        <v>1</v>
      </c>
      <c r="E2347" s="5">
        <v>1</v>
      </c>
      <c r="F2347" s="5">
        <v>1</v>
      </c>
      <c r="G2347" s="5">
        <v>1</v>
      </c>
      <c r="H2347" s="5">
        <v>1</v>
      </c>
      <c r="I2347" s="5">
        <v>1</v>
      </c>
      <c r="J2347" s="5">
        <v>1</v>
      </c>
      <c r="K2347" s="5">
        <v>1</v>
      </c>
      <c r="L2347" s="5">
        <v>1</v>
      </c>
      <c r="M2347" s="6">
        <v>1</v>
      </c>
    </row>
    <row r="2348" spans="1:13" x14ac:dyDescent="0.3">
      <c r="A2348" s="3" t="s">
        <v>11</v>
      </c>
      <c r="B2348" s="7">
        <v>0</v>
      </c>
      <c r="C2348" s="8">
        <v>1</v>
      </c>
      <c r="D2348" s="8">
        <v>1</v>
      </c>
      <c r="E2348" s="8">
        <v>1</v>
      </c>
      <c r="F2348" s="8">
        <v>1</v>
      </c>
      <c r="G2348" s="8">
        <v>1</v>
      </c>
      <c r="H2348" s="8">
        <v>1</v>
      </c>
      <c r="I2348" s="8">
        <v>1</v>
      </c>
      <c r="J2348" s="8">
        <v>1</v>
      </c>
      <c r="K2348" s="8">
        <v>1</v>
      </c>
      <c r="L2348" s="8">
        <v>1</v>
      </c>
      <c r="M2348" s="9">
        <v>1</v>
      </c>
    </row>
    <row r="2349" spans="1:13" x14ac:dyDescent="0.3">
      <c r="A2349" s="3" t="s">
        <v>12</v>
      </c>
      <c r="B2349" s="7">
        <v>0</v>
      </c>
      <c r="C2349" s="8">
        <v>1</v>
      </c>
      <c r="D2349" s="8">
        <v>1</v>
      </c>
      <c r="E2349" s="8">
        <v>1</v>
      </c>
      <c r="F2349" s="8">
        <v>1</v>
      </c>
      <c r="G2349" s="8">
        <v>1</v>
      </c>
      <c r="H2349" s="8">
        <v>1</v>
      </c>
      <c r="I2349" s="8">
        <v>1</v>
      </c>
      <c r="J2349" s="8">
        <v>1</v>
      </c>
      <c r="K2349" s="8">
        <v>1</v>
      </c>
      <c r="L2349" s="8">
        <v>1</v>
      </c>
      <c r="M2349" s="9">
        <v>1</v>
      </c>
    </row>
    <row r="2350" spans="1:13" x14ac:dyDescent="0.3">
      <c r="A2350" s="3" t="s">
        <v>13</v>
      </c>
      <c r="B2350" s="7">
        <v>0</v>
      </c>
      <c r="C2350" s="8">
        <v>1</v>
      </c>
      <c r="D2350" s="8">
        <v>1</v>
      </c>
      <c r="E2350" s="8">
        <v>1</v>
      </c>
      <c r="F2350" s="8">
        <v>1</v>
      </c>
      <c r="G2350" s="8">
        <v>1</v>
      </c>
      <c r="H2350" s="8">
        <v>1</v>
      </c>
      <c r="I2350" s="8">
        <v>1</v>
      </c>
      <c r="J2350" s="8">
        <v>1</v>
      </c>
      <c r="K2350" s="8">
        <v>1</v>
      </c>
      <c r="L2350" s="8">
        <v>1</v>
      </c>
      <c r="M2350" s="9">
        <v>1</v>
      </c>
    </row>
    <row r="2351" spans="1:13" x14ac:dyDescent="0.3">
      <c r="A2351" s="3" t="s">
        <v>14</v>
      </c>
      <c r="B2351" s="7">
        <v>0</v>
      </c>
      <c r="C2351" s="8">
        <v>1</v>
      </c>
      <c r="D2351" s="8">
        <v>1</v>
      </c>
      <c r="E2351" s="8">
        <v>1</v>
      </c>
      <c r="F2351" s="8">
        <v>1</v>
      </c>
      <c r="G2351" s="8">
        <v>1</v>
      </c>
      <c r="H2351" s="8">
        <v>1</v>
      </c>
      <c r="I2351" s="8">
        <v>1</v>
      </c>
      <c r="J2351" s="8">
        <v>1</v>
      </c>
      <c r="K2351" s="8">
        <v>1</v>
      </c>
      <c r="L2351" s="8">
        <v>1</v>
      </c>
      <c r="M2351" s="9">
        <v>1</v>
      </c>
    </row>
    <row r="2352" spans="1:13" x14ac:dyDescent="0.3">
      <c r="A2352" s="3" t="s">
        <v>15</v>
      </c>
      <c r="B2352" s="7">
        <v>0</v>
      </c>
      <c r="C2352" s="8">
        <v>1</v>
      </c>
      <c r="D2352" s="8">
        <v>1</v>
      </c>
      <c r="E2352" s="8">
        <v>1</v>
      </c>
      <c r="F2352" s="8">
        <v>1</v>
      </c>
      <c r="G2352" s="8">
        <v>1</v>
      </c>
      <c r="H2352" s="8">
        <v>1</v>
      </c>
      <c r="I2352" s="8">
        <v>1</v>
      </c>
      <c r="J2352" s="8">
        <v>1</v>
      </c>
      <c r="K2352" s="8">
        <v>1</v>
      </c>
      <c r="L2352" s="8">
        <v>1</v>
      </c>
      <c r="M2352" s="9">
        <v>1</v>
      </c>
    </row>
    <row r="2353" spans="1:13" x14ac:dyDescent="0.3">
      <c r="A2353" s="3" t="s">
        <v>16</v>
      </c>
      <c r="B2353" s="7">
        <v>0</v>
      </c>
      <c r="C2353" s="8">
        <v>1</v>
      </c>
      <c r="D2353" s="8">
        <v>1</v>
      </c>
      <c r="E2353" s="8">
        <v>1</v>
      </c>
      <c r="F2353" s="8">
        <v>1</v>
      </c>
      <c r="G2353" s="8">
        <v>1</v>
      </c>
      <c r="H2353" s="8">
        <v>1</v>
      </c>
      <c r="I2353" s="8">
        <v>1</v>
      </c>
      <c r="J2353" s="8">
        <v>1</v>
      </c>
      <c r="K2353" s="8">
        <v>1</v>
      </c>
      <c r="L2353" s="8">
        <v>1</v>
      </c>
      <c r="M2353" s="9">
        <v>1</v>
      </c>
    </row>
    <row r="2354" spans="1:13" x14ac:dyDescent="0.3">
      <c r="A2354" s="3" t="s">
        <v>17</v>
      </c>
      <c r="B2354" s="10">
        <v>0</v>
      </c>
      <c r="C2354" s="11">
        <v>1</v>
      </c>
      <c r="D2354" s="11">
        <v>1</v>
      </c>
      <c r="E2354" s="11">
        <v>1</v>
      </c>
      <c r="F2354" s="11">
        <v>1</v>
      </c>
      <c r="G2354" s="11">
        <v>1</v>
      </c>
      <c r="H2354" s="11">
        <v>1</v>
      </c>
      <c r="I2354" s="11">
        <v>1</v>
      </c>
      <c r="J2354" s="11">
        <v>1</v>
      </c>
      <c r="K2354" s="11">
        <v>1</v>
      </c>
      <c r="L2354" s="11">
        <v>1</v>
      </c>
      <c r="M2354" s="12">
        <v>1</v>
      </c>
    </row>
    <row r="2356" spans="1:13" x14ac:dyDescent="0.3">
      <c r="A2356" s="2" t="s">
        <v>213</v>
      </c>
    </row>
    <row r="2357" spans="1:13" x14ac:dyDescent="0.3">
      <c r="B2357" t="s">
        <v>9</v>
      </c>
    </row>
    <row r="2358" spans="1:13" x14ac:dyDescent="0.3">
      <c r="B2358" s="3">
        <v>1</v>
      </c>
      <c r="C2358" s="3">
        <v>2</v>
      </c>
      <c r="D2358" s="3">
        <v>3</v>
      </c>
      <c r="E2358" s="3">
        <v>4</v>
      </c>
      <c r="F2358" s="3">
        <v>5</v>
      </c>
      <c r="G2358" s="3">
        <v>6</v>
      </c>
      <c r="H2358" s="3">
        <v>7</v>
      </c>
      <c r="I2358" s="3">
        <v>8</v>
      </c>
      <c r="J2358" s="3">
        <v>9</v>
      </c>
      <c r="K2358" s="3">
        <v>10</v>
      </c>
      <c r="L2358" s="3">
        <v>11</v>
      </c>
      <c r="M2358" s="3">
        <v>12</v>
      </c>
    </row>
    <row r="2359" spans="1:13" x14ac:dyDescent="0.3">
      <c r="A2359" s="3" t="s">
        <v>10</v>
      </c>
      <c r="B2359" s="4">
        <v>30</v>
      </c>
      <c r="C2359" s="5">
        <v>29</v>
      </c>
      <c r="D2359" s="5">
        <v>49</v>
      </c>
      <c r="E2359" s="5">
        <v>191</v>
      </c>
      <c r="F2359" s="5">
        <v>37</v>
      </c>
      <c r="G2359" s="5">
        <v>30</v>
      </c>
      <c r="H2359" s="5">
        <v>49</v>
      </c>
      <c r="I2359" s="5">
        <v>116</v>
      </c>
      <c r="J2359" s="5">
        <v>37</v>
      </c>
      <c r="K2359" s="5">
        <v>47</v>
      </c>
      <c r="L2359" s="5">
        <v>203</v>
      </c>
      <c r="M2359" s="6">
        <v>34</v>
      </c>
    </row>
    <row r="2360" spans="1:13" x14ac:dyDescent="0.3">
      <c r="A2360" s="3" t="s">
        <v>11</v>
      </c>
      <c r="B2360" s="7">
        <v>36</v>
      </c>
      <c r="C2360" s="8">
        <v>31</v>
      </c>
      <c r="D2360" s="8">
        <v>81</v>
      </c>
      <c r="E2360" s="8">
        <v>93</v>
      </c>
      <c r="F2360" s="8">
        <v>38</v>
      </c>
      <c r="G2360" s="8">
        <v>34</v>
      </c>
      <c r="H2360" s="8">
        <v>123</v>
      </c>
      <c r="I2360" s="8">
        <v>104</v>
      </c>
      <c r="J2360" s="8">
        <v>36</v>
      </c>
      <c r="K2360" s="8">
        <v>71</v>
      </c>
      <c r="L2360" s="8">
        <v>209</v>
      </c>
      <c r="M2360" s="9">
        <v>38</v>
      </c>
    </row>
    <row r="2361" spans="1:13" x14ac:dyDescent="0.3">
      <c r="A2361" s="3" t="s">
        <v>12</v>
      </c>
      <c r="B2361" s="7">
        <v>36</v>
      </c>
      <c r="C2361" s="8">
        <v>32</v>
      </c>
      <c r="D2361" s="8">
        <v>41</v>
      </c>
      <c r="E2361" s="8">
        <v>109</v>
      </c>
      <c r="F2361" s="8">
        <v>37</v>
      </c>
      <c r="G2361" s="8">
        <v>44</v>
      </c>
      <c r="H2361" s="8">
        <v>46</v>
      </c>
      <c r="I2361" s="8">
        <v>103</v>
      </c>
      <c r="J2361" s="8">
        <v>35</v>
      </c>
      <c r="K2361" s="8">
        <v>38</v>
      </c>
      <c r="L2361" s="8">
        <v>149</v>
      </c>
      <c r="M2361" s="9">
        <v>37</v>
      </c>
    </row>
    <row r="2362" spans="1:13" x14ac:dyDescent="0.3">
      <c r="A2362" s="3" t="s">
        <v>13</v>
      </c>
      <c r="B2362" s="7">
        <v>37</v>
      </c>
      <c r="C2362" s="8">
        <v>35</v>
      </c>
      <c r="D2362" s="8">
        <v>81</v>
      </c>
      <c r="E2362" s="8">
        <v>67</v>
      </c>
      <c r="F2362" s="8">
        <v>38</v>
      </c>
      <c r="G2362" s="8">
        <v>34</v>
      </c>
      <c r="H2362" s="8">
        <v>83</v>
      </c>
      <c r="I2362" s="8">
        <v>210</v>
      </c>
      <c r="J2362" s="8">
        <v>35</v>
      </c>
      <c r="K2362" s="8">
        <v>55</v>
      </c>
      <c r="L2362" s="8">
        <v>235</v>
      </c>
      <c r="M2362" s="9">
        <v>40</v>
      </c>
    </row>
    <row r="2363" spans="1:13" x14ac:dyDescent="0.3">
      <c r="A2363" s="3" t="s">
        <v>14</v>
      </c>
      <c r="B2363" s="7">
        <v>39</v>
      </c>
      <c r="C2363" s="8">
        <v>38</v>
      </c>
      <c r="D2363" s="8">
        <v>39</v>
      </c>
      <c r="E2363" s="8">
        <v>69</v>
      </c>
      <c r="F2363" s="8">
        <v>40</v>
      </c>
      <c r="G2363" s="8">
        <v>38</v>
      </c>
      <c r="H2363" s="8">
        <v>38</v>
      </c>
      <c r="I2363" s="8">
        <v>90</v>
      </c>
      <c r="J2363" s="8">
        <v>37</v>
      </c>
      <c r="K2363" s="8">
        <v>40</v>
      </c>
      <c r="L2363" s="8">
        <v>172</v>
      </c>
      <c r="M2363" s="9">
        <v>33</v>
      </c>
    </row>
    <row r="2364" spans="1:13" x14ac:dyDescent="0.3">
      <c r="A2364" s="3" t="s">
        <v>15</v>
      </c>
      <c r="B2364" s="7">
        <v>42</v>
      </c>
      <c r="C2364" s="8">
        <v>40</v>
      </c>
      <c r="D2364" s="8">
        <v>37</v>
      </c>
      <c r="E2364" s="8">
        <v>65</v>
      </c>
      <c r="F2364" s="8">
        <v>39</v>
      </c>
      <c r="G2364" s="8">
        <v>41</v>
      </c>
      <c r="H2364" s="8">
        <v>37</v>
      </c>
      <c r="I2364" s="8">
        <v>169</v>
      </c>
      <c r="J2364" s="8">
        <v>38</v>
      </c>
      <c r="K2364" s="8">
        <v>38</v>
      </c>
      <c r="L2364" s="8">
        <v>173</v>
      </c>
      <c r="M2364" s="9">
        <v>36</v>
      </c>
    </row>
    <row r="2365" spans="1:13" x14ac:dyDescent="0.3">
      <c r="A2365" s="3" t="s">
        <v>16</v>
      </c>
      <c r="B2365" s="7">
        <v>37</v>
      </c>
      <c r="C2365" s="8">
        <v>38</v>
      </c>
      <c r="D2365" s="8">
        <v>40</v>
      </c>
      <c r="E2365" s="8">
        <v>66</v>
      </c>
      <c r="F2365" s="8">
        <v>39</v>
      </c>
      <c r="G2365" s="8">
        <v>36</v>
      </c>
      <c r="H2365" s="8">
        <v>41</v>
      </c>
      <c r="I2365" s="8">
        <v>70</v>
      </c>
      <c r="J2365" s="8">
        <v>37</v>
      </c>
      <c r="K2365" s="8">
        <v>36</v>
      </c>
      <c r="L2365" s="8">
        <v>67</v>
      </c>
      <c r="M2365" s="9">
        <v>35</v>
      </c>
    </row>
    <row r="2366" spans="1:13" x14ac:dyDescent="0.3">
      <c r="A2366" s="3" t="s">
        <v>17</v>
      </c>
      <c r="B2366" s="10">
        <v>42</v>
      </c>
      <c r="C2366" s="11">
        <v>37</v>
      </c>
      <c r="D2366" s="11">
        <v>38</v>
      </c>
      <c r="E2366" s="11">
        <v>146</v>
      </c>
      <c r="F2366" s="11">
        <v>37</v>
      </c>
      <c r="G2366" s="11">
        <v>35</v>
      </c>
      <c r="H2366" s="11">
        <v>37</v>
      </c>
      <c r="I2366" s="11">
        <v>161</v>
      </c>
      <c r="J2366" s="11">
        <v>38</v>
      </c>
      <c r="K2366" s="11">
        <v>38</v>
      </c>
      <c r="L2366" s="11">
        <v>167</v>
      </c>
      <c r="M2366" s="12">
        <v>41</v>
      </c>
    </row>
    <row r="2368" spans="1:13" x14ac:dyDescent="0.3">
      <c r="A2368" s="2" t="s">
        <v>214</v>
      </c>
    </row>
    <row r="2369" spans="1:13" x14ac:dyDescent="0.3">
      <c r="B2369" t="s">
        <v>9</v>
      </c>
    </row>
    <row r="2370" spans="1:13" x14ac:dyDescent="0.3">
      <c r="B2370" s="3">
        <v>1</v>
      </c>
      <c r="C2370" s="3">
        <v>2</v>
      </c>
      <c r="D2370" s="3">
        <v>3</v>
      </c>
      <c r="E2370" s="3">
        <v>4</v>
      </c>
      <c r="F2370" s="3">
        <v>5</v>
      </c>
      <c r="G2370" s="3">
        <v>6</v>
      </c>
      <c r="H2370" s="3">
        <v>7</v>
      </c>
      <c r="I2370" s="3">
        <v>8</v>
      </c>
      <c r="J2370" s="3">
        <v>9</v>
      </c>
      <c r="K2370" s="3">
        <v>10</v>
      </c>
      <c r="L2370" s="3">
        <v>11</v>
      </c>
      <c r="M2370" s="3">
        <v>12</v>
      </c>
    </row>
    <row r="2371" spans="1:13" x14ac:dyDescent="0.3">
      <c r="A2371" s="3" t="s">
        <v>10</v>
      </c>
      <c r="B2371" s="4">
        <v>0</v>
      </c>
      <c r="C2371" s="5">
        <v>1</v>
      </c>
      <c r="D2371" s="5">
        <v>1</v>
      </c>
      <c r="E2371" s="5">
        <v>1</v>
      </c>
      <c r="F2371" s="5">
        <v>1</v>
      </c>
      <c r="G2371" s="5">
        <v>1</v>
      </c>
      <c r="H2371" s="5">
        <v>1</v>
      </c>
      <c r="I2371" s="5">
        <v>1</v>
      </c>
      <c r="J2371" s="5">
        <v>1</v>
      </c>
      <c r="K2371" s="5">
        <v>1</v>
      </c>
      <c r="L2371" s="5">
        <v>1</v>
      </c>
      <c r="M2371" s="6">
        <v>1</v>
      </c>
    </row>
    <row r="2372" spans="1:13" x14ac:dyDescent="0.3">
      <c r="A2372" s="3" t="s">
        <v>11</v>
      </c>
      <c r="B2372" s="7">
        <v>0</v>
      </c>
      <c r="C2372" s="8">
        <v>1</v>
      </c>
      <c r="D2372" s="8">
        <v>1</v>
      </c>
      <c r="E2372" s="8">
        <v>1</v>
      </c>
      <c r="F2372" s="8">
        <v>1</v>
      </c>
      <c r="G2372" s="8">
        <v>1</v>
      </c>
      <c r="H2372" s="8">
        <v>1</v>
      </c>
      <c r="I2372" s="8">
        <v>1</v>
      </c>
      <c r="J2372" s="8">
        <v>1</v>
      </c>
      <c r="K2372" s="8">
        <v>1</v>
      </c>
      <c r="L2372" s="8">
        <v>1</v>
      </c>
      <c r="M2372" s="9">
        <v>1</v>
      </c>
    </row>
    <row r="2373" spans="1:13" x14ac:dyDescent="0.3">
      <c r="A2373" s="3" t="s">
        <v>12</v>
      </c>
      <c r="B2373" s="7">
        <v>0</v>
      </c>
      <c r="C2373" s="8">
        <v>1</v>
      </c>
      <c r="D2373" s="8">
        <v>1</v>
      </c>
      <c r="E2373" s="8">
        <v>1</v>
      </c>
      <c r="F2373" s="8">
        <v>1</v>
      </c>
      <c r="G2373" s="8">
        <v>1</v>
      </c>
      <c r="H2373" s="8">
        <v>1</v>
      </c>
      <c r="I2373" s="8">
        <v>1</v>
      </c>
      <c r="J2373" s="8">
        <v>1</v>
      </c>
      <c r="K2373" s="8">
        <v>1</v>
      </c>
      <c r="L2373" s="8">
        <v>1</v>
      </c>
      <c r="M2373" s="9">
        <v>1</v>
      </c>
    </row>
    <row r="2374" spans="1:13" x14ac:dyDescent="0.3">
      <c r="A2374" s="3" t="s">
        <v>13</v>
      </c>
      <c r="B2374" s="7">
        <v>0</v>
      </c>
      <c r="C2374" s="8">
        <v>1</v>
      </c>
      <c r="D2374" s="8">
        <v>1</v>
      </c>
      <c r="E2374" s="8">
        <v>1</v>
      </c>
      <c r="F2374" s="8">
        <v>1</v>
      </c>
      <c r="G2374" s="8">
        <v>1</v>
      </c>
      <c r="H2374" s="8">
        <v>1</v>
      </c>
      <c r="I2374" s="8">
        <v>1</v>
      </c>
      <c r="J2374" s="8">
        <v>1</v>
      </c>
      <c r="K2374" s="8">
        <v>1</v>
      </c>
      <c r="L2374" s="8">
        <v>1</v>
      </c>
      <c r="M2374" s="9">
        <v>1</v>
      </c>
    </row>
    <row r="2375" spans="1:13" x14ac:dyDescent="0.3">
      <c r="A2375" s="3" t="s">
        <v>14</v>
      </c>
      <c r="B2375" s="7">
        <v>0</v>
      </c>
      <c r="C2375" s="8">
        <v>1</v>
      </c>
      <c r="D2375" s="8">
        <v>1</v>
      </c>
      <c r="E2375" s="8">
        <v>1</v>
      </c>
      <c r="F2375" s="8">
        <v>1</v>
      </c>
      <c r="G2375" s="8">
        <v>1</v>
      </c>
      <c r="H2375" s="8">
        <v>1</v>
      </c>
      <c r="I2375" s="8">
        <v>1</v>
      </c>
      <c r="J2375" s="8">
        <v>1</v>
      </c>
      <c r="K2375" s="8">
        <v>1</v>
      </c>
      <c r="L2375" s="8">
        <v>1</v>
      </c>
      <c r="M2375" s="9">
        <v>1</v>
      </c>
    </row>
    <row r="2376" spans="1:13" x14ac:dyDescent="0.3">
      <c r="A2376" s="3" t="s">
        <v>15</v>
      </c>
      <c r="B2376" s="7">
        <v>0</v>
      </c>
      <c r="C2376" s="8">
        <v>1</v>
      </c>
      <c r="D2376" s="8">
        <v>1</v>
      </c>
      <c r="E2376" s="8">
        <v>1</v>
      </c>
      <c r="F2376" s="8">
        <v>1</v>
      </c>
      <c r="G2376" s="8">
        <v>1</v>
      </c>
      <c r="H2376" s="8">
        <v>1</v>
      </c>
      <c r="I2376" s="8">
        <v>1</v>
      </c>
      <c r="J2376" s="8">
        <v>1</v>
      </c>
      <c r="K2376" s="8">
        <v>1</v>
      </c>
      <c r="L2376" s="8">
        <v>1</v>
      </c>
      <c r="M2376" s="9">
        <v>1</v>
      </c>
    </row>
    <row r="2377" spans="1:13" x14ac:dyDescent="0.3">
      <c r="A2377" s="3" t="s">
        <v>16</v>
      </c>
      <c r="B2377" s="7">
        <v>0</v>
      </c>
      <c r="C2377" s="8">
        <v>1</v>
      </c>
      <c r="D2377" s="8">
        <v>1</v>
      </c>
      <c r="E2377" s="8">
        <v>1</v>
      </c>
      <c r="F2377" s="8">
        <v>1</v>
      </c>
      <c r="G2377" s="8">
        <v>1</v>
      </c>
      <c r="H2377" s="8">
        <v>1</v>
      </c>
      <c r="I2377" s="8">
        <v>1</v>
      </c>
      <c r="J2377" s="8">
        <v>1</v>
      </c>
      <c r="K2377" s="8">
        <v>1</v>
      </c>
      <c r="L2377" s="8">
        <v>1</v>
      </c>
      <c r="M2377" s="9">
        <v>1</v>
      </c>
    </row>
    <row r="2378" spans="1:13" x14ac:dyDescent="0.3">
      <c r="A2378" s="3" t="s">
        <v>17</v>
      </c>
      <c r="B2378" s="10">
        <v>0</v>
      </c>
      <c r="C2378" s="11">
        <v>1</v>
      </c>
      <c r="D2378" s="11">
        <v>1</v>
      </c>
      <c r="E2378" s="11">
        <v>1</v>
      </c>
      <c r="F2378" s="11">
        <v>1</v>
      </c>
      <c r="G2378" s="11">
        <v>1</v>
      </c>
      <c r="H2378" s="11">
        <v>1</v>
      </c>
      <c r="I2378" s="11">
        <v>1</v>
      </c>
      <c r="J2378" s="11">
        <v>1</v>
      </c>
      <c r="K2378" s="11">
        <v>1</v>
      </c>
      <c r="L2378" s="11">
        <v>1</v>
      </c>
      <c r="M2378" s="12">
        <v>1</v>
      </c>
    </row>
    <row r="2380" spans="1:13" x14ac:dyDescent="0.3">
      <c r="A2380" s="2" t="s">
        <v>215</v>
      </c>
    </row>
    <row r="2381" spans="1:13" x14ac:dyDescent="0.3">
      <c r="B2381" t="s">
        <v>9</v>
      </c>
    </row>
    <row r="2382" spans="1:13" x14ac:dyDescent="0.3">
      <c r="B2382" s="3">
        <v>1</v>
      </c>
      <c r="C2382" s="3">
        <v>2</v>
      </c>
      <c r="D2382" s="3">
        <v>3</v>
      </c>
      <c r="E2382" s="3">
        <v>4</v>
      </c>
      <c r="F2382" s="3">
        <v>5</v>
      </c>
      <c r="G2382" s="3">
        <v>6</v>
      </c>
      <c r="H2382" s="3">
        <v>7</v>
      </c>
      <c r="I2382" s="3">
        <v>8</v>
      </c>
      <c r="J2382" s="3">
        <v>9</v>
      </c>
      <c r="K2382" s="3">
        <v>10</v>
      </c>
      <c r="L2382" s="3">
        <v>11</v>
      </c>
      <c r="M2382" s="3">
        <v>12</v>
      </c>
    </row>
    <row r="2383" spans="1:13" x14ac:dyDescent="0.3">
      <c r="A2383" s="3" t="s">
        <v>10</v>
      </c>
      <c r="B2383" s="4">
        <v>32</v>
      </c>
      <c r="C2383" s="5">
        <v>28</v>
      </c>
      <c r="D2383" s="5">
        <v>42</v>
      </c>
      <c r="E2383" s="5">
        <v>215</v>
      </c>
      <c r="F2383" s="5">
        <v>31</v>
      </c>
      <c r="G2383" s="5">
        <v>32</v>
      </c>
      <c r="H2383" s="5">
        <v>55</v>
      </c>
      <c r="I2383" s="5">
        <v>123</v>
      </c>
      <c r="J2383" s="5">
        <v>37</v>
      </c>
      <c r="K2383" s="5">
        <v>51</v>
      </c>
      <c r="L2383" s="5">
        <v>223</v>
      </c>
      <c r="M2383" s="6">
        <v>36</v>
      </c>
    </row>
    <row r="2384" spans="1:13" x14ac:dyDescent="0.3">
      <c r="A2384" s="3" t="s">
        <v>11</v>
      </c>
      <c r="B2384" s="7">
        <v>36</v>
      </c>
      <c r="C2384" s="8">
        <v>36</v>
      </c>
      <c r="D2384" s="8">
        <v>83</v>
      </c>
      <c r="E2384" s="8">
        <v>92</v>
      </c>
      <c r="F2384" s="8">
        <v>40</v>
      </c>
      <c r="G2384" s="8">
        <v>33</v>
      </c>
      <c r="H2384" s="8">
        <v>126</v>
      </c>
      <c r="I2384" s="8">
        <v>102</v>
      </c>
      <c r="J2384" s="8">
        <v>36</v>
      </c>
      <c r="K2384" s="8">
        <v>74</v>
      </c>
      <c r="L2384" s="8">
        <v>228</v>
      </c>
      <c r="M2384" s="9">
        <v>39</v>
      </c>
    </row>
    <row r="2385" spans="1:13" x14ac:dyDescent="0.3">
      <c r="A2385" s="3" t="s">
        <v>12</v>
      </c>
      <c r="B2385" s="7">
        <v>39</v>
      </c>
      <c r="C2385" s="8">
        <v>34</v>
      </c>
      <c r="D2385" s="8">
        <v>48</v>
      </c>
      <c r="E2385" s="8">
        <v>106</v>
      </c>
      <c r="F2385" s="8">
        <v>38</v>
      </c>
      <c r="G2385" s="8">
        <v>43</v>
      </c>
      <c r="H2385" s="8">
        <v>51</v>
      </c>
      <c r="I2385" s="8">
        <v>107</v>
      </c>
      <c r="J2385" s="8">
        <v>35</v>
      </c>
      <c r="K2385" s="8">
        <v>41</v>
      </c>
      <c r="L2385" s="8">
        <v>146</v>
      </c>
      <c r="M2385" s="9">
        <v>39</v>
      </c>
    </row>
    <row r="2386" spans="1:13" x14ac:dyDescent="0.3">
      <c r="A2386" s="3" t="s">
        <v>13</v>
      </c>
      <c r="B2386" s="7">
        <v>36</v>
      </c>
      <c r="C2386" s="8">
        <v>36</v>
      </c>
      <c r="D2386" s="8">
        <v>82</v>
      </c>
      <c r="E2386" s="8">
        <v>68</v>
      </c>
      <c r="F2386" s="8">
        <v>37</v>
      </c>
      <c r="G2386" s="8">
        <v>38</v>
      </c>
      <c r="H2386" s="8">
        <v>86</v>
      </c>
      <c r="I2386" s="8">
        <v>233</v>
      </c>
      <c r="J2386" s="8">
        <v>37</v>
      </c>
      <c r="K2386" s="8">
        <v>61</v>
      </c>
      <c r="L2386" s="8">
        <v>250</v>
      </c>
      <c r="M2386" s="9">
        <v>37</v>
      </c>
    </row>
    <row r="2387" spans="1:13" x14ac:dyDescent="0.3">
      <c r="A2387" s="3" t="s">
        <v>14</v>
      </c>
      <c r="B2387" s="7">
        <v>41</v>
      </c>
      <c r="C2387" s="8">
        <v>38</v>
      </c>
      <c r="D2387" s="8">
        <v>35</v>
      </c>
      <c r="E2387" s="8">
        <v>66</v>
      </c>
      <c r="F2387" s="8">
        <v>38</v>
      </c>
      <c r="G2387" s="8">
        <v>36</v>
      </c>
      <c r="H2387" s="8">
        <v>35</v>
      </c>
      <c r="I2387" s="8">
        <v>97</v>
      </c>
      <c r="J2387" s="8">
        <v>40</v>
      </c>
      <c r="K2387" s="8">
        <v>43</v>
      </c>
      <c r="L2387" s="8">
        <v>170</v>
      </c>
      <c r="M2387" s="9">
        <v>37</v>
      </c>
    </row>
    <row r="2388" spans="1:13" x14ac:dyDescent="0.3">
      <c r="A2388" s="3" t="s">
        <v>15</v>
      </c>
      <c r="B2388" s="7">
        <v>41</v>
      </c>
      <c r="C2388" s="8">
        <v>33</v>
      </c>
      <c r="D2388" s="8">
        <v>38</v>
      </c>
      <c r="E2388" s="8">
        <v>63</v>
      </c>
      <c r="F2388" s="8">
        <v>37</v>
      </c>
      <c r="G2388" s="8">
        <v>39</v>
      </c>
      <c r="H2388" s="8">
        <v>41</v>
      </c>
      <c r="I2388" s="8">
        <v>173</v>
      </c>
      <c r="J2388" s="8">
        <v>39</v>
      </c>
      <c r="K2388" s="8">
        <v>38</v>
      </c>
      <c r="L2388" s="8">
        <v>167</v>
      </c>
      <c r="M2388" s="9">
        <v>38</v>
      </c>
    </row>
    <row r="2389" spans="1:13" x14ac:dyDescent="0.3">
      <c r="A2389" s="3" t="s">
        <v>16</v>
      </c>
      <c r="B2389" s="7">
        <v>36</v>
      </c>
      <c r="C2389" s="8">
        <v>38</v>
      </c>
      <c r="D2389" s="8">
        <v>40</v>
      </c>
      <c r="E2389" s="8">
        <v>68</v>
      </c>
      <c r="F2389" s="8">
        <v>34</v>
      </c>
      <c r="G2389" s="8">
        <v>39</v>
      </c>
      <c r="H2389" s="8">
        <v>37</v>
      </c>
      <c r="I2389" s="8">
        <v>70</v>
      </c>
      <c r="J2389" s="8">
        <v>39</v>
      </c>
      <c r="K2389" s="8">
        <v>36</v>
      </c>
      <c r="L2389" s="8">
        <v>65</v>
      </c>
      <c r="M2389" s="9">
        <v>38</v>
      </c>
    </row>
    <row r="2390" spans="1:13" x14ac:dyDescent="0.3">
      <c r="A2390" s="3" t="s">
        <v>17</v>
      </c>
      <c r="B2390" s="10">
        <v>39</v>
      </c>
      <c r="C2390" s="11">
        <v>35</v>
      </c>
      <c r="D2390" s="11">
        <v>38</v>
      </c>
      <c r="E2390" s="11">
        <v>151</v>
      </c>
      <c r="F2390" s="11">
        <v>37</v>
      </c>
      <c r="G2390" s="11">
        <v>36</v>
      </c>
      <c r="H2390" s="11">
        <v>38</v>
      </c>
      <c r="I2390" s="11">
        <v>158</v>
      </c>
      <c r="J2390" s="11">
        <v>37</v>
      </c>
      <c r="K2390" s="11">
        <v>39</v>
      </c>
      <c r="L2390" s="11">
        <v>173</v>
      </c>
      <c r="M2390" s="12">
        <v>38</v>
      </c>
    </row>
    <row r="2392" spans="1:13" x14ac:dyDescent="0.3">
      <c r="A2392" s="2" t="s">
        <v>216</v>
      </c>
    </row>
    <row r="2393" spans="1:13" x14ac:dyDescent="0.3">
      <c r="B2393" t="s">
        <v>9</v>
      </c>
    </row>
    <row r="2394" spans="1:13" x14ac:dyDescent="0.3">
      <c r="B2394" s="3">
        <v>1</v>
      </c>
      <c r="C2394" s="3">
        <v>2</v>
      </c>
      <c r="D2394" s="3">
        <v>3</v>
      </c>
      <c r="E2394" s="3">
        <v>4</v>
      </c>
      <c r="F2394" s="3">
        <v>5</v>
      </c>
      <c r="G2394" s="3">
        <v>6</v>
      </c>
      <c r="H2394" s="3">
        <v>7</v>
      </c>
      <c r="I2394" s="3">
        <v>8</v>
      </c>
      <c r="J2394" s="3">
        <v>9</v>
      </c>
      <c r="K2394" s="3">
        <v>10</v>
      </c>
      <c r="L2394" s="3">
        <v>11</v>
      </c>
      <c r="M2394" s="3">
        <v>12</v>
      </c>
    </row>
    <row r="2395" spans="1:13" x14ac:dyDescent="0.3">
      <c r="A2395" s="3" t="s">
        <v>10</v>
      </c>
      <c r="B2395" s="4">
        <v>0</v>
      </c>
      <c r="C2395" s="5">
        <v>1</v>
      </c>
      <c r="D2395" s="5">
        <v>1</v>
      </c>
      <c r="E2395" s="5">
        <v>1</v>
      </c>
      <c r="F2395" s="5">
        <v>1</v>
      </c>
      <c r="G2395" s="5">
        <v>1</v>
      </c>
      <c r="H2395" s="5">
        <v>1</v>
      </c>
      <c r="I2395" s="5">
        <v>1</v>
      </c>
      <c r="J2395" s="5">
        <v>1</v>
      </c>
      <c r="K2395" s="5">
        <v>1</v>
      </c>
      <c r="L2395" s="5">
        <v>1</v>
      </c>
      <c r="M2395" s="6">
        <v>1</v>
      </c>
    </row>
    <row r="2396" spans="1:13" x14ac:dyDescent="0.3">
      <c r="A2396" s="3" t="s">
        <v>11</v>
      </c>
      <c r="B2396" s="7">
        <v>0</v>
      </c>
      <c r="C2396" s="8">
        <v>1</v>
      </c>
      <c r="D2396" s="8">
        <v>1</v>
      </c>
      <c r="E2396" s="8">
        <v>1</v>
      </c>
      <c r="F2396" s="8">
        <v>1</v>
      </c>
      <c r="G2396" s="8">
        <v>1</v>
      </c>
      <c r="H2396" s="8">
        <v>1</v>
      </c>
      <c r="I2396" s="8">
        <v>1</v>
      </c>
      <c r="J2396" s="8">
        <v>1</v>
      </c>
      <c r="K2396" s="8">
        <v>1</v>
      </c>
      <c r="L2396" s="8">
        <v>1</v>
      </c>
      <c r="M2396" s="9">
        <v>1</v>
      </c>
    </row>
    <row r="2397" spans="1:13" x14ac:dyDescent="0.3">
      <c r="A2397" s="3" t="s">
        <v>12</v>
      </c>
      <c r="B2397" s="7">
        <v>0</v>
      </c>
      <c r="C2397" s="8">
        <v>1</v>
      </c>
      <c r="D2397" s="8">
        <v>1</v>
      </c>
      <c r="E2397" s="8">
        <v>1</v>
      </c>
      <c r="F2397" s="8">
        <v>1</v>
      </c>
      <c r="G2397" s="8">
        <v>1</v>
      </c>
      <c r="H2397" s="8">
        <v>1</v>
      </c>
      <c r="I2397" s="8">
        <v>1</v>
      </c>
      <c r="J2397" s="8">
        <v>1</v>
      </c>
      <c r="K2397" s="8">
        <v>1</v>
      </c>
      <c r="L2397" s="8">
        <v>1</v>
      </c>
      <c r="M2397" s="9">
        <v>1</v>
      </c>
    </row>
    <row r="2398" spans="1:13" x14ac:dyDescent="0.3">
      <c r="A2398" s="3" t="s">
        <v>13</v>
      </c>
      <c r="B2398" s="7">
        <v>0</v>
      </c>
      <c r="C2398" s="8">
        <v>1</v>
      </c>
      <c r="D2398" s="8">
        <v>1</v>
      </c>
      <c r="E2398" s="8">
        <v>1</v>
      </c>
      <c r="F2398" s="8">
        <v>1</v>
      </c>
      <c r="G2398" s="8">
        <v>1</v>
      </c>
      <c r="H2398" s="8">
        <v>1</v>
      </c>
      <c r="I2398" s="8">
        <v>1</v>
      </c>
      <c r="J2398" s="8">
        <v>1</v>
      </c>
      <c r="K2398" s="8">
        <v>1</v>
      </c>
      <c r="L2398" s="8">
        <v>1</v>
      </c>
      <c r="M2398" s="9">
        <v>1</v>
      </c>
    </row>
    <row r="2399" spans="1:13" x14ac:dyDescent="0.3">
      <c r="A2399" s="3" t="s">
        <v>14</v>
      </c>
      <c r="B2399" s="7">
        <v>0</v>
      </c>
      <c r="C2399" s="8">
        <v>1</v>
      </c>
      <c r="D2399" s="8">
        <v>1</v>
      </c>
      <c r="E2399" s="8">
        <v>1</v>
      </c>
      <c r="F2399" s="8">
        <v>1</v>
      </c>
      <c r="G2399" s="8">
        <v>1</v>
      </c>
      <c r="H2399" s="8">
        <v>1</v>
      </c>
      <c r="I2399" s="8">
        <v>1</v>
      </c>
      <c r="J2399" s="8">
        <v>1</v>
      </c>
      <c r="K2399" s="8">
        <v>1</v>
      </c>
      <c r="L2399" s="8">
        <v>1</v>
      </c>
      <c r="M2399" s="9">
        <v>1</v>
      </c>
    </row>
    <row r="2400" spans="1:13" x14ac:dyDescent="0.3">
      <c r="A2400" s="3" t="s">
        <v>15</v>
      </c>
      <c r="B2400" s="7">
        <v>0</v>
      </c>
      <c r="C2400" s="8">
        <v>1</v>
      </c>
      <c r="D2400" s="8">
        <v>1</v>
      </c>
      <c r="E2400" s="8">
        <v>1</v>
      </c>
      <c r="F2400" s="8">
        <v>1</v>
      </c>
      <c r="G2400" s="8">
        <v>1</v>
      </c>
      <c r="H2400" s="8">
        <v>1</v>
      </c>
      <c r="I2400" s="8">
        <v>1</v>
      </c>
      <c r="J2400" s="8">
        <v>1</v>
      </c>
      <c r="K2400" s="8">
        <v>1</v>
      </c>
      <c r="L2400" s="8">
        <v>1</v>
      </c>
      <c r="M2400" s="9">
        <v>1</v>
      </c>
    </row>
    <row r="2401" spans="1:13" x14ac:dyDescent="0.3">
      <c r="A2401" s="3" t="s">
        <v>16</v>
      </c>
      <c r="B2401" s="7">
        <v>0</v>
      </c>
      <c r="C2401" s="8">
        <v>1</v>
      </c>
      <c r="D2401" s="8">
        <v>1</v>
      </c>
      <c r="E2401" s="8">
        <v>1</v>
      </c>
      <c r="F2401" s="8">
        <v>1</v>
      </c>
      <c r="G2401" s="8">
        <v>1</v>
      </c>
      <c r="H2401" s="8">
        <v>1</v>
      </c>
      <c r="I2401" s="8">
        <v>1</v>
      </c>
      <c r="J2401" s="8">
        <v>1</v>
      </c>
      <c r="K2401" s="8">
        <v>1</v>
      </c>
      <c r="L2401" s="8">
        <v>1</v>
      </c>
      <c r="M2401" s="9">
        <v>1</v>
      </c>
    </row>
    <row r="2402" spans="1:13" x14ac:dyDescent="0.3">
      <c r="A2402" s="3" t="s">
        <v>17</v>
      </c>
      <c r="B2402" s="10">
        <v>0</v>
      </c>
      <c r="C2402" s="11">
        <v>1</v>
      </c>
      <c r="D2402" s="11">
        <v>1</v>
      </c>
      <c r="E2402" s="11">
        <v>1</v>
      </c>
      <c r="F2402" s="11">
        <v>1</v>
      </c>
      <c r="G2402" s="11">
        <v>1</v>
      </c>
      <c r="H2402" s="11">
        <v>1</v>
      </c>
      <c r="I2402" s="11">
        <v>1</v>
      </c>
      <c r="J2402" s="11">
        <v>1</v>
      </c>
      <c r="K2402" s="11">
        <v>1</v>
      </c>
      <c r="L2402" s="11">
        <v>1</v>
      </c>
      <c r="M2402" s="12">
        <v>1</v>
      </c>
    </row>
    <row r="2404" spans="1:13" x14ac:dyDescent="0.3">
      <c r="A2404" s="2" t="s">
        <v>217</v>
      </c>
    </row>
    <row r="2405" spans="1:13" x14ac:dyDescent="0.3">
      <c r="B2405" t="s">
        <v>9</v>
      </c>
    </row>
    <row r="2406" spans="1:13" x14ac:dyDescent="0.3">
      <c r="B2406" s="3">
        <v>1</v>
      </c>
      <c r="C2406" s="3">
        <v>2</v>
      </c>
      <c r="D2406" s="3">
        <v>3</v>
      </c>
      <c r="E2406" s="3">
        <v>4</v>
      </c>
      <c r="F2406" s="3">
        <v>5</v>
      </c>
      <c r="G2406" s="3">
        <v>6</v>
      </c>
      <c r="H2406" s="3">
        <v>7</v>
      </c>
      <c r="I2406" s="3">
        <v>8</v>
      </c>
      <c r="J2406" s="3">
        <v>9</v>
      </c>
      <c r="K2406" s="3">
        <v>10</v>
      </c>
      <c r="L2406" s="3">
        <v>11</v>
      </c>
      <c r="M2406" s="3">
        <v>12</v>
      </c>
    </row>
    <row r="2407" spans="1:13" x14ac:dyDescent="0.3">
      <c r="A2407" s="3" t="s">
        <v>10</v>
      </c>
      <c r="B2407" s="4">
        <v>31</v>
      </c>
      <c r="C2407" s="5">
        <v>28</v>
      </c>
      <c r="D2407" s="5">
        <v>42</v>
      </c>
      <c r="E2407" s="5">
        <v>231</v>
      </c>
      <c r="F2407" s="5">
        <v>37</v>
      </c>
      <c r="G2407" s="5">
        <v>30</v>
      </c>
      <c r="H2407" s="5">
        <v>49</v>
      </c>
      <c r="I2407" s="5">
        <v>131</v>
      </c>
      <c r="J2407" s="5">
        <v>33</v>
      </c>
      <c r="K2407" s="5">
        <v>50</v>
      </c>
      <c r="L2407" s="5">
        <v>240</v>
      </c>
      <c r="M2407" s="6">
        <v>34</v>
      </c>
    </row>
    <row r="2408" spans="1:13" x14ac:dyDescent="0.3">
      <c r="A2408" s="3" t="s">
        <v>11</v>
      </c>
      <c r="B2408" s="7">
        <v>35</v>
      </c>
      <c r="C2408" s="8">
        <v>27</v>
      </c>
      <c r="D2408" s="8">
        <v>90</v>
      </c>
      <c r="E2408" s="8">
        <v>93</v>
      </c>
      <c r="F2408" s="8">
        <v>40</v>
      </c>
      <c r="G2408" s="8">
        <v>36</v>
      </c>
      <c r="H2408" s="8">
        <v>132</v>
      </c>
      <c r="I2408" s="8">
        <v>103</v>
      </c>
      <c r="J2408" s="8">
        <v>34</v>
      </c>
      <c r="K2408" s="8">
        <v>78</v>
      </c>
      <c r="L2408" s="8">
        <v>243</v>
      </c>
      <c r="M2408" s="9">
        <v>41</v>
      </c>
    </row>
    <row r="2409" spans="1:13" x14ac:dyDescent="0.3">
      <c r="A2409" s="3" t="s">
        <v>12</v>
      </c>
      <c r="B2409" s="7">
        <v>37</v>
      </c>
      <c r="C2409" s="8">
        <v>34</v>
      </c>
      <c r="D2409" s="8">
        <v>48</v>
      </c>
      <c r="E2409" s="8">
        <v>111</v>
      </c>
      <c r="F2409" s="8">
        <v>37</v>
      </c>
      <c r="G2409" s="8">
        <v>43</v>
      </c>
      <c r="H2409" s="8">
        <v>49</v>
      </c>
      <c r="I2409" s="8">
        <v>107</v>
      </c>
      <c r="J2409" s="8">
        <v>35</v>
      </c>
      <c r="K2409" s="8">
        <v>40</v>
      </c>
      <c r="L2409" s="8">
        <v>158</v>
      </c>
      <c r="M2409" s="9">
        <v>38</v>
      </c>
    </row>
    <row r="2410" spans="1:13" x14ac:dyDescent="0.3">
      <c r="A2410" s="3" t="s">
        <v>13</v>
      </c>
      <c r="B2410" s="7">
        <v>36</v>
      </c>
      <c r="C2410" s="8">
        <v>33</v>
      </c>
      <c r="D2410" s="8">
        <v>88</v>
      </c>
      <c r="E2410" s="8">
        <v>70</v>
      </c>
      <c r="F2410" s="8">
        <v>36</v>
      </c>
      <c r="G2410" s="8">
        <v>38</v>
      </c>
      <c r="H2410" s="8">
        <v>91</v>
      </c>
      <c r="I2410" s="8">
        <v>253</v>
      </c>
      <c r="J2410" s="8">
        <v>38</v>
      </c>
      <c r="K2410" s="8">
        <v>61</v>
      </c>
      <c r="L2410" s="8">
        <v>275</v>
      </c>
      <c r="M2410" s="9">
        <v>37</v>
      </c>
    </row>
    <row r="2411" spans="1:13" x14ac:dyDescent="0.3">
      <c r="A2411" s="3" t="s">
        <v>14</v>
      </c>
      <c r="B2411" s="7">
        <v>35</v>
      </c>
      <c r="C2411" s="8">
        <v>39</v>
      </c>
      <c r="D2411" s="8">
        <v>39</v>
      </c>
      <c r="E2411" s="8">
        <v>70</v>
      </c>
      <c r="F2411" s="8">
        <v>36</v>
      </c>
      <c r="G2411" s="8">
        <v>37</v>
      </c>
      <c r="H2411" s="8">
        <v>34</v>
      </c>
      <c r="I2411" s="8">
        <v>93</v>
      </c>
      <c r="J2411" s="8">
        <v>37</v>
      </c>
      <c r="K2411" s="8">
        <v>37</v>
      </c>
      <c r="L2411" s="8">
        <v>172</v>
      </c>
      <c r="M2411" s="9">
        <v>37</v>
      </c>
    </row>
    <row r="2412" spans="1:13" x14ac:dyDescent="0.3">
      <c r="A2412" s="3" t="s">
        <v>15</v>
      </c>
      <c r="B2412" s="7">
        <v>41</v>
      </c>
      <c r="C2412" s="8">
        <v>39</v>
      </c>
      <c r="D2412" s="8">
        <v>38</v>
      </c>
      <c r="E2412" s="8">
        <v>69</v>
      </c>
      <c r="F2412" s="8">
        <v>36</v>
      </c>
      <c r="G2412" s="8">
        <v>37</v>
      </c>
      <c r="H2412" s="8">
        <v>40</v>
      </c>
      <c r="I2412" s="8">
        <v>171</v>
      </c>
      <c r="J2412" s="8">
        <v>38</v>
      </c>
      <c r="K2412" s="8">
        <v>40</v>
      </c>
      <c r="L2412" s="8">
        <v>177</v>
      </c>
      <c r="M2412" s="9">
        <v>36</v>
      </c>
    </row>
    <row r="2413" spans="1:13" x14ac:dyDescent="0.3">
      <c r="A2413" s="3" t="s">
        <v>16</v>
      </c>
      <c r="B2413" s="7">
        <v>37</v>
      </c>
      <c r="C2413" s="8">
        <v>40</v>
      </c>
      <c r="D2413" s="8">
        <v>38</v>
      </c>
      <c r="E2413" s="8">
        <v>67</v>
      </c>
      <c r="F2413" s="8">
        <v>38</v>
      </c>
      <c r="G2413" s="8">
        <v>34</v>
      </c>
      <c r="H2413" s="8">
        <v>40</v>
      </c>
      <c r="I2413" s="8">
        <v>69</v>
      </c>
      <c r="J2413" s="8">
        <v>35</v>
      </c>
      <c r="K2413" s="8">
        <v>42</v>
      </c>
      <c r="L2413" s="8">
        <v>66</v>
      </c>
      <c r="M2413" s="9">
        <v>37</v>
      </c>
    </row>
    <row r="2414" spans="1:13" x14ac:dyDescent="0.3">
      <c r="A2414" s="3" t="s">
        <v>17</v>
      </c>
      <c r="B2414" s="10">
        <v>38</v>
      </c>
      <c r="C2414" s="11">
        <v>37</v>
      </c>
      <c r="D2414" s="11">
        <v>41</v>
      </c>
      <c r="E2414" s="11">
        <v>148</v>
      </c>
      <c r="F2414" s="11">
        <v>37</v>
      </c>
      <c r="G2414" s="11">
        <v>38</v>
      </c>
      <c r="H2414" s="11">
        <v>42</v>
      </c>
      <c r="I2414" s="11">
        <v>159</v>
      </c>
      <c r="J2414" s="11">
        <v>39</v>
      </c>
      <c r="K2414" s="11">
        <v>40</v>
      </c>
      <c r="L2414" s="11">
        <v>172</v>
      </c>
      <c r="M2414" s="12">
        <v>41</v>
      </c>
    </row>
    <row r="2416" spans="1:13" x14ac:dyDescent="0.3">
      <c r="A2416" s="2" t="s">
        <v>218</v>
      </c>
    </row>
    <row r="2417" spans="1:13" x14ac:dyDescent="0.3">
      <c r="B2417" t="s">
        <v>9</v>
      </c>
    </row>
    <row r="2418" spans="1:13" x14ac:dyDescent="0.3">
      <c r="B2418" s="3">
        <v>1</v>
      </c>
      <c r="C2418" s="3">
        <v>2</v>
      </c>
      <c r="D2418" s="3">
        <v>3</v>
      </c>
      <c r="E2418" s="3">
        <v>4</v>
      </c>
      <c r="F2418" s="3">
        <v>5</v>
      </c>
      <c r="G2418" s="3">
        <v>6</v>
      </c>
      <c r="H2418" s="3">
        <v>7</v>
      </c>
      <c r="I2418" s="3">
        <v>8</v>
      </c>
      <c r="J2418" s="3">
        <v>9</v>
      </c>
      <c r="K2418" s="3">
        <v>10</v>
      </c>
      <c r="L2418" s="3">
        <v>11</v>
      </c>
      <c r="M2418" s="3">
        <v>12</v>
      </c>
    </row>
    <row r="2419" spans="1:13" x14ac:dyDescent="0.3">
      <c r="A2419" s="3" t="s">
        <v>10</v>
      </c>
      <c r="B2419" s="4">
        <v>0</v>
      </c>
      <c r="C2419" s="5">
        <v>1</v>
      </c>
      <c r="D2419" s="5">
        <v>1</v>
      </c>
      <c r="E2419" s="5">
        <v>1</v>
      </c>
      <c r="F2419" s="5">
        <v>1</v>
      </c>
      <c r="G2419" s="5">
        <v>1</v>
      </c>
      <c r="H2419" s="5">
        <v>1</v>
      </c>
      <c r="I2419" s="5">
        <v>1</v>
      </c>
      <c r="J2419" s="5">
        <v>1</v>
      </c>
      <c r="K2419" s="5">
        <v>1</v>
      </c>
      <c r="L2419" s="5">
        <v>1</v>
      </c>
      <c r="M2419" s="6">
        <v>1</v>
      </c>
    </row>
    <row r="2420" spans="1:13" x14ac:dyDescent="0.3">
      <c r="A2420" s="3" t="s">
        <v>11</v>
      </c>
      <c r="B2420" s="7">
        <v>0</v>
      </c>
      <c r="C2420" s="8">
        <v>1</v>
      </c>
      <c r="D2420" s="8">
        <v>1</v>
      </c>
      <c r="E2420" s="8">
        <v>1</v>
      </c>
      <c r="F2420" s="8">
        <v>1</v>
      </c>
      <c r="G2420" s="8">
        <v>1</v>
      </c>
      <c r="H2420" s="8">
        <v>1</v>
      </c>
      <c r="I2420" s="8">
        <v>1</v>
      </c>
      <c r="J2420" s="8">
        <v>1</v>
      </c>
      <c r="K2420" s="8">
        <v>1</v>
      </c>
      <c r="L2420" s="8">
        <v>1</v>
      </c>
      <c r="M2420" s="9">
        <v>1</v>
      </c>
    </row>
    <row r="2421" spans="1:13" x14ac:dyDescent="0.3">
      <c r="A2421" s="3" t="s">
        <v>12</v>
      </c>
      <c r="B2421" s="7">
        <v>0</v>
      </c>
      <c r="C2421" s="8">
        <v>1</v>
      </c>
      <c r="D2421" s="8">
        <v>1</v>
      </c>
      <c r="E2421" s="8">
        <v>1</v>
      </c>
      <c r="F2421" s="8">
        <v>1</v>
      </c>
      <c r="G2421" s="8">
        <v>1</v>
      </c>
      <c r="H2421" s="8">
        <v>1</v>
      </c>
      <c r="I2421" s="8">
        <v>1</v>
      </c>
      <c r="J2421" s="8">
        <v>1</v>
      </c>
      <c r="K2421" s="8">
        <v>1</v>
      </c>
      <c r="L2421" s="8">
        <v>1</v>
      </c>
      <c r="M2421" s="9">
        <v>1</v>
      </c>
    </row>
    <row r="2422" spans="1:13" x14ac:dyDescent="0.3">
      <c r="A2422" s="3" t="s">
        <v>13</v>
      </c>
      <c r="B2422" s="7">
        <v>0</v>
      </c>
      <c r="C2422" s="8">
        <v>1</v>
      </c>
      <c r="D2422" s="8">
        <v>1</v>
      </c>
      <c r="E2422" s="8">
        <v>1</v>
      </c>
      <c r="F2422" s="8">
        <v>1</v>
      </c>
      <c r="G2422" s="8">
        <v>1</v>
      </c>
      <c r="H2422" s="8">
        <v>1</v>
      </c>
      <c r="I2422" s="8">
        <v>1</v>
      </c>
      <c r="J2422" s="8">
        <v>1</v>
      </c>
      <c r="K2422" s="8">
        <v>1</v>
      </c>
      <c r="L2422" s="8">
        <v>1</v>
      </c>
      <c r="M2422" s="9">
        <v>1</v>
      </c>
    </row>
    <row r="2423" spans="1:13" x14ac:dyDescent="0.3">
      <c r="A2423" s="3" t="s">
        <v>14</v>
      </c>
      <c r="B2423" s="7">
        <v>0</v>
      </c>
      <c r="C2423" s="8">
        <v>1</v>
      </c>
      <c r="D2423" s="8">
        <v>1</v>
      </c>
      <c r="E2423" s="8">
        <v>1</v>
      </c>
      <c r="F2423" s="8">
        <v>1</v>
      </c>
      <c r="G2423" s="8">
        <v>1</v>
      </c>
      <c r="H2423" s="8">
        <v>1</v>
      </c>
      <c r="I2423" s="8">
        <v>1</v>
      </c>
      <c r="J2423" s="8">
        <v>1</v>
      </c>
      <c r="K2423" s="8">
        <v>1</v>
      </c>
      <c r="L2423" s="8">
        <v>1</v>
      </c>
      <c r="M2423" s="9">
        <v>1</v>
      </c>
    </row>
    <row r="2424" spans="1:13" x14ac:dyDescent="0.3">
      <c r="A2424" s="3" t="s">
        <v>15</v>
      </c>
      <c r="B2424" s="7">
        <v>0</v>
      </c>
      <c r="C2424" s="8">
        <v>1</v>
      </c>
      <c r="D2424" s="8">
        <v>1</v>
      </c>
      <c r="E2424" s="8">
        <v>1</v>
      </c>
      <c r="F2424" s="8">
        <v>1</v>
      </c>
      <c r="G2424" s="8">
        <v>1</v>
      </c>
      <c r="H2424" s="8">
        <v>1</v>
      </c>
      <c r="I2424" s="8">
        <v>1</v>
      </c>
      <c r="J2424" s="8">
        <v>1</v>
      </c>
      <c r="K2424" s="8">
        <v>1</v>
      </c>
      <c r="L2424" s="8">
        <v>1</v>
      </c>
      <c r="M2424" s="9">
        <v>1</v>
      </c>
    </row>
    <row r="2425" spans="1:13" x14ac:dyDescent="0.3">
      <c r="A2425" s="3" t="s">
        <v>16</v>
      </c>
      <c r="B2425" s="7">
        <v>0</v>
      </c>
      <c r="C2425" s="8">
        <v>1</v>
      </c>
      <c r="D2425" s="8">
        <v>1</v>
      </c>
      <c r="E2425" s="8">
        <v>1</v>
      </c>
      <c r="F2425" s="8">
        <v>1</v>
      </c>
      <c r="G2425" s="8">
        <v>1</v>
      </c>
      <c r="H2425" s="8">
        <v>1</v>
      </c>
      <c r="I2425" s="8">
        <v>1</v>
      </c>
      <c r="J2425" s="8">
        <v>1</v>
      </c>
      <c r="K2425" s="8">
        <v>1</v>
      </c>
      <c r="L2425" s="8">
        <v>1</v>
      </c>
      <c r="M2425" s="9">
        <v>1</v>
      </c>
    </row>
    <row r="2426" spans="1:13" x14ac:dyDescent="0.3">
      <c r="A2426" s="3" t="s">
        <v>17</v>
      </c>
      <c r="B2426" s="10">
        <v>0</v>
      </c>
      <c r="C2426" s="11">
        <v>1</v>
      </c>
      <c r="D2426" s="11">
        <v>1</v>
      </c>
      <c r="E2426" s="11">
        <v>1</v>
      </c>
      <c r="F2426" s="11">
        <v>1</v>
      </c>
      <c r="G2426" s="11">
        <v>1</v>
      </c>
      <c r="H2426" s="11">
        <v>1</v>
      </c>
      <c r="I2426" s="11">
        <v>1</v>
      </c>
      <c r="J2426" s="11">
        <v>1</v>
      </c>
      <c r="K2426" s="11">
        <v>1</v>
      </c>
      <c r="L2426" s="11">
        <v>1</v>
      </c>
      <c r="M2426" s="12">
        <v>1</v>
      </c>
    </row>
    <row r="2428" spans="1:13" x14ac:dyDescent="0.3">
      <c r="A2428" s="2" t="s">
        <v>219</v>
      </c>
    </row>
    <row r="2429" spans="1:13" x14ac:dyDescent="0.3">
      <c r="B2429" t="s">
        <v>9</v>
      </c>
    </row>
    <row r="2430" spans="1:13" x14ac:dyDescent="0.3">
      <c r="B2430" s="3">
        <v>1</v>
      </c>
      <c r="C2430" s="3">
        <v>2</v>
      </c>
      <c r="D2430" s="3">
        <v>3</v>
      </c>
      <c r="E2430" s="3">
        <v>4</v>
      </c>
      <c r="F2430" s="3">
        <v>5</v>
      </c>
      <c r="G2430" s="3">
        <v>6</v>
      </c>
      <c r="H2430" s="3">
        <v>7</v>
      </c>
      <c r="I2430" s="3">
        <v>8</v>
      </c>
      <c r="J2430" s="3">
        <v>9</v>
      </c>
      <c r="K2430" s="3">
        <v>10</v>
      </c>
      <c r="L2430" s="3">
        <v>11</v>
      </c>
      <c r="M2430" s="3">
        <v>12</v>
      </c>
    </row>
    <row r="2431" spans="1:13" x14ac:dyDescent="0.3">
      <c r="A2431" s="3" t="s">
        <v>10</v>
      </c>
      <c r="B2431" s="4">
        <v>31</v>
      </c>
      <c r="C2431" s="5">
        <v>35</v>
      </c>
      <c r="D2431" s="5">
        <v>48</v>
      </c>
      <c r="E2431" s="5">
        <v>244</v>
      </c>
      <c r="F2431" s="5">
        <v>37</v>
      </c>
      <c r="G2431" s="5">
        <v>32</v>
      </c>
      <c r="H2431" s="5">
        <v>50</v>
      </c>
      <c r="I2431" s="5">
        <v>138</v>
      </c>
      <c r="J2431" s="5">
        <v>35</v>
      </c>
      <c r="K2431" s="5">
        <v>51</v>
      </c>
      <c r="L2431" s="5">
        <v>251</v>
      </c>
      <c r="M2431" s="6">
        <v>36</v>
      </c>
    </row>
    <row r="2432" spans="1:13" x14ac:dyDescent="0.3">
      <c r="A2432" s="3" t="s">
        <v>11</v>
      </c>
      <c r="B2432" s="7">
        <v>33</v>
      </c>
      <c r="C2432" s="8">
        <v>31</v>
      </c>
      <c r="D2432" s="8">
        <v>90</v>
      </c>
      <c r="E2432" s="8">
        <v>97</v>
      </c>
      <c r="F2432" s="8">
        <v>38</v>
      </c>
      <c r="G2432" s="8">
        <v>32</v>
      </c>
      <c r="H2432" s="8">
        <v>140</v>
      </c>
      <c r="I2432" s="8">
        <v>104</v>
      </c>
      <c r="J2432" s="8">
        <v>36</v>
      </c>
      <c r="K2432" s="8">
        <v>84</v>
      </c>
      <c r="L2432" s="8">
        <v>268</v>
      </c>
      <c r="M2432" s="9">
        <v>40</v>
      </c>
    </row>
    <row r="2433" spans="1:13" x14ac:dyDescent="0.3">
      <c r="A2433" s="3" t="s">
        <v>12</v>
      </c>
      <c r="B2433" s="7">
        <v>36</v>
      </c>
      <c r="C2433" s="8">
        <v>34</v>
      </c>
      <c r="D2433" s="8">
        <v>46</v>
      </c>
      <c r="E2433" s="8">
        <v>113</v>
      </c>
      <c r="F2433" s="8">
        <v>40</v>
      </c>
      <c r="G2433" s="8">
        <v>44</v>
      </c>
      <c r="H2433" s="8">
        <v>52</v>
      </c>
      <c r="I2433" s="8">
        <v>115</v>
      </c>
      <c r="J2433" s="8">
        <v>38</v>
      </c>
      <c r="K2433" s="8">
        <v>42</v>
      </c>
      <c r="L2433" s="8">
        <v>160</v>
      </c>
      <c r="M2433" s="9">
        <v>37</v>
      </c>
    </row>
    <row r="2434" spans="1:13" x14ac:dyDescent="0.3">
      <c r="A2434" s="3" t="s">
        <v>13</v>
      </c>
      <c r="B2434" s="7">
        <v>35</v>
      </c>
      <c r="C2434" s="8">
        <v>35</v>
      </c>
      <c r="D2434" s="8">
        <v>92</v>
      </c>
      <c r="E2434" s="8">
        <v>66</v>
      </c>
      <c r="F2434" s="8">
        <v>39</v>
      </c>
      <c r="G2434" s="8">
        <v>35</v>
      </c>
      <c r="H2434" s="8">
        <v>98</v>
      </c>
      <c r="I2434" s="8">
        <v>275</v>
      </c>
      <c r="J2434" s="8">
        <v>39</v>
      </c>
      <c r="K2434" s="8">
        <v>65</v>
      </c>
      <c r="L2434" s="8">
        <v>298</v>
      </c>
      <c r="M2434" s="9">
        <v>41</v>
      </c>
    </row>
    <row r="2435" spans="1:13" x14ac:dyDescent="0.3">
      <c r="A2435" s="3" t="s">
        <v>14</v>
      </c>
      <c r="B2435" s="7">
        <v>36</v>
      </c>
      <c r="C2435" s="8">
        <v>37</v>
      </c>
      <c r="D2435" s="8">
        <v>37</v>
      </c>
      <c r="E2435" s="8">
        <v>70</v>
      </c>
      <c r="F2435" s="8">
        <v>36</v>
      </c>
      <c r="G2435" s="8">
        <v>37</v>
      </c>
      <c r="H2435" s="8">
        <v>38</v>
      </c>
      <c r="I2435" s="8">
        <v>97</v>
      </c>
      <c r="J2435" s="8">
        <v>39</v>
      </c>
      <c r="K2435" s="8">
        <v>38</v>
      </c>
      <c r="L2435" s="8">
        <v>180</v>
      </c>
      <c r="M2435" s="9">
        <v>39</v>
      </c>
    </row>
    <row r="2436" spans="1:13" x14ac:dyDescent="0.3">
      <c r="A2436" s="3" t="s">
        <v>15</v>
      </c>
      <c r="B2436" s="7">
        <v>39</v>
      </c>
      <c r="C2436" s="8">
        <v>39</v>
      </c>
      <c r="D2436" s="8">
        <v>37</v>
      </c>
      <c r="E2436" s="8">
        <v>70</v>
      </c>
      <c r="F2436" s="8">
        <v>38</v>
      </c>
      <c r="G2436" s="8">
        <v>38</v>
      </c>
      <c r="H2436" s="8">
        <v>43</v>
      </c>
      <c r="I2436" s="8">
        <v>177</v>
      </c>
      <c r="J2436" s="8">
        <v>38</v>
      </c>
      <c r="K2436" s="8">
        <v>41</v>
      </c>
      <c r="L2436" s="8">
        <v>174</v>
      </c>
      <c r="M2436" s="9">
        <v>35</v>
      </c>
    </row>
    <row r="2437" spans="1:13" x14ac:dyDescent="0.3">
      <c r="A2437" s="3" t="s">
        <v>16</v>
      </c>
      <c r="B2437" s="7">
        <v>41</v>
      </c>
      <c r="C2437" s="8">
        <v>37</v>
      </c>
      <c r="D2437" s="8">
        <v>38</v>
      </c>
      <c r="E2437" s="8">
        <v>68</v>
      </c>
      <c r="F2437" s="8">
        <v>40</v>
      </c>
      <c r="G2437" s="8">
        <v>36</v>
      </c>
      <c r="H2437" s="8">
        <v>39</v>
      </c>
      <c r="I2437" s="8">
        <v>69</v>
      </c>
      <c r="J2437" s="8">
        <v>41</v>
      </c>
      <c r="K2437" s="8">
        <v>35</v>
      </c>
      <c r="L2437" s="8">
        <v>67</v>
      </c>
      <c r="M2437" s="9">
        <v>37</v>
      </c>
    </row>
    <row r="2438" spans="1:13" x14ac:dyDescent="0.3">
      <c r="A2438" s="3" t="s">
        <v>17</v>
      </c>
      <c r="B2438" s="10">
        <v>39</v>
      </c>
      <c r="C2438" s="11">
        <v>37</v>
      </c>
      <c r="D2438" s="11">
        <v>40</v>
      </c>
      <c r="E2438" s="11">
        <v>153</v>
      </c>
      <c r="F2438" s="11">
        <v>34</v>
      </c>
      <c r="G2438" s="11">
        <v>40</v>
      </c>
      <c r="H2438" s="11">
        <v>40</v>
      </c>
      <c r="I2438" s="11">
        <v>162</v>
      </c>
      <c r="J2438" s="11">
        <v>38</v>
      </c>
      <c r="K2438" s="11">
        <v>40</v>
      </c>
      <c r="L2438" s="11">
        <v>171</v>
      </c>
      <c r="M2438" s="12">
        <v>37</v>
      </c>
    </row>
    <row r="2440" spans="1:13" x14ac:dyDescent="0.3">
      <c r="A2440" s="2" t="s">
        <v>220</v>
      </c>
    </row>
    <row r="2441" spans="1:13" x14ac:dyDescent="0.3">
      <c r="B2441" t="s">
        <v>9</v>
      </c>
    </row>
    <row r="2442" spans="1:13" x14ac:dyDescent="0.3">
      <c r="B2442" s="3">
        <v>1</v>
      </c>
      <c r="C2442" s="3">
        <v>2</v>
      </c>
      <c r="D2442" s="3">
        <v>3</v>
      </c>
      <c r="E2442" s="3">
        <v>4</v>
      </c>
      <c r="F2442" s="3">
        <v>5</v>
      </c>
      <c r="G2442" s="3">
        <v>6</v>
      </c>
      <c r="H2442" s="3">
        <v>7</v>
      </c>
      <c r="I2442" s="3">
        <v>8</v>
      </c>
      <c r="J2442" s="3">
        <v>9</v>
      </c>
      <c r="K2442" s="3">
        <v>10</v>
      </c>
      <c r="L2442" s="3">
        <v>11</v>
      </c>
      <c r="M2442" s="3">
        <v>12</v>
      </c>
    </row>
    <row r="2443" spans="1:13" x14ac:dyDescent="0.3">
      <c r="A2443" s="3" t="s">
        <v>10</v>
      </c>
      <c r="B2443" s="4">
        <v>0</v>
      </c>
      <c r="C2443" s="5">
        <v>1</v>
      </c>
      <c r="D2443" s="5">
        <v>1</v>
      </c>
      <c r="E2443" s="5">
        <v>1</v>
      </c>
      <c r="F2443" s="5">
        <v>1</v>
      </c>
      <c r="G2443" s="5">
        <v>1</v>
      </c>
      <c r="H2443" s="5">
        <v>1</v>
      </c>
      <c r="I2443" s="5">
        <v>1</v>
      </c>
      <c r="J2443" s="5">
        <v>1</v>
      </c>
      <c r="K2443" s="5">
        <v>1</v>
      </c>
      <c r="L2443" s="5">
        <v>1</v>
      </c>
      <c r="M2443" s="6">
        <v>1</v>
      </c>
    </row>
    <row r="2444" spans="1:13" x14ac:dyDescent="0.3">
      <c r="A2444" s="3" t="s">
        <v>11</v>
      </c>
      <c r="B2444" s="7">
        <v>0</v>
      </c>
      <c r="C2444" s="8">
        <v>1</v>
      </c>
      <c r="D2444" s="8">
        <v>1</v>
      </c>
      <c r="E2444" s="8">
        <v>1</v>
      </c>
      <c r="F2444" s="8">
        <v>1</v>
      </c>
      <c r="G2444" s="8">
        <v>1</v>
      </c>
      <c r="H2444" s="8">
        <v>1</v>
      </c>
      <c r="I2444" s="8">
        <v>1</v>
      </c>
      <c r="J2444" s="8">
        <v>1</v>
      </c>
      <c r="K2444" s="8">
        <v>1</v>
      </c>
      <c r="L2444" s="8">
        <v>1</v>
      </c>
      <c r="M2444" s="9">
        <v>1</v>
      </c>
    </row>
    <row r="2445" spans="1:13" x14ac:dyDescent="0.3">
      <c r="A2445" s="3" t="s">
        <v>12</v>
      </c>
      <c r="B2445" s="7">
        <v>0</v>
      </c>
      <c r="C2445" s="8">
        <v>1</v>
      </c>
      <c r="D2445" s="8">
        <v>1</v>
      </c>
      <c r="E2445" s="8">
        <v>1</v>
      </c>
      <c r="F2445" s="8">
        <v>1</v>
      </c>
      <c r="G2445" s="8">
        <v>1</v>
      </c>
      <c r="H2445" s="8">
        <v>1</v>
      </c>
      <c r="I2445" s="8">
        <v>1</v>
      </c>
      <c r="J2445" s="8">
        <v>1</v>
      </c>
      <c r="K2445" s="8">
        <v>1</v>
      </c>
      <c r="L2445" s="8">
        <v>1</v>
      </c>
      <c r="M2445" s="9">
        <v>1</v>
      </c>
    </row>
    <row r="2446" spans="1:13" x14ac:dyDescent="0.3">
      <c r="A2446" s="3" t="s">
        <v>13</v>
      </c>
      <c r="B2446" s="7">
        <v>0</v>
      </c>
      <c r="C2446" s="8">
        <v>1</v>
      </c>
      <c r="D2446" s="8">
        <v>1</v>
      </c>
      <c r="E2446" s="8">
        <v>1</v>
      </c>
      <c r="F2446" s="8">
        <v>1</v>
      </c>
      <c r="G2446" s="8">
        <v>1</v>
      </c>
      <c r="H2446" s="8">
        <v>1</v>
      </c>
      <c r="I2446" s="8">
        <v>1</v>
      </c>
      <c r="J2446" s="8">
        <v>1</v>
      </c>
      <c r="K2446" s="8">
        <v>1</v>
      </c>
      <c r="L2446" s="8">
        <v>1</v>
      </c>
      <c r="M2446" s="9">
        <v>1</v>
      </c>
    </row>
    <row r="2447" spans="1:13" x14ac:dyDescent="0.3">
      <c r="A2447" s="3" t="s">
        <v>14</v>
      </c>
      <c r="B2447" s="7">
        <v>0</v>
      </c>
      <c r="C2447" s="8">
        <v>1</v>
      </c>
      <c r="D2447" s="8">
        <v>1</v>
      </c>
      <c r="E2447" s="8">
        <v>1</v>
      </c>
      <c r="F2447" s="8">
        <v>1</v>
      </c>
      <c r="G2447" s="8">
        <v>1</v>
      </c>
      <c r="H2447" s="8">
        <v>1</v>
      </c>
      <c r="I2447" s="8">
        <v>1</v>
      </c>
      <c r="J2447" s="8">
        <v>1</v>
      </c>
      <c r="K2447" s="8">
        <v>1</v>
      </c>
      <c r="L2447" s="8">
        <v>1</v>
      </c>
      <c r="M2447" s="9">
        <v>1</v>
      </c>
    </row>
    <row r="2448" spans="1:13" x14ac:dyDescent="0.3">
      <c r="A2448" s="3" t="s">
        <v>15</v>
      </c>
      <c r="B2448" s="7">
        <v>0</v>
      </c>
      <c r="C2448" s="8">
        <v>1</v>
      </c>
      <c r="D2448" s="8">
        <v>1</v>
      </c>
      <c r="E2448" s="8">
        <v>1</v>
      </c>
      <c r="F2448" s="8">
        <v>1</v>
      </c>
      <c r="G2448" s="8">
        <v>1</v>
      </c>
      <c r="H2448" s="8">
        <v>1</v>
      </c>
      <c r="I2448" s="8">
        <v>1</v>
      </c>
      <c r="J2448" s="8">
        <v>1</v>
      </c>
      <c r="K2448" s="8">
        <v>1</v>
      </c>
      <c r="L2448" s="8">
        <v>1</v>
      </c>
      <c r="M2448" s="9">
        <v>1</v>
      </c>
    </row>
    <row r="2449" spans="1:13" x14ac:dyDescent="0.3">
      <c r="A2449" s="3" t="s">
        <v>16</v>
      </c>
      <c r="B2449" s="7">
        <v>0</v>
      </c>
      <c r="C2449" s="8">
        <v>1</v>
      </c>
      <c r="D2449" s="8">
        <v>1</v>
      </c>
      <c r="E2449" s="8">
        <v>1</v>
      </c>
      <c r="F2449" s="8">
        <v>1</v>
      </c>
      <c r="G2449" s="8">
        <v>1</v>
      </c>
      <c r="H2449" s="8">
        <v>1</v>
      </c>
      <c r="I2449" s="8">
        <v>1</v>
      </c>
      <c r="J2449" s="8">
        <v>1</v>
      </c>
      <c r="K2449" s="8">
        <v>1</v>
      </c>
      <c r="L2449" s="8">
        <v>1</v>
      </c>
      <c r="M2449" s="9">
        <v>1</v>
      </c>
    </row>
    <row r="2450" spans="1:13" x14ac:dyDescent="0.3">
      <c r="A2450" s="3" t="s">
        <v>17</v>
      </c>
      <c r="B2450" s="10">
        <v>0</v>
      </c>
      <c r="C2450" s="11">
        <v>1</v>
      </c>
      <c r="D2450" s="11">
        <v>1</v>
      </c>
      <c r="E2450" s="11">
        <v>1</v>
      </c>
      <c r="F2450" s="11">
        <v>1</v>
      </c>
      <c r="G2450" s="11">
        <v>1</v>
      </c>
      <c r="H2450" s="11">
        <v>1</v>
      </c>
      <c r="I2450" s="11">
        <v>1</v>
      </c>
      <c r="J2450" s="11">
        <v>1</v>
      </c>
      <c r="K2450" s="11">
        <v>1</v>
      </c>
      <c r="L2450" s="11">
        <v>1</v>
      </c>
      <c r="M2450" s="12">
        <v>1</v>
      </c>
    </row>
    <row r="2452" spans="1:13" x14ac:dyDescent="0.3">
      <c r="A2452" s="2" t="s">
        <v>221</v>
      </c>
    </row>
    <row r="2453" spans="1:13" x14ac:dyDescent="0.3">
      <c r="B2453" t="s">
        <v>9</v>
      </c>
    </row>
    <row r="2454" spans="1:13" x14ac:dyDescent="0.3">
      <c r="B2454" s="3">
        <v>1</v>
      </c>
      <c r="C2454" s="3">
        <v>2</v>
      </c>
      <c r="D2454" s="3">
        <v>3</v>
      </c>
      <c r="E2454" s="3">
        <v>4</v>
      </c>
      <c r="F2454" s="3">
        <v>5</v>
      </c>
      <c r="G2454" s="3">
        <v>6</v>
      </c>
      <c r="H2454" s="3">
        <v>7</v>
      </c>
      <c r="I2454" s="3">
        <v>8</v>
      </c>
      <c r="J2454" s="3">
        <v>9</v>
      </c>
      <c r="K2454" s="3">
        <v>10</v>
      </c>
      <c r="L2454" s="3">
        <v>11</v>
      </c>
      <c r="M2454" s="3">
        <v>12</v>
      </c>
    </row>
    <row r="2455" spans="1:13" x14ac:dyDescent="0.3">
      <c r="A2455" s="3" t="s">
        <v>10</v>
      </c>
      <c r="B2455" s="4">
        <v>34</v>
      </c>
      <c r="C2455" s="5">
        <v>34</v>
      </c>
      <c r="D2455" s="5">
        <v>50</v>
      </c>
      <c r="E2455" s="5">
        <v>268</v>
      </c>
      <c r="F2455" s="5">
        <v>34</v>
      </c>
      <c r="G2455" s="5">
        <v>34</v>
      </c>
      <c r="H2455" s="5">
        <v>52</v>
      </c>
      <c r="I2455" s="5">
        <v>142</v>
      </c>
      <c r="J2455" s="5">
        <v>32</v>
      </c>
      <c r="K2455" s="5">
        <v>54</v>
      </c>
      <c r="L2455" s="5">
        <v>259</v>
      </c>
      <c r="M2455" s="6">
        <v>38</v>
      </c>
    </row>
    <row r="2456" spans="1:13" x14ac:dyDescent="0.3">
      <c r="A2456" s="3" t="s">
        <v>11</v>
      </c>
      <c r="B2456" s="7">
        <v>34</v>
      </c>
      <c r="C2456" s="8">
        <v>30</v>
      </c>
      <c r="D2456" s="8">
        <v>96</v>
      </c>
      <c r="E2456" s="8">
        <v>94</v>
      </c>
      <c r="F2456" s="8">
        <v>40</v>
      </c>
      <c r="G2456" s="8">
        <v>36</v>
      </c>
      <c r="H2456" s="8">
        <v>146</v>
      </c>
      <c r="I2456" s="8">
        <v>109</v>
      </c>
      <c r="J2456" s="8">
        <v>35</v>
      </c>
      <c r="K2456" s="8">
        <v>84</v>
      </c>
      <c r="L2456" s="8">
        <v>291</v>
      </c>
      <c r="M2456" s="9">
        <v>41</v>
      </c>
    </row>
    <row r="2457" spans="1:13" x14ac:dyDescent="0.3">
      <c r="A2457" s="3" t="s">
        <v>12</v>
      </c>
      <c r="B2457" s="7">
        <v>34</v>
      </c>
      <c r="C2457" s="8">
        <v>36</v>
      </c>
      <c r="D2457" s="8">
        <v>45</v>
      </c>
      <c r="E2457" s="8">
        <v>118</v>
      </c>
      <c r="F2457" s="8">
        <v>42</v>
      </c>
      <c r="G2457" s="8">
        <v>44</v>
      </c>
      <c r="H2457" s="8">
        <v>54</v>
      </c>
      <c r="I2457" s="8">
        <v>116</v>
      </c>
      <c r="J2457" s="8">
        <v>37</v>
      </c>
      <c r="K2457" s="8">
        <v>41</v>
      </c>
      <c r="L2457" s="8">
        <v>168</v>
      </c>
      <c r="M2457" s="9">
        <v>37</v>
      </c>
    </row>
    <row r="2458" spans="1:13" x14ac:dyDescent="0.3">
      <c r="A2458" s="3" t="s">
        <v>13</v>
      </c>
      <c r="B2458" s="7">
        <v>38</v>
      </c>
      <c r="C2458" s="8">
        <v>38</v>
      </c>
      <c r="D2458" s="8">
        <v>97</v>
      </c>
      <c r="E2458" s="8">
        <v>71</v>
      </c>
      <c r="F2458" s="8">
        <v>37</v>
      </c>
      <c r="G2458" s="8">
        <v>35</v>
      </c>
      <c r="H2458" s="8">
        <v>107</v>
      </c>
      <c r="I2458" s="8">
        <v>299</v>
      </c>
      <c r="J2458" s="8">
        <v>38</v>
      </c>
      <c r="K2458" s="8">
        <v>70</v>
      </c>
      <c r="L2458" s="8">
        <v>324</v>
      </c>
      <c r="M2458" s="9">
        <v>38</v>
      </c>
    </row>
    <row r="2459" spans="1:13" x14ac:dyDescent="0.3">
      <c r="A2459" s="3" t="s">
        <v>14</v>
      </c>
      <c r="B2459" s="7">
        <v>39</v>
      </c>
      <c r="C2459" s="8">
        <v>34</v>
      </c>
      <c r="D2459" s="8">
        <v>40</v>
      </c>
      <c r="E2459" s="8">
        <v>68</v>
      </c>
      <c r="F2459" s="8">
        <v>37</v>
      </c>
      <c r="G2459" s="8">
        <v>37</v>
      </c>
      <c r="H2459" s="8">
        <v>37</v>
      </c>
      <c r="I2459" s="8">
        <v>96</v>
      </c>
      <c r="J2459" s="8">
        <v>35</v>
      </c>
      <c r="K2459" s="8">
        <v>39</v>
      </c>
      <c r="L2459" s="8">
        <v>175</v>
      </c>
      <c r="M2459" s="9">
        <v>35</v>
      </c>
    </row>
    <row r="2460" spans="1:13" x14ac:dyDescent="0.3">
      <c r="A2460" s="3" t="s">
        <v>15</v>
      </c>
      <c r="B2460" s="7">
        <v>42</v>
      </c>
      <c r="C2460" s="8">
        <v>38</v>
      </c>
      <c r="D2460" s="8">
        <v>39</v>
      </c>
      <c r="E2460" s="8">
        <v>69</v>
      </c>
      <c r="F2460" s="8">
        <v>40</v>
      </c>
      <c r="G2460" s="8">
        <v>42</v>
      </c>
      <c r="H2460" s="8">
        <v>41</v>
      </c>
      <c r="I2460" s="8">
        <v>177</v>
      </c>
      <c r="J2460" s="8">
        <v>38</v>
      </c>
      <c r="K2460" s="8">
        <v>42</v>
      </c>
      <c r="L2460" s="8">
        <v>174</v>
      </c>
      <c r="M2460" s="9">
        <v>36</v>
      </c>
    </row>
    <row r="2461" spans="1:13" x14ac:dyDescent="0.3">
      <c r="A2461" s="3" t="s">
        <v>16</v>
      </c>
      <c r="B2461" s="7">
        <v>40</v>
      </c>
      <c r="C2461" s="8">
        <v>37</v>
      </c>
      <c r="D2461" s="8">
        <v>36</v>
      </c>
      <c r="E2461" s="8">
        <v>67</v>
      </c>
      <c r="F2461" s="8">
        <v>34</v>
      </c>
      <c r="G2461" s="8">
        <v>37</v>
      </c>
      <c r="H2461" s="8">
        <v>37</v>
      </c>
      <c r="I2461" s="8">
        <v>70</v>
      </c>
      <c r="J2461" s="8">
        <v>36</v>
      </c>
      <c r="K2461" s="8">
        <v>38</v>
      </c>
      <c r="L2461" s="8">
        <v>66</v>
      </c>
      <c r="M2461" s="9">
        <v>35</v>
      </c>
    </row>
    <row r="2462" spans="1:13" x14ac:dyDescent="0.3">
      <c r="A2462" s="3" t="s">
        <v>17</v>
      </c>
      <c r="B2462" s="10">
        <v>40</v>
      </c>
      <c r="C2462" s="11">
        <v>38</v>
      </c>
      <c r="D2462" s="11">
        <v>35</v>
      </c>
      <c r="E2462" s="11">
        <v>155</v>
      </c>
      <c r="F2462" s="11">
        <v>37</v>
      </c>
      <c r="G2462" s="11">
        <v>37</v>
      </c>
      <c r="H2462" s="11">
        <v>39</v>
      </c>
      <c r="I2462" s="11">
        <v>168</v>
      </c>
      <c r="J2462" s="11">
        <v>36</v>
      </c>
      <c r="K2462" s="11">
        <v>38</v>
      </c>
      <c r="L2462" s="11">
        <v>169</v>
      </c>
      <c r="M2462" s="12">
        <v>36</v>
      </c>
    </row>
    <row r="2464" spans="1:13" x14ac:dyDescent="0.3">
      <c r="A2464" s="2" t="s">
        <v>222</v>
      </c>
    </row>
    <row r="2465" spans="1:13" x14ac:dyDescent="0.3">
      <c r="B2465" t="s">
        <v>9</v>
      </c>
    </row>
    <row r="2466" spans="1:13" x14ac:dyDescent="0.3">
      <c r="B2466" s="3">
        <v>1</v>
      </c>
      <c r="C2466" s="3">
        <v>2</v>
      </c>
      <c r="D2466" s="3">
        <v>3</v>
      </c>
      <c r="E2466" s="3">
        <v>4</v>
      </c>
      <c r="F2466" s="3">
        <v>5</v>
      </c>
      <c r="G2466" s="3">
        <v>6</v>
      </c>
      <c r="H2466" s="3">
        <v>7</v>
      </c>
      <c r="I2466" s="3">
        <v>8</v>
      </c>
      <c r="J2466" s="3">
        <v>9</v>
      </c>
      <c r="K2466" s="3">
        <v>10</v>
      </c>
      <c r="L2466" s="3">
        <v>11</v>
      </c>
      <c r="M2466" s="3">
        <v>12</v>
      </c>
    </row>
    <row r="2467" spans="1:13" x14ac:dyDescent="0.3">
      <c r="A2467" s="3" t="s">
        <v>10</v>
      </c>
      <c r="B2467" s="4">
        <v>0</v>
      </c>
      <c r="C2467" s="5">
        <v>1</v>
      </c>
      <c r="D2467" s="5">
        <v>1</v>
      </c>
      <c r="E2467" s="5">
        <v>1</v>
      </c>
      <c r="F2467" s="5">
        <v>1</v>
      </c>
      <c r="G2467" s="5">
        <v>1</v>
      </c>
      <c r="H2467" s="5">
        <v>1</v>
      </c>
      <c r="I2467" s="5">
        <v>1</v>
      </c>
      <c r="J2467" s="5">
        <v>1</v>
      </c>
      <c r="K2467" s="5">
        <v>1</v>
      </c>
      <c r="L2467" s="5">
        <v>1</v>
      </c>
      <c r="M2467" s="6">
        <v>1</v>
      </c>
    </row>
    <row r="2468" spans="1:13" x14ac:dyDescent="0.3">
      <c r="A2468" s="3" t="s">
        <v>11</v>
      </c>
      <c r="B2468" s="7">
        <v>0</v>
      </c>
      <c r="C2468" s="8">
        <v>1</v>
      </c>
      <c r="D2468" s="8">
        <v>1</v>
      </c>
      <c r="E2468" s="8">
        <v>1</v>
      </c>
      <c r="F2468" s="8">
        <v>1</v>
      </c>
      <c r="G2468" s="8">
        <v>1</v>
      </c>
      <c r="H2468" s="8">
        <v>1</v>
      </c>
      <c r="I2468" s="8">
        <v>1</v>
      </c>
      <c r="J2468" s="8">
        <v>1</v>
      </c>
      <c r="K2468" s="8">
        <v>1</v>
      </c>
      <c r="L2468" s="8">
        <v>1</v>
      </c>
      <c r="M2468" s="9">
        <v>1</v>
      </c>
    </row>
    <row r="2469" spans="1:13" x14ac:dyDescent="0.3">
      <c r="A2469" s="3" t="s">
        <v>12</v>
      </c>
      <c r="B2469" s="7">
        <v>0</v>
      </c>
      <c r="C2469" s="8">
        <v>1</v>
      </c>
      <c r="D2469" s="8">
        <v>1</v>
      </c>
      <c r="E2469" s="8">
        <v>1</v>
      </c>
      <c r="F2469" s="8">
        <v>1</v>
      </c>
      <c r="G2469" s="8">
        <v>1</v>
      </c>
      <c r="H2469" s="8">
        <v>1</v>
      </c>
      <c r="I2469" s="8">
        <v>1</v>
      </c>
      <c r="J2469" s="8">
        <v>1</v>
      </c>
      <c r="K2469" s="8">
        <v>1</v>
      </c>
      <c r="L2469" s="8">
        <v>1</v>
      </c>
      <c r="M2469" s="9">
        <v>1</v>
      </c>
    </row>
    <row r="2470" spans="1:13" x14ac:dyDescent="0.3">
      <c r="A2470" s="3" t="s">
        <v>13</v>
      </c>
      <c r="B2470" s="7">
        <v>0</v>
      </c>
      <c r="C2470" s="8">
        <v>1</v>
      </c>
      <c r="D2470" s="8">
        <v>1</v>
      </c>
      <c r="E2470" s="8">
        <v>1</v>
      </c>
      <c r="F2470" s="8">
        <v>1</v>
      </c>
      <c r="G2470" s="8">
        <v>1</v>
      </c>
      <c r="H2470" s="8">
        <v>1</v>
      </c>
      <c r="I2470" s="8">
        <v>1</v>
      </c>
      <c r="J2470" s="8">
        <v>1</v>
      </c>
      <c r="K2470" s="8">
        <v>1</v>
      </c>
      <c r="L2470" s="8">
        <v>1</v>
      </c>
      <c r="M2470" s="9">
        <v>1</v>
      </c>
    </row>
    <row r="2471" spans="1:13" x14ac:dyDescent="0.3">
      <c r="A2471" s="3" t="s">
        <v>14</v>
      </c>
      <c r="B2471" s="7">
        <v>0</v>
      </c>
      <c r="C2471" s="8">
        <v>1</v>
      </c>
      <c r="D2471" s="8">
        <v>1</v>
      </c>
      <c r="E2471" s="8">
        <v>1</v>
      </c>
      <c r="F2471" s="8">
        <v>1</v>
      </c>
      <c r="G2471" s="8">
        <v>1</v>
      </c>
      <c r="H2471" s="8">
        <v>1</v>
      </c>
      <c r="I2471" s="8">
        <v>1</v>
      </c>
      <c r="J2471" s="8">
        <v>1</v>
      </c>
      <c r="K2471" s="8">
        <v>1</v>
      </c>
      <c r="L2471" s="8">
        <v>1</v>
      </c>
      <c r="M2471" s="9">
        <v>1</v>
      </c>
    </row>
    <row r="2472" spans="1:13" x14ac:dyDescent="0.3">
      <c r="A2472" s="3" t="s">
        <v>15</v>
      </c>
      <c r="B2472" s="7">
        <v>0</v>
      </c>
      <c r="C2472" s="8">
        <v>1</v>
      </c>
      <c r="D2472" s="8">
        <v>1</v>
      </c>
      <c r="E2472" s="8">
        <v>1</v>
      </c>
      <c r="F2472" s="8">
        <v>1</v>
      </c>
      <c r="G2472" s="8">
        <v>1</v>
      </c>
      <c r="H2472" s="8">
        <v>1</v>
      </c>
      <c r="I2472" s="8">
        <v>1</v>
      </c>
      <c r="J2472" s="8">
        <v>1</v>
      </c>
      <c r="K2472" s="8">
        <v>1</v>
      </c>
      <c r="L2472" s="8">
        <v>1</v>
      </c>
      <c r="M2472" s="9">
        <v>1</v>
      </c>
    </row>
    <row r="2473" spans="1:13" x14ac:dyDescent="0.3">
      <c r="A2473" s="3" t="s">
        <v>16</v>
      </c>
      <c r="B2473" s="7">
        <v>0</v>
      </c>
      <c r="C2473" s="8">
        <v>1</v>
      </c>
      <c r="D2473" s="8">
        <v>1</v>
      </c>
      <c r="E2473" s="8">
        <v>1</v>
      </c>
      <c r="F2473" s="8">
        <v>1</v>
      </c>
      <c r="G2473" s="8">
        <v>1</v>
      </c>
      <c r="H2473" s="8">
        <v>1</v>
      </c>
      <c r="I2473" s="8">
        <v>1</v>
      </c>
      <c r="J2473" s="8">
        <v>1</v>
      </c>
      <c r="K2473" s="8">
        <v>1</v>
      </c>
      <c r="L2473" s="8">
        <v>1</v>
      </c>
      <c r="M2473" s="9">
        <v>1</v>
      </c>
    </row>
    <row r="2474" spans="1:13" x14ac:dyDescent="0.3">
      <c r="A2474" s="3" t="s">
        <v>17</v>
      </c>
      <c r="B2474" s="10">
        <v>0</v>
      </c>
      <c r="C2474" s="11">
        <v>1</v>
      </c>
      <c r="D2474" s="11">
        <v>1</v>
      </c>
      <c r="E2474" s="11">
        <v>1</v>
      </c>
      <c r="F2474" s="11">
        <v>1</v>
      </c>
      <c r="G2474" s="11">
        <v>1</v>
      </c>
      <c r="H2474" s="11">
        <v>1</v>
      </c>
      <c r="I2474" s="11">
        <v>1</v>
      </c>
      <c r="J2474" s="11">
        <v>1</v>
      </c>
      <c r="K2474" s="11">
        <v>1</v>
      </c>
      <c r="L2474" s="11">
        <v>1</v>
      </c>
      <c r="M2474" s="12">
        <v>1</v>
      </c>
    </row>
    <row r="2476" spans="1:13" x14ac:dyDescent="0.3">
      <c r="A2476" s="2" t="s">
        <v>223</v>
      </c>
    </row>
    <row r="2477" spans="1:13" x14ac:dyDescent="0.3">
      <c r="B2477" t="s">
        <v>9</v>
      </c>
    </row>
    <row r="2478" spans="1:13" x14ac:dyDescent="0.3">
      <c r="B2478" s="3">
        <v>1</v>
      </c>
      <c r="C2478" s="3">
        <v>2</v>
      </c>
      <c r="D2478" s="3">
        <v>3</v>
      </c>
      <c r="E2478" s="3">
        <v>4</v>
      </c>
      <c r="F2478" s="3">
        <v>5</v>
      </c>
      <c r="G2478" s="3">
        <v>6</v>
      </c>
      <c r="H2478" s="3">
        <v>7</v>
      </c>
      <c r="I2478" s="3">
        <v>8</v>
      </c>
      <c r="J2478" s="3">
        <v>9</v>
      </c>
      <c r="K2478" s="3">
        <v>10</v>
      </c>
      <c r="L2478" s="3">
        <v>11</v>
      </c>
      <c r="M2478" s="3">
        <v>12</v>
      </c>
    </row>
    <row r="2479" spans="1:13" x14ac:dyDescent="0.3">
      <c r="A2479" s="3" t="s">
        <v>10</v>
      </c>
      <c r="B2479" s="4">
        <v>33</v>
      </c>
      <c r="C2479" s="5">
        <v>28</v>
      </c>
      <c r="D2479" s="5">
        <v>45</v>
      </c>
      <c r="E2479" s="5">
        <v>287</v>
      </c>
      <c r="F2479" s="5">
        <v>38</v>
      </c>
      <c r="G2479" s="5">
        <v>31</v>
      </c>
      <c r="H2479" s="5">
        <v>53</v>
      </c>
      <c r="I2479" s="5">
        <v>152</v>
      </c>
      <c r="J2479" s="5">
        <v>35</v>
      </c>
      <c r="K2479" s="5">
        <v>53</v>
      </c>
      <c r="L2479" s="5">
        <v>278</v>
      </c>
      <c r="M2479" s="6">
        <v>38</v>
      </c>
    </row>
    <row r="2480" spans="1:13" x14ac:dyDescent="0.3">
      <c r="A2480" s="3" t="s">
        <v>11</v>
      </c>
      <c r="B2480" s="7">
        <v>33</v>
      </c>
      <c r="C2480" s="8">
        <v>33</v>
      </c>
      <c r="D2480" s="8">
        <v>103</v>
      </c>
      <c r="E2480" s="8">
        <v>98</v>
      </c>
      <c r="F2480" s="8">
        <v>41</v>
      </c>
      <c r="G2480" s="8">
        <v>36</v>
      </c>
      <c r="H2480" s="8">
        <v>150</v>
      </c>
      <c r="I2480" s="8">
        <v>114</v>
      </c>
      <c r="J2480" s="8">
        <v>37</v>
      </c>
      <c r="K2480" s="8">
        <v>86</v>
      </c>
      <c r="L2480" s="8">
        <v>305</v>
      </c>
      <c r="M2480" s="9">
        <v>38</v>
      </c>
    </row>
    <row r="2481" spans="1:13" x14ac:dyDescent="0.3">
      <c r="A2481" s="3" t="s">
        <v>12</v>
      </c>
      <c r="B2481" s="7">
        <v>38</v>
      </c>
      <c r="C2481" s="8">
        <v>37</v>
      </c>
      <c r="D2481" s="8">
        <v>46</v>
      </c>
      <c r="E2481" s="8">
        <v>126</v>
      </c>
      <c r="F2481" s="8">
        <v>40</v>
      </c>
      <c r="G2481" s="8">
        <v>45</v>
      </c>
      <c r="H2481" s="8">
        <v>57</v>
      </c>
      <c r="I2481" s="8">
        <v>119</v>
      </c>
      <c r="J2481" s="8">
        <v>39</v>
      </c>
      <c r="K2481" s="8">
        <v>42</v>
      </c>
      <c r="L2481" s="8">
        <v>169</v>
      </c>
      <c r="M2481" s="9">
        <v>37</v>
      </c>
    </row>
    <row r="2482" spans="1:13" x14ac:dyDescent="0.3">
      <c r="A2482" s="3" t="s">
        <v>13</v>
      </c>
      <c r="B2482" s="7">
        <v>40</v>
      </c>
      <c r="C2482" s="8">
        <v>34</v>
      </c>
      <c r="D2482" s="8">
        <v>105</v>
      </c>
      <c r="E2482" s="8">
        <v>73</v>
      </c>
      <c r="F2482" s="8">
        <v>38</v>
      </c>
      <c r="G2482" s="8">
        <v>36</v>
      </c>
      <c r="H2482" s="8">
        <v>112</v>
      </c>
      <c r="I2482" s="8">
        <v>316</v>
      </c>
      <c r="J2482" s="8">
        <v>36</v>
      </c>
      <c r="K2482" s="8">
        <v>70</v>
      </c>
      <c r="L2482" s="8">
        <v>349</v>
      </c>
      <c r="M2482" s="9">
        <v>40</v>
      </c>
    </row>
    <row r="2483" spans="1:13" x14ac:dyDescent="0.3">
      <c r="A2483" s="3" t="s">
        <v>14</v>
      </c>
      <c r="B2483" s="7">
        <v>37</v>
      </c>
      <c r="C2483" s="8">
        <v>36</v>
      </c>
      <c r="D2483" s="8">
        <v>35</v>
      </c>
      <c r="E2483" s="8">
        <v>66</v>
      </c>
      <c r="F2483" s="8">
        <v>39</v>
      </c>
      <c r="G2483" s="8">
        <v>36</v>
      </c>
      <c r="H2483" s="8">
        <v>38</v>
      </c>
      <c r="I2483" s="8">
        <v>100</v>
      </c>
      <c r="J2483" s="8">
        <v>38</v>
      </c>
      <c r="K2483" s="8">
        <v>36</v>
      </c>
      <c r="L2483" s="8">
        <v>174</v>
      </c>
      <c r="M2483" s="9">
        <v>37</v>
      </c>
    </row>
    <row r="2484" spans="1:13" x14ac:dyDescent="0.3">
      <c r="A2484" s="3" t="s">
        <v>15</v>
      </c>
      <c r="B2484" s="7">
        <v>40</v>
      </c>
      <c r="C2484" s="8">
        <v>38</v>
      </c>
      <c r="D2484" s="8">
        <v>38</v>
      </c>
      <c r="E2484" s="8">
        <v>66</v>
      </c>
      <c r="F2484" s="8">
        <v>37</v>
      </c>
      <c r="G2484" s="8">
        <v>36</v>
      </c>
      <c r="H2484" s="8">
        <v>37</v>
      </c>
      <c r="I2484" s="8">
        <v>172</v>
      </c>
      <c r="J2484" s="8">
        <v>41</v>
      </c>
      <c r="K2484" s="8">
        <v>38</v>
      </c>
      <c r="L2484" s="8">
        <v>174</v>
      </c>
      <c r="M2484" s="9">
        <v>41</v>
      </c>
    </row>
    <row r="2485" spans="1:13" x14ac:dyDescent="0.3">
      <c r="A2485" s="3" t="s">
        <v>16</v>
      </c>
      <c r="B2485" s="7">
        <v>38</v>
      </c>
      <c r="C2485" s="8">
        <v>40</v>
      </c>
      <c r="D2485" s="8">
        <v>37</v>
      </c>
      <c r="E2485" s="8">
        <v>68</v>
      </c>
      <c r="F2485" s="8">
        <v>39</v>
      </c>
      <c r="G2485" s="8">
        <v>38</v>
      </c>
      <c r="H2485" s="8">
        <v>37</v>
      </c>
      <c r="I2485" s="8">
        <v>68</v>
      </c>
      <c r="J2485" s="8">
        <v>36</v>
      </c>
      <c r="K2485" s="8">
        <v>38</v>
      </c>
      <c r="L2485" s="8">
        <v>63</v>
      </c>
      <c r="M2485" s="9">
        <v>37</v>
      </c>
    </row>
    <row r="2486" spans="1:13" x14ac:dyDescent="0.3">
      <c r="A2486" s="3" t="s">
        <v>17</v>
      </c>
      <c r="B2486" s="10">
        <v>42</v>
      </c>
      <c r="C2486" s="11">
        <v>38</v>
      </c>
      <c r="D2486" s="11">
        <v>37</v>
      </c>
      <c r="E2486" s="11">
        <v>154</v>
      </c>
      <c r="F2486" s="11">
        <v>38</v>
      </c>
      <c r="G2486" s="11">
        <v>37</v>
      </c>
      <c r="H2486" s="11">
        <v>39</v>
      </c>
      <c r="I2486" s="11">
        <v>167</v>
      </c>
      <c r="J2486" s="11">
        <v>37</v>
      </c>
      <c r="K2486" s="11">
        <v>40</v>
      </c>
      <c r="L2486" s="11">
        <v>174</v>
      </c>
      <c r="M2486" s="12">
        <v>36</v>
      </c>
    </row>
    <row r="2488" spans="1:13" x14ac:dyDescent="0.3">
      <c r="A2488" s="2" t="s">
        <v>224</v>
      </c>
    </row>
    <row r="2489" spans="1:13" x14ac:dyDescent="0.3">
      <c r="B2489" t="s">
        <v>9</v>
      </c>
    </row>
    <row r="2490" spans="1:13" x14ac:dyDescent="0.3">
      <c r="B2490" s="3">
        <v>1</v>
      </c>
      <c r="C2490" s="3">
        <v>2</v>
      </c>
      <c r="D2490" s="3">
        <v>3</v>
      </c>
      <c r="E2490" s="3">
        <v>4</v>
      </c>
      <c r="F2490" s="3">
        <v>5</v>
      </c>
      <c r="G2490" s="3">
        <v>6</v>
      </c>
      <c r="H2490" s="3">
        <v>7</v>
      </c>
      <c r="I2490" s="3">
        <v>8</v>
      </c>
      <c r="J2490" s="3">
        <v>9</v>
      </c>
      <c r="K2490" s="3">
        <v>10</v>
      </c>
      <c r="L2490" s="3">
        <v>11</v>
      </c>
      <c r="M2490" s="3">
        <v>12</v>
      </c>
    </row>
    <row r="2491" spans="1:13" x14ac:dyDescent="0.3">
      <c r="A2491" s="3" t="s">
        <v>10</v>
      </c>
      <c r="B2491" s="4">
        <v>0</v>
      </c>
      <c r="C2491" s="5">
        <v>1</v>
      </c>
      <c r="D2491" s="5">
        <v>1</v>
      </c>
      <c r="E2491" s="5">
        <v>1</v>
      </c>
      <c r="F2491" s="5">
        <v>1</v>
      </c>
      <c r="G2491" s="5">
        <v>1</v>
      </c>
      <c r="H2491" s="5">
        <v>1</v>
      </c>
      <c r="I2491" s="5">
        <v>1</v>
      </c>
      <c r="J2491" s="5">
        <v>1</v>
      </c>
      <c r="K2491" s="5">
        <v>1</v>
      </c>
      <c r="L2491" s="5">
        <v>1</v>
      </c>
      <c r="M2491" s="6">
        <v>1</v>
      </c>
    </row>
    <row r="2492" spans="1:13" x14ac:dyDescent="0.3">
      <c r="A2492" s="3" t="s">
        <v>11</v>
      </c>
      <c r="B2492" s="7">
        <v>0</v>
      </c>
      <c r="C2492" s="8">
        <v>1</v>
      </c>
      <c r="D2492" s="8">
        <v>1</v>
      </c>
      <c r="E2492" s="8">
        <v>1</v>
      </c>
      <c r="F2492" s="8">
        <v>1</v>
      </c>
      <c r="G2492" s="8">
        <v>1</v>
      </c>
      <c r="H2492" s="8">
        <v>1</v>
      </c>
      <c r="I2492" s="8">
        <v>1</v>
      </c>
      <c r="J2492" s="8">
        <v>1</v>
      </c>
      <c r="K2492" s="8">
        <v>1</v>
      </c>
      <c r="L2492" s="8">
        <v>1</v>
      </c>
      <c r="M2492" s="9">
        <v>1</v>
      </c>
    </row>
    <row r="2493" spans="1:13" x14ac:dyDescent="0.3">
      <c r="A2493" s="3" t="s">
        <v>12</v>
      </c>
      <c r="B2493" s="7">
        <v>0</v>
      </c>
      <c r="C2493" s="8">
        <v>1</v>
      </c>
      <c r="D2493" s="8">
        <v>1</v>
      </c>
      <c r="E2493" s="8">
        <v>1</v>
      </c>
      <c r="F2493" s="8">
        <v>1</v>
      </c>
      <c r="G2493" s="8">
        <v>1</v>
      </c>
      <c r="H2493" s="8">
        <v>1</v>
      </c>
      <c r="I2493" s="8">
        <v>1</v>
      </c>
      <c r="J2493" s="8">
        <v>1</v>
      </c>
      <c r="K2493" s="8">
        <v>1</v>
      </c>
      <c r="L2493" s="8">
        <v>1</v>
      </c>
      <c r="M2493" s="9">
        <v>1</v>
      </c>
    </row>
    <row r="2494" spans="1:13" x14ac:dyDescent="0.3">
      <c r="A2494" s="3" t="s">
        <v>13</v>
      </c>
      <c r="B2494" s="7">
        <v>0</v>
      </c>
      <c r="C2494" s="8">
        <v>1</v>
      </c>
      <c r="D2494" s="8">
        <v>1</v>
      </c>
      <c r="E2494" s="8">
        <v>1</v>
      </c>
      <c r="F2494" s="8">
        <v>1</v>
      </c>
      <c r="G2494" s="8">
        <v>1</v>
      </c>
      <c r="H2494" s="8">
        <v>1</v>
      </c>
      <c r="I2494" s="8">
        <v>1</v>
      </c>
      <c r="J2494" s="8">
        <v>1</v>
      </c>
      <c r="K2494" s="8">
        <v>1</v>
      </c>
      <c r="L2494" s="8">
        <v>1</v>
      </c>
      <c r="M2494" s="9">
        <v>1</v>
      </c>
    </row>
    <row r="2495" spans="1:13" x14ac:dyDescent="0.3">
      <c r="A2495" s="3" t="s">
        <v>14</v>
      </c>
      <c r="B2495" s="7">
        <v>0</v>
      </c>
      <c r="C2495" s="8">
        <v>1</v>
      </c>
      <c r="D2495" s="8">
        <v>1</v>
      </c>
      <c r="E2495" s="8">
        <v>1</v>
      </c>
      <c r="F2495" s="8">
        <v>1</v>
      </c>
      <c r="G2495" s="8">
        <v>1</v>
      </c>
      <c r="H2495" s="8">
        <v>1</v>
      </c>
      <c r="I2495" s="8">
        <v>1</v>
      </c>
      <c r="J2495" s="8">
        <v>1</v>
      </c>
      <c r="K2495" s="8">
        <v>1</v>
      </c>
      <c r="L2495" s="8">
        <v>1</v>
      </c>
      <c r="M2495" s="9">
        <v>1</v>
      </c>
    </row>
    <row r="2496" spans="1:13" x14ac:dyDescent="0.3">
      <c r="A2496" s="3" t="s">
        <v>15</v>
      </c>
      <c r="B2496" s="7">
        <v>0</v>
      </c>
      <c r="C2496" s="8">
        <v>1</v>
      </c>
      <c r="D2496" s="8">
        <v>1</v>
      </c>
      <c r="E2496" s="8">
        <v>1</v>
      </c>
      <c r="F2496" s="8">
        <v>1</v>
      </c>
      <c r="G2496" s="8">
        <v>1</v>
      </c>
      <c r="H2496" s="8">
        <v>1</v>
      </c>
      <c r="I2496" s="8">
        <v>1</v>
      </c>
      <c r="J2496" s="8">
        <v>1</v>
      </c>
      <c r="K2496" s="8">
        <v>1</v>
      </c>
      <c r="L2496" s="8">
        <v>1</v>
      </c>
      <c r="M2496" s="9">
        <v>1</v>
      </c>
    </row>
    <row r="2497" spans="1:13" x14ac:dyDescent="0.3">
      <c r="A2497" s="3" t="s">
        <v>16</v>
      </c>
      <c r="B2497" s="7">
        <v>0</v>
      </c>
      <c r="C2497" s="8">
        <v>1</v>
      </c>
      <c r="D2497" s="8">
        <v>1</v>
      </c>
      <c r="E2497" s="8">
        <v>1</v>
      </c>
      <c r="F2497" s="8">
        <v>1</v>
      </c>
      <c r="G2497" s="8">
        <v>1</v>
      </c>
      <c r="H2497" s="8">
        <v>1</v>
      </c>
      <c r="I2497" s="8">
        <v>1</v>
      </c>
      <c r="J2497" s="8">
        <v>1</v>
      </c>
      <c r="K2497" s="8">
        <v>1</v>
      </c>
      <c r="L2497" s="8">
        <v>1</v>
      </c>
      <c r="M2497" s="9">
        <v>1</v>
      </c>
    </row>
    <row r="2498" spans="1:13" x14ac:dyDescent="0.3">
      <c r="A2498" s="3" t="s">
        <v>17</v>
      </c>
      <c r="B2498" s="10">
        <v>0</v>
      </c>
      <c r="C2498" s="11">
        <v>1</v>
      </c>
      <c r="D2498" s="11">
        <v>1</v>
      </c>
      <c r="E2498" s="11">
        <v>1</v>
      </c>
      <c r="F2498" s="11">
        <v>1</v>
      </c>
      <c r="G2498" s="11">
        <v>1</v>
      </c>
      <c r="H2498" s="11">
        <v>1</v>
      </c>
      <c r="I2498" s="11">
        <v>1</v>
      </c>
      <c r="J2498" s="11">
        <v>1</v>
      </c>
      <c r="K2498" s="11">
        <v>1</v>
      </c>
      <c r="L2498" s="11">
        <v>1</v>
      </c>
      <c r="M2498" s="12">
        <v>1</v>
      </c>
    </row>
    <row r="2500" spans="1:13" x14ac:dyDescent="0.3">
      <c r="A2500" s="2" t="s">
        <v>225</v>
      </c>
    </row>
    <row r="2501" spans="1:13" x14ac:dyDescent="0.3">
      <c r="B2501" t="s">
        <v>9</v>
      </c>
    </row>
    <row r="2502" spans="1:13" x14ac:dyDescent="0.3">
      <c r="B2502" s="3">
        <v>1</v>
      </c>
      <c r="C2502" s="3">
        <v>2</v>
      </c>
      <c r="D2502" s="3">
        <v>3</v>
      </c>
      <c r="E2502" s="3">
        <v>4</v>
      </c>
      <c r="F2502" s="3">
        <v>5</v>
      </c>
      <c r="G2502" s="3">
        <v>6</v>
      </c>
      <c r="H2502" s="3">
        <v>7</v>
      </c>
      <c r="I2502" s="3">
        <v>8</v>
      </c>
      <c r="J2502" s="3">
        <v>9</v>
      </c>
      <c r="K2502" s="3">
        <v>10</v>
      </c>
      <c r="L2502" s="3">
        <v>11</v>
      </c>
      <c r="M2502" s="3">
        <v>12</v>
      </c>
    </row>
    <row r="2503" spans="1:13" x14ac:dyDescent="0.3">
      <c r="A2503" s="3" t="s">
        <v>10</v>
      </c>
      <c r="B2503" s="4">
        <v>33</v>
      </c>
      <c r="C2503" s="5">
        <v>33</v>
      </c>
      <c r="D2503" s="5">
        <v>50</v>
      </c>
      <c r="E2503" s="5">
        <v>303</v>
      </c>
      <c r="F2503" s="5">
        <v>34</v>
      </c>
      <c r="G2503" s="5">
        <v>34</v>
      </c>
      <c r="H2503" s="5">
        <v>58</v>
      </c>
      <c r="I2503" s="5">
        <v>164</v>
      </c>
      <c r="J2503" s="5">
        <v>35</v>
      </c>
      <c r="K2503" s="5">
        <v>53</v>
      </c>
      <c r="L2503" s="5">
        <v>292</v>
      </c>
      <c r="M2503" s="6">
        <v>35</v>
      </c>
    </row>
    <row r="2504" spans="1:13" x14ac:dyDescent="0.3">
      <c r="A2504" s="3" t="s">
        <v>11</v>
      </c>
      <c r="B2504" s="7">
        <v>35</v>
      </c>
      <c r="C2504" s="8">
        <v>31</v>
      </c>
      <c r="D2504" s="8">
        <v>112</v>
      </c>
      <c r="E2504" s="8">
        <v>98</v>
      </c>
      <c r="F2504" s="8">
        <v>42</v>
      </c>
      <c r="G2504" s="8">
        <v>35</v>
      </c>
      <c r="H2504" s="8">
        <v>162</v>
      </c>
      <c r="I2504" s="8">
        <v>120</v>
      </c>
      <c r="J2504" s="8">
        <v>39</v>
      </c>
      <c r="K2504" s="8">
        <v>92</v>
      </c>
      <c r="L2504" s="8">
        <v>333</v>
      </c>
      <c r="M2504" s="9">
        <v>41</v>
      </c>
    </row>
    <row r="2505" spans="1:13" x14ac:dyDescent="0.3">
      <c r="A2505" s="3" t="s">
        <v>12</v>
      </c>
      <c r="B2505" s="7">
        <v>38</v>
      </c>
      <c r="C2505" s="8">
        <v>34</v>
      </c>
      <c r="D2505" s="8">
        <v>53</v>
      </c>
      <c r="E2505" s="8">
        <v>125</v>
      </c>
      <c r="F2505" s="8">
        <v>40</v>
      </c>
      <c r="G2505" s="8">
        <v>47</v>
      </c>
      <c r="H2505" s="8">
        <v>56</v>
      </c>
      <c r="I2505" s="8">
        <v>125</v>
      </c>
      <c r="J2505" s="8">
        <v>39</v>
      </c>
      <c r="K2505" s="8">
        <v>43</v>
      </c>
      <c r="L2505" s="8">
        <v>175</v>
      </c>
      <c r="M2505" s="9">
        <v>39</v>
      </c>
    </row>
    <row r="2506" spans="1:13" x14ac:dyDescent="0.3">
      <c r="A2506" s="3" t="s">
        <v>13</v>
      </c>
      <c r="B2506" s="7">
        <v>37</v>
      </c>
      <c r="C2506" s="8">
        <v>32</v>
      </c>
      <c r="D2506" s="8">
        <v>107</v>
      </c>
      <c r="E2506" s="8">
        <v>72</v>
      </c>
      <c r="F2506" s="8">
        <v>38</v>
      </c>
      <c r="G2506" s="8">
        <v>39</v>
      </c>
      <c r="H2506" s="8">
        <v>119</v>
      </c>
      <c r="I2506" s="8">
        <v>343</v>
      </c>
      <c r="J2506" s="8">
        <v>38</v>
      </c>
      <c r="K2506" s="8">
        <v>76</v>
      </c>
      <c r="L2506" s="8">
        <v>371</v>
      </c>
      <c r="M2506" s="9">
        <v>40</v>
      </c>
    </row>
    <row r="2507" spans="1:13" x14ac:dyDescent="0.3">
      <c r="A2507" s="3" t="s">
        <v>14</v>
      </c>
      <c r="B2507" s="7">
        <v>37</v>
      </c>
      <c r="C2507" s="8">
        <v>39</v>
      </c>
      <c r="D2507" s="8">
        <v>36</v>
      </c>
      <c r="E2507" s="8">
        <v>72</v>
      </c>
      <c r="F2507" s="8">
        <v>38</v>
      </c>
      <c r="G2507" s="8">
        <v>39</v>
      </c>
      <c r="H2507" s="8">
        <v>36</v>
      </c>
      <c r="I2507" s="8">
        <v>100</v>
      </c>
      <c r="J2507" s="8">
        <v>39</v>
      </c>
      <c r="K2507" s="8">
        <v>35</v>
      </c>
      <c r="L2507" s="8">
        <v>181</v>
      </c>
      <c r="M2507" s="9">
        <v>37</v>
      </c>
    </row>
    <row r="2508" spans="1:13" x14ac:dyDescent="0.3">
      <c r="A2508" s="3" t="s">
        <v>15</v>
      </c>
      <c r="B2508" s="7">
        <v>44</v>
      </c>
      <c r="C2508" s="8">
        <v>38</v>
      </c>
      <c r="D2508" s="8">
        <v>36</v>
      </c>
      <c r="E2508" s="8">
        <v>69</v>
      </c>
      <c r="F2508" s="8">
        <v>38</v>
      </c>
      <c r="G2508" s="8">
        <v>39</v>
      </c>
      <c r="H2508" s="8">
        <v>41</v>
      </c>
      <c r="I2508" s="8">
        <v>174</v>
      </c>
      <c r="J2508" s="8">
        <v>37</v>
      </c>
      <c r="K2508" s="8">
        <v>40</v>
      </c>
      <c r="L2508" s="8">
        <v>174</v>
      </c>
      <c r="M2508" s="9">
        <v>37</v>
      </c>
    </row>
    <row r="2509" spans="1:13" x14ac:dyDescent="0.3">
      <c r="A2509" s="3" t="s">
        <v>16</v>
      </c>
      <c r="B2509" s="7">
        <v>39</v>
      </c>
      <c r="C2509" s="8">
        <v>39</v>
      </c>
      <c r="D2509" s="8">
        <v>37</v>
      </c>
      <c r="E2509" s="8">
        <v>69</v>
      </c>
      <c r="F2509" s="8">
        <v>39</v>
      </c>
      <c r="G2509" s="8">
        <v>38</v>
      </c>
      <c r="H2509" s="8">
        <v>39</v>
      </c>
      <c r="I2509" s="8">
        <v>68</v>
      </c>
      <c r="J2509" s="8">
        <v>40</v>
      </c>
      <c r="K2509" s="8">
        <v>37</v>
      </c>
      <c r="L2509" s="8">
        <v>65</v>
      </c>
      <c r="M2509" s="9">
        <v>32</v>
      </c>
    </row>
    <row r="2510" spans="1:13" x14ac:dyDescent="0.3">
      <c r="A2510" s="3" t="s">
        <v>17</v>
      </c>
      <c r="B2510" s="10">
        <v>41</v>
      </c>
      <c r="C2510" s="11">
        <v>35</v>
      </c>
      <c r="D2510" s="11">
        <v>37</v>
      </c>
      <c r="E2510" s="11">
        <v>148</v>
      </c>
      <c r="F2510" s="11">
        <v>37</v>
      </c>
      <c r="G2510" s="11">
        <v>38</v>
      </c>
      <c r="H2510" s="11">
        <v>39</v>
      </c>
      <c r="I2510" s="11">
        <v>165</v>
      </c>
      <c r="J2510" s="11">
        <v>40</v>
      </c>
      <c r="K2510" s="11">
        <v>37</v>
      </c>
      <c r="L2510" s="11">
        <v>167</v>
      </c>
      <c r="M2510" s="12">
        <v>39</v>
      </c>
    </row>
    <row r="2512" spans="1:13" x14ac:dyDescent="0.3">
      <c r="A2512" s="2" t="s">
        <v>226</v>
      </c>
    </row>
    <row r="2513" spans="1:13" x14ac:dyDescent="0.3">
      <c r="B2513" t="s">
        <v>9</v>
      </c>
    </row>
    <row r="2514" spans="1:13" x14ac:dyDescent="0.3">
      <c r="B2514" s="3">
        <v>1</v>
      </c>
      <c r="C2514" s="3">
        <v>2</v>
      </c>
      <c r="D2514" s="3">
        <v>3</v>
      </c>
      <c r="E2514" s="3">
        <v>4</v>
      </c>
      <c r="F2514" s="3">
        <v>5</v>
      </c>
      <c r="G2514" s="3">
        <v>6</v>
      </c>
      <c r="H2514" s="3">
        <v>7</v>
      </c>
      <c r="I2514" s="3">
        <v>8</v>
      </c>
      <c r="J2514" s="3">
        <v>9</v>
      </c>
      <c r="K2514" s="3">
        <v>10</v>
      </c>
      <c r="L2514" s="3">
        <v>11</v>
      </c>
      <c r="M2514" s="3">
        <v>12</v>
      </c>
    </row>
    <row r="2515" spans="1:13" x14ac:dyDescent="0.3">
      <c r="A2515" s="3" t="s">
        <v>10</v>
      </c>
      <c r="B2515" s="4">
        <v>0</v>
      </c>
      <c r="C2515" s="5">
        <v>1</v>
      </c>
      <c r="D2515" s="5">
        <v>1</v>
      </c>
      <c r="E2515" s="5">
        <v>1</v>
      </c>
      <c r="F2515" s="5">
        <v>1</v>
      </c>
      <c r="G2515" s="5">
        <v>1</v>
      </c>
      <c r="H2515" s="5">
        <v>1</v>
      </c>
      <c r="I2515" s="5">
        <v>1</v>
      </c>
      <c r="J2515" s="5">
        <v>1</v>
      </c>
      <c r="K2515" s="5">
        <v>1</v>
      </c>
      <c r="L2515" s="5">
        <v>1</v>
      </c>
      <c r="M2515" s="6">
        <v>1</v>
      </c>
    </row>
    <row r="2516" spans="1:13" x14ac:dyDescent="0.3">
      <c r="A2516" s="3" t="s">
        <v>11</v>
      </c>
      <c r="B2516" s="7">
        <v>0</v>
      </c>
      <c r="C2516" s="8">
        <v>1</v>
      </c>
      <c r="D2516" s="8">
        <v>1</v>
      </c>
      <c r="E2516" s="8">
        <v>1</v>
      </c>
      <c r="F2516" s="8">
        <v>1</v>
      </c>
      <c r="G2516" s="8">
        <v>1</v>
      </c>
      <c r="H2516" s="8">
        <v>1</v>
      </c>
      <c r="I2516" s="8">
        <v>1</v>
      </c>
      <c r="J2516" s="8">
        <v>1</v>
      </c>
      <c r="K2516" s="8">
        <v>1</v>
      </c>
      <c r="L2516" s="8">
        <v>1</v>
      </c>
      <c r="M2516" s="9">
        <v>1</v>
      </c>
    </row>
    <row r="2517" spans="1:13" x14ac:dyDescent="0.3">
      <c r="A2517" s="3" t="s">
        <v>12</v>
      </c>
      <c r="B2517" s="7">
        <v>0</v>
      </c>
      <c r="C2517" s="8">
        <v>1</v>
      </c>
      <c r="D2517" s="8">
        <v>1</v>
      </c>
      <c r="E2517" s="8">
        <v>1</v>
      </c>
      <c r="F2517" s="8">
        <v>1</v>
      </c>
      <c r="G2517" s="8">
        <v>1</v>
      </c>
      <c r="H2517" s="8">
        <v>1</v>
      </c>
      <c r="I2517" s="8">
        <v>1</v>
      </c>
      <c r="J2517" s="8">
        <v>1</v>
      </c>
      <c r="K2517" s="8">
        <v>1</v>
      </c>
      <c r="L2517" s="8">
        <v>1</v>
      </c>
      <c r="M2517" s="9">
        <v>1</v>
      </c>
    </row>
    <row r="2518" spans="1:13" x14ac:dyDescent="0.3">
      <c r="A2518" s="3" t="s">
        <v>13</v>
      </c>
      <c r="B2518" s="7">
        <v>0</v>
      </c>
      <c r="C2518" s="8">
        <v>1</v>
      </c>
      <c r="D2518" s="8">
        <v>1</v>
      </c>
      <c r="E2518" s="8">
        <v>1</v>
      </c>
      <c r="F2518" s="8">
        <v>1</v>
      </c>
      <c r="G2518" s="8">
        <v>1</v>
      </c>
      <c r="H2518" s="8">
        <v>1</v>
      </c>
      <c r="I2518" s="8">
        <v>1</v>
      </c>
      <c r="J2518" s="8">
        <v>1</v>
      </c>
      <c r="K2518" s="8">
        <v>1</v>
      </c>
      <c r="L2518" s="8">
        <v>1</v>
      </c>
      <c r="M2518" s="9">
        <v>1</v>
      </c>
    </row>
    <row r="2519" spans="1:13" x14ac:dyDescent="0.3">
      <c r="A2519" s="3" t="s">
        <v>14</v>
      </c>
      <c r="B2519" s="7">
        <v>0</v>
      </c>
      <c r="C2519" s="8">
        <v>1</v>
      </c>
      <c r="D2519" s="8">
        <v>1</v>
      </c>
      <c r="E2519" s="8">
        <v>1</v>
      </c>
      <c r="F2519" s="8">
        <v>1</v>
      </c>
      <c r="G2519" s="8">
        <v>1</v>
      </c>
      <c r="H2519" s="8">
        <v>1</v>
      </c>
      <c r="I2519" s="8">
        <v>1</v>
      </c>
      <c r="J2519" s="8">
        <v>1</v>
      </c>
      <c r="K2519" s="8">
        <v>1</v>
      </c>
      <c r="L2519" s="8">
        <v>1</v>
      </c>
      <c r="M2519" s="9">
        <v>1</v>
      </c>
    </row>
    <row r="2520" spans="1:13" x14ac:dyDescent="0.3">
      <c r="A2520" s="3" t="s">
        <v>15</v>
      </c>
      <c r="B2520" s="7">
        <v>0</v>
      </c>
      <c r="C2520" s="8">
        <v>1</v>
      </c>
      <c r="D2520" s="8">
        <v>1</v>
      </c>
      <c r="E2520" s="8">
        <v>1</v>
      </c>
      <c r="F2520" s="8">
        <v>1</v>
      </c>
      <c r="G2520" s="8">
        <v>1</v>
      </c>
      <c r="H2520" s="8">
        <v>1</v>
      </c>
      <c r="I2520" s="8">
        <v>1</v>
      </c>
      <c r="J2520" s="8">
        <v>1</v>
      </c>
      <c r="K2520" s="8">
        <v>1</v>
      </c>
      <c r="L2520" s="8">
        <v>1</v>
      </c>
      <c r="M2520" s="9">
        <v>1</v>
      </c>
    </row>
    <row r="2521" spans="1:13" x14ac:dyDescent="0.3">
      <c r="A2521" s="3" t="s">
        <v>16</v>
      </c>
      <c r="B2521" s="7">
        <v>0</v>
      </c>
      <c r="C2521" s="8">
        <v>1</v>
      </c>
      <c r="D2521" s="8">
        <v>1</v>
      </c>
      <c r="E2521" s="8">
        <v>1</v>
      </c>
      <c r="F2521" s="8">
        <v>1</v>
      </c>
      <c r="G2521" s="8">
        <v>1</v>
      </c>
      <c r="H2521" s="8">
        <v>1</v>
      </c>
      <c r="I2521" s="8">
        <v>1</v>
      </c>
      <c r="J2521" s="8">
        <v>1</v>
      </c>
      <c r="K2521" s="8">
        <v>1</v>
      </c>
      <c r="L2521" s="8">
        <v>1</v>
      </c>
      <c r="M2521" s="9">
        <v>1</v>
      </c>
    </row>
    <row r="2522" spans="1:13" x14ac:dyDescent="0.3">
      <c r="A2522" s="3" t="s">
        <v>17</v>
      </c>
      <c r="B2522" s="10">
        <v>0</v>
      </c>
      <c r="C2522" s="11">
        <v>1</v>
      </c>
      <c r="D2522" s="11">
        <v>1</v>
      </c>
      <c r="E2522" s="11">
        <v>1</v>
      </c>
      <c r="F2522" s="11">
        <v>1</v>
      </c>
      <c r="G2522" s="11">
        <v>1</v>
      </c>
      <c r="H2522" s="11">
        <v>1</v>
      </c>
      <c r="I2522" s="11">
        <v>1</v>
      </c>
      <c r="J2522" s="11">
        <v>1</v>
      </c>
      <c r="K2522" s="11">
        <v>1</v>
      </c>
      <c r="L2522" s="11">
        <v>1</v>
      </c>
      <c r="M2522" s="12">
        <v>1</v>
      </c>
    </row>
    <row r="2524" spans="1:13" x14ac:dyDescent="0.3">
      <c r="A2524" s="2" t="s">
        <v>227</v>
      </c>
    </row>
    <row r="2525" spans="1:13" x14ac:dyDescent="0.3">
      <c r="B2525" t="s">
        <v>9</v>
      </c>
    </row>
    <row r="2526" spans="1:13" x14ac:dyDescent="0.3">
      <c r="B2526" s="3">
        <v>1</v>
      </c>
      <c r="C2526" s="3">
        <v>2</v>
      </c>
      <c r="D2526" s="3">
        <v>3</v>
      </c>
      <c r="E2526" s="3">
        <v>4</v>
      </c>
      <c r="F2526" s="3">
        <v>5</v>
      </c>
      <c r="G2526" s="3">
        <v>6</v>
      </c>
      <c r="H2526" s="3">
        <v>7</v>
      </c>
      <c r="I2526" s="3">
        <v>8</v>
      </c>
      <c r="J2526" s="3">
        <v>9</v>
      </c>
      <c r="K2526" s="3">
        <v>10</v>
      </c>
      <c r="L2526" s="3">
        <v>11</v>
      </c>
      <c r="M2526" s="3">
        <v>12</v>
      </c>
    </row>
    <row r="2527" spans="1:13" x14ac:dyDescent="0.3">
      <c r="A2527" s="3" t="s">
        <v>10</v>
      </c>
      <c r="B2527" s="4">
        <v>36</v>
      </c>
      <c r="C2527" s="5">
        <v>33</v>
      </c>
      <c r="D2527" s="5">
        <v>54</v>
      </c>
      <c r="E2527" s="5">
        <v>319</v>
      </c>
      <c r="F2527" s="5">
        <v>37</v>
      </c>
      <c r="G2527" s="5">
        <v>35</v>
      </c>
      <c r="H2527" s="5">
        <v>58</v>
      </c>
      <c r="I2527" s="5">
        <v>173</v>
      </c>
      <c r="J2527" s="5">
        <v>34</v>
      </c>
      <c r="K2527" s="5">
        <v>60</v>
      </c>
      <c r="L2527" s="5">
        <v>306</v>
      </c>
      <c r="M2527" s="6">
        <v>36</v>
      </c>
    </row>
    <row r="2528" spans="1:13" x14ac:dyDescent="0.3">
      <c r="A2528" s="3" t="s">
        <v>11</v>
      </c>
      <c r="B2528" s="7">
        <v>35</v>
      </c>
      <c r="C2528" s="8">
        <v>35</v>
      </c>
      <c r="D2528" s="8">
        <v>116</v>
      </c>
      <c r="E2528" s="8">
        <v>97</v>
      </c>
      <c r="F2528" s="8">
        <v>42</v>
      </c>
      <c r="G2528" s="8">
        <v>34</v>
      </c>
      <c r="H2528" s="8">
        <v>171</v>
      </c>
      <c r="I2528" s="8">
        <v>119</v>
      </c>
      <c r="J2528" s="8">
        <v>42</v>
      </c>
      <c r="K2528" s="8">
        <v>97</v>
      </c>
      <c r="L2528" s="8">
        <v>349</v>
      </c>
      <c r="M2528" s="9">
        <v>42</v>
      </c>
    </row>
    <row r="2529" spans="1:13" x14ac:dyDescent="0.3">
      <c r="A2529" s="3" t="s">
        <v>12</v>
      </c>
      <c r="B2529" s="7">
        <v>34</v>
      </c>
      <c r="C2529" s="8">
        <v>35</v>
      </c>
      <c r="D2529" s="8">
        <v>53</v>
      </c>
      <c r="E2529" s="8">
        <v>137</v>
      </c>
      <c r="F2529" s="8">
        <v>36</v>
      </c>
      <c r="G2529" s="8">
        <v>46</v>
      </c>
      <c r="H2529" s="8">
        <v>57</v>
      </c>
      <c r="I2529" s="8">
        <v>131</v>
      </c>
      <c r="J2529" s="8">
        <v>37</v>
      </c>
      <c r="K2529" s="8">
        <v>42</v>
      </c>
      <c r="L2529" s="8">
        <v>182</v>
      </c>
      <c r="M2529" s="9">
        <v>39</v>
      </c>
    </row>
    <row r="2530" spans="1:13" x14ac:dyDescent="0.3">
      <c r="A2530" s="3" t="s">
        <v>13</v>
      </c>
      <c r="B2530" s="7">
        <v>41</v>
      </c>
      <c r="C2530" s="8">
        <v>35</v>
      </c>
      <c r="D2530" s="8">
        <v>116</v>
      </c>
      <c r="E2530" s="8">
        <v>71</v>
      </c>
      <c r="F2530" s="8">
        <v>36</v>
      </c>
      <c r="G2530" s="8">
        <v>35</v>
      </c>
      <c r="H2530" s="8">
        <v>128</v>
      </c>
      <c r="I2530" s="8">
        <v>372</v>
      </c>
      <c r="J2530" s="8">
        <v>35</v>
      </c>
      <c r="K2530" s="8">
        <v>79</v>
      </c>
      <c r="L2530" s="8">
        <v>408</v>
      </c>
      <c r="M2530" s="9">
        <v>36</v>
      </c>
    </row>
    <row r="2531" spans="1:13" x14ac:dyDescent="0.3">
      <c r="A2531" s="3" t="s">
        <v>14</v>
      </c>
      <c r="B2531" s="7">
        <v>36</v>
      </c>
      <c r="C2531" s="8">
        <v>37</v>
      </c>
      <c r="D2531" s="8">
        <v>36</v>
      </c>
      <c r="E2531" s="8">
        <v>68</v>
      </c>
      <c r="F2531" s="8">
        <v>39</v>
      </c>
      <c r="G2531" s="8">
        <v>40</v>
      </c>
      <c r="H2531" s="8">
        <v>38</v>
      </c>
      <c r="I2531" s="8">
        <v>106</v>
      </c>
      <c r="J2531" s="8">
        <v>38</v>
      </c>
      <c r="K2531" s="8">
        <v>40</v>
      </c>
      <c r="L2531" s="8">
        <v>176</v>
      </c>
      <c r="M2531" s="9">
        <v>38</v>
      </c>
    </row>
    <row r="2532" spans="1:13" x14ac:dyDescent="0.3">
      <c r="A2532" s="3" t="s">
        <v>15</v>
      </c>
      <c r="B2532" s="7">
        <v>38</v>
      </c>
      <c r="C2532" s="8">
        <v>37</v>
      </c>
      <c r="D2532" s="8">
        <v>41</v>
      </c>
      <c r="E2532" s="8">
        <v>69</v>
      </c>
      <c r="F2532" s="8">
        <v>38</v>
      </c>
      <c r="G2532" s="8">
        <v>42</v>
      </c>
      <c r="H2532" s="8">
        <v>39</v>
      </c>
      <c r="I2532" s="8">
        <v>170</v>
      </c>
      <c r="J2532" s="8">
        <v>42</v>
      </c>
      <c r="K2532" s="8">
        <v>41</v>
      </c>
      <c r="L2532" s="8">
        <v>182</v>
      </c>
      <c r="M2532" s="9">
        <v>36</v>
      </c>
    </row>
    <row r="2533" spans="1:13" x14ac:dyDescent="0.3">
      <c r="A2533" s="3" t="s">
        <v>16</v>
      </c>
      <c r="B2533" s="7">
        <v>39</v>
      </c>
      <c r="C2533" s="8">
        <v>38</v>
      </c>
      <c r="D2533" s="8">
        <v>38</v>
      </c>
      <c r="E2533" s="8">
        <v>67</v>
      </c>
      <c r="F2533" s="8">
        <v>39</v>
      </c>
      <c r="G2533" s="8">
        <v>38</v>
      </c>
      <c r="H2533" s="8">
        <v>38</v>
      </c>
      <c r="I2533" s="8">
        <v>73</v>
      </c>
      <c r="J2533" s="8">
        <v>41</v>
      </c>
      <c r="K2533" s="8">
        <v>41</v>
      </c>
      <c r="L2533" s="8">
        <v>67</v>
      </c>
      <c r="M2533" s="9">
        <v>34</v>
      </c>
    </row>
    <row r="2534" spans="1:13" x14ac:dyDescent="0.3">
      <c r="A2534" s="3" t="s">
        <v>17</v>
      </c>
      <c r="B2534" s="10">
        <v>40</v>
      </c>
      <c r="C2534" s="11">
        <v>35</v>
      </c>
      <c r="D2534" s="11">
        <v>37</v>
      </c>
      <c r="E2534" s="11">
        <v>155</v>
      </c>
      <c r="F2534" s="11">
        <v>37</v>
      </c>
      <c r="G2534" s="11">
        <v>38</v>
      </c>
      <c r="H2534" s="11">
        <v>40</v>
      </c>
      <c r="I2534" s="11">
        <v>161</v>
      </c>
      <c r="J2534" s="11">
        <v>38</v>
      </c>
      <c r="K2534" s="11">
        <v>41</v>
      </c>
      <c r="L2534" s="11">
        <v>167</v>
      </c>
      <c r="M2534" s="12">
        <v>38</v>
      </c>
    </row>
    <row r="2536" spans="1:13" x14ac:dyDescent="0.3">
      <c r="A2536" s="2" t="s">
        <v>228</v>
      </c>
    </row>
    <row r="2537" spans="1:13" x14ac:dyDescent="0.3">
      <c r="B2537" t="s">
        <v>9</v>
      </c>
    </row>
    <row r="2538" spans="1:13" x14ac:dyDescent="0.3">
      <c r="B2538" s="3">
        <v>1</v>
      </c>
      <c r="C2538" s="3">
        <v>2</v>
      </c>
      <c r="D2538" s="3">
        <v>3</v>
      </c>
      <c r="E2538" s="3">
        <v>4</v>
      </c>
      <c r="F2538" s="3">
        <v>5</v>
      </c>
      <c r="G2538" s="3">
        <v>6</v>
      </c>
      <c r="H2538" s="3">
        <v>7</v>
      </c>
      <c r="I2538" s="3">
        <v>8</v>
      </c>
      <c r="J2538" s="3">
        <v>9</v>
      </c>
      <c r="K2538" s="3">
        <v>10</v>
      </c>
      <c r="L2538" s="3">
        <v>11</v>
      </c>
      <c r="M2538" s="3">
        <v>12</v>
      </c>
    </row>
    <row r="2539" spans="1:13" x14ac:dyDescent="0.3">
      <c r="A2539" s="3" t="s">
        <v>10</v>
      </c>
      <c r="B2539" s="4">
        <v>0</v>
      </c>
      <c r="C2539" s="5">
        <v>1</v>
      </c>
      <c r="D2539" s="5">
        <v>1</v>
      </c>
      <c r="E2539" s="5">
        <v>1</v>
      </c>
      <c r="F2539" s="5">
        <v>1</v>
      </c>
      <c r="G2539" s="5">
        <v>1</v>
      </c>
      <c r="H2539" s="5">
        <v>1</v>
      </c>
      <c r="I2539" s="5">
        <v>1</v>
      </c>
      <c r="J2539" s="5">
        <v>1</v>
      </c>
      <c r="K2539" s="5">
        <v>1</v>
      </c>
      <c r="L2539" s="5">
        <v>1</v>
      </c>
      <c r="M2539" s="6">
        <v>1</v>
      </c>
    </row>
    <row r="2540" spans="1:13" x14ac:dyDescent="0.3">
      <c r="A2540" s="3" t="s">
        <v>11</v>
      </c>
      <c r="B2540" s="7">
        <v>0</v>
      </c>
      <c r="C2540" s="8">
        <v>1</v>
      </c>
      <c r="D2540" s="8">
        <v>1</v>
      </c>
      <c r="E2540" s="8">
        <v>1</v>
      </c>
      <c r="F2540" s="8">
        <v>1</v>
      </c>
      <c r="G2540" s="8">
        <v>1</v>
      </c>
      <c r="H2540" s="8">
        <v>1</v>
      </c>
      <c r="I2540" s="8">
        <v>1</v>
      </c>
      <c r="J2540" s="8">
        <v>1</v>
      </c>
      <c r="K2540" s="8">
        <v>1</v>
      </c>
      <c r="L2540" s="8">
        <v>1</v>
      </c>
      <c r="M2540" s="9">
        <v>1</v>
      </c>
    </row>
    <row r="2541" spans="1:13" x14ac:dyDescent="0.3">
      <c r="A2541" s="3" t="s">
        <v>12</v>
      </c>
      <c r="B2541" s="7">
        <v>0</v>
      </c>
      <c r="C2541" s="8">
        <v>1</v>
      </c>
      <c r="D2541" s="8">
        <v>1</v>
      </c>
      <c r="E2541" s="8">
        <v>1</v>
      </c>
      <c r="F2541" s="8">
        <v>1</v>
      </c>
      <c r="G2541" s="8">
        <v>1</v>
      </c>
      <c r="H2541" s="8">
        <v>1</v>
      </c>
      <c r="I2541" s="8">
        <v>1</v>
      </c>
      <c r="J2541" s="8">
        <v>1</v>
      </c>
      <c r="K2541" s="8">
        <v>1</v>
      </c>
      <c r="L2541" s="8">
        <v>1</v>
      </c>
      <c r="M2541" s="9">
        <v>1</v>
      </c>
    </row>
    <row r="2542" spans="1:13" x14ac:dyDescent="0.3">
      <c r="A2542" s="3" t="s">
        <v>13</v>
      </c>
      <c r="B2542" s="7">
        <v>0</v>
      </c>
      <c r="C2542" s="8">
        <v>1</v>
      </c>
      <c r="D2542" s="8">
        <v>1</v>
      </c>
      <c r="E2542" s="8">
        <v>1</v>
      </c>
      <c r="F2542" s="8">
        <v>1</v>
      </c>
      <c r="G2542" s="8">
        <v>1</v>
      </c>
      <c r="H2542" s="8">
        <v>1</v>
      </c>
      <c r="I2542" s="8">
        <v>1</v>
      </c>
      <c r="J2542" s="8">
        <v>1</v>
      </c>
      <c r="K2542" s="8">
        <v>1</v>
      </c>
      <c r="L2542" s="8">
        <v>1</v>
      </c>
      <c r="M2542" s="9">
        <v>1</v>
      </c>
    </row>
    <row r="2543" spans="1:13" x14ac:dyDescent="0.3">
      <c r="A2543" s="3" t="s">
        <v>14</v>
      </c>
      <c r="B2543" s="7">
        <v>0</v>
      </c>
      <c r="C2543" s="8">
        <v>1</v>
      </c>
      <c r="D2543" s="8">
        <v>1</v>
      </c>
      <c r="E2543" s="8">
        <v>1</v>
      </c>
      <c r="F2543" s="8">
        <v>1</v>
      </c>
      <c r="G2543" s="8">
        <v>1</v>
      </c>
      <c r="H2543" s="8">
        <v>1</v>
      </c>
      <c r="I2543" s="8">
        <v>1</v>
      </c>
      <c r="J2543" s="8">
        <v>1</v>
      </c>
      <c r="K2543" s="8">
        <v>1</v>
      </c>
      <c r="L2543" s="8">
        <v>1</v>
      </c>
      <c r="M2543" s="9">
        <v>1</v>
      </c>
    </row>
    <row r="2544" spans="1:13" x14ac:dyDescent="0.3">
      <c r="A2544" s="3" t="s">
        <v>15</v>
      </c>
      <c r="B2544" s="7">
        <v>0</v>
      </c>
      <c r="C2544" s="8">
        <v>1</v>
      </c>
      <c r="D2544" s="8">
        <v>1</v>
      </c>
      <c r="E2544" s="8">
        <v>1</v>
      </c>
      <c r="F2544" s="8">
        <v>1</v>
      </c>
      <c r="G2544" s="8">
        <v>1</v>
      </c>
      <c r="H2544" s="8">
        <v>1</v>
      </c>
      <c r="I2544" s="8">
        <v>1</v>
      </c>
      <c r="J2544" s="8">
        <v>1</v>
      </c>
      <c r="K2544" s="8">
        <v>1</v>
      </c>
      <c r="L2544" s="8">
        <v>1</v>
      </c>
      <c r="M2544" s="9">
        <v>1</v>
      </c>
    </row>
    <row r="2545" spans="1:13" x14ac:dyDescent="0.3">
      <c r="A2545" s="3" t="s">
        <v>16</v>
      </c>
      <c r="B2545" s="7">
        <v>0</v>
      </c>
      <c r="C2545" s="8">
        <v>1</v>
      </c>
      <c r="D2545" s="8">
        <v>1</v>
      </c>
      <c r="E2545" s="8">
        <v>1</v>
      </c>
      <c r="F2545" s="8">
        <v>1</v>
      </c>
      <c r="G2545" s="8">
        <v>1</v>
      </c>
      <c r="H2545" s="8">
        <v>1</v>
      </c>
      <c r="I2545" s="8">
        <v>1</v>
      </c>
      <c r="J2545" s="8">
        <v>1</v>
      </c>
      <c r="K2545" s="8">
        <v>1</v>
      </c>
      <c r="L2545" s="8">
        <v>1</v>
      </c>
      <c r="M2545" s="9">
        <v>1</v>
      </c>
    </row>
    <row r="2546" spans="1:13" x14ac:dyDescent="0.3">
      <c r="A2546" s="3" t="s">
        <v>17</v>
      </c>
      <c r="B2546" s="10">
        <v>0</v>
      </c>
      <c r="C2546" s="11">
        <v>1</v>
      </c>
      <c r="D2546" s="11">
        <v>1</v>
      </c>
      <c r="E2546" s="11">
        <v>1</v>
      </c>
      <c r="F2546" s="11">
        <v>1</v>
      </c>
      <c r="G2546" s="11">
        <v>1</v>
      </c>
      <c r="H2546" s="11">
        <v>1</v>
      </c>
      <c r="I2546" s="11">
        <v>1</v>
      </c>
      <c r="J2546" s="11">
        <v>1</v>
      </c>
      <c r="K2546" s="11">
        <v>1</v>
      </c>
      <c r="L2546" s="11">
        <v>1</v>
      </c>
      <c r="M2546" s="12">
        <v>1</v>
      </c>
    </row>
    <row r="2548" spans="1:13" x14ac:dyDescent="0.3">
      <c r="A2548" s="2" t="s">
        <v>229</v>
      </c>
    </row>
    <row r="2549" spans="1:13" x14ac:dyDescent="0.3">
      <c r="B2549" t="s">
        <v>9</v>
      </c>
    </row>
    <row r="2550" spans="1:13" x14ac:dyDescent="0.3">
      <c r="B2550" s="3">
        <v>1</v>
      </c>
      <c r="C2550" s="3">
        <v>2</v>
      </c>
      <c r="D2550" s="3">
        <v>3</v>
      </c>
      <c r="E2550" s="3">
        <v>4</v>
      </c>
      <c r="F2550" s="3">
        <v>5</v>
      </c>
      <c r="G2550" s="3">
        <v>6</v>
      </c>
      <c r="H2550" s="3">
        <v>7</v>
      </c>
      <c r="I2550" s="3">
        <v>8</v>
      </c>
      <c r="J2550" s="3">
        <v>9</v>
      </c>
      <c r="K2550" s="3">
        <v>10</v>
      </c>
      <c r="L2550" s="3">
        <v>11</v>
      </c>
      <c r="M2550" s="3">
        <v>12</v>
      </c>
    </row>
    <row r="2551" spans="1:13" x14ac:dyDescent="0.3">
      <c r="A2551" s="3" t="s">
        <v>10</v>
      </c>
      <c r="B2551" s="4">
        <v>27</v>
      </c>
      <c r="C2551" s="5">
        <v>28</v>
      </c>
      <c r="D2551" s="5">
        <v>55</v>
      </c>
      <c r="E2551" s="5">
        <v>344</v>
      </c>
      <c r="F2551" s="5">
        <v>37</v>
      </c>
      <c r="G2551" s="5">
        <v>33</v>
      </c>
      <c r="H2551" s="5">
        <v>61</v>
      </c>
      <c r="I2551" s="5">
        <v>179</v>
      </c>
      <c r="J2551" s="5">
        <v>34</v>
      </c>
      <c r="K2551" s="5">
        <v>61</v>
      </c>
      <c r="L2551" s="5">
        <v>319</v>
      </c>
      <c r="M2551" s="6">
        <v>36</v>
      </c>
    </row>
    <row r="2552" spans="1:13" x14ac:dyDescent="0.3">
      <c r="A2552" s="3" t="s">
        <v>11</v>
      </c>
      <c r="B2552" s="7">
        <v>33</v>
      </c>
      <c r="C2552" s="8">
        <v>32</v>
      </c>
      <c r="D2552" s="8">
        <v>122</v>
      </c>
      <c r="E2552" s="8">
        <v>98</v>
      </c>
      <c r="F2552" s="8">
        <v>41</v>
      </c>
      <c r="G2552" s="8">
        <v>32</v>
      </c>
      <c r="H2552" s="8">
        <v>175</v>
      </c>
      <c r="I2552" s="8">
        <v>124</v>
      </c>
      <c r="J2552" s="8">
        <v>35</v>
      </c>
      <c r="K2552" s="8">
        <v>98</v>
      </c>
      <c r="L2552" s="8">
        <v>373</v>
      </c>
      <c r="M2552" s="9">
        <v>40</v>
      </c>
    </row>
    <row r="2553" spans="1:13" x14ac:dyDescent="0.3">
      <c r="A2553" s="3" t="s">
        <v>12</v>
      </c>
      <c r="B2553" s="7">
        <v>36</v>
      </c>
      <c r="C2553" s="8">
        <v>35</v>
      </c>
      <c r="D2553" s="8">
        <v>51</v>
      </c>
      <c r="E2553" s="8">
        <v>139</v>
      </c>
      <c r="F2553" s="8">
        <v>37</v>
      </c>
      <c r="G2553" s="8">
        <v>49</v>
      </c>
      <c r="H2553" s="8">
        <v>58</v>
      </c>
      <c r="I2553" s="8">
        <v>134</v>
      </c>
      <c r="J2553" s="8">
        <v>36</v>
      </c>
      <c r="K2553" s="8">
        <v>41</v>
      </c>
      <c r="L2553" s="8">
        <v>189</v>
      </c>
      <c r="M2553" s="9">
        <v>37</v>
      </c>
    </row>
    <row r="2554" spans="1:13" x14ac:dyDescent="0.3">
      <c r="A2554" s="3" t="s">
        <v>13</v>
      </c>
      <c r="B2554" s="7">
        <v>38</v>
      </c>
      <c r="C2554" s="8">
        <v>34</v>
      </c>
      <c r="D2554" s="8">
        <v>125</v>
      </c>
      <c r="E2554" s="8">
        <v>74</v>
      </c>
      <c r="F2554" s="8">
        <v>37</v>
      </c>
      <c r="G2554" s="8">
        <v>36</v>
      </c>
      <c r="H2554" s="8">
        <v>136</v>
      </c>
      <c r="I2554" s="8">
        <v>394</v>
      </c>
      <c r="J2554" s="8">
        <v>36</v>
      </c>
      <c r="K2554" s="8">
        <v>78</v>
      </c>
      <c r="L2554" s="8">
        <v>446</v>
      </c>
      <c r="M2554" s="9">
        <v>41</v>
      </c>
    </row>
    <row r="2555" spans="1:13" x14ac:dyDescent="0.3">
      <c r="A2555" s="3" t="s">
        <v>14</v>
      </c>
      <c r="B2555" s="7">
        <v>36</v>
      </c>
      <c r="C2555" s="8">
        <v>39</v>
      </c>
      <c r="D2555" s="8">
        <v>38</v>
      </c>
      <c r="E2555" s="8">
        <v>72</v>
      </c>
      <c r="F2555" s="8">
        <v>40</v>
      </c>
      <c r="G2555" s="8">
        <v>37</v>
      </c>
      <c r="H2555" s="8">
        <v>35</v>
      </c>
      <c r="I2555" s="8">
        <v>105</v>
      </c>
      <c r="J2555" s="8">
        <v>36</v>
      </c>
      <c r="K2555" s="8">
        <v>42</v>
      </c>
      <c r="L2555" s="8">
        <v>174</v>
      </c>
      <c r="M2555" s="9">
        <v>34</v>
      </c>
    </row>
    <row r="2556" spans="1:13" x14ac:dyDescent="0.3">
      <c r="A2556" s="3" t="s">
        <v>15</v>
      </c>
      <c r="B2556" s="7">
        <v>40</v>
      </c>
      <c r="C2556" s="8">
        <v>37</v>
      </c>
      <c r="D2556" s="8">
        <v>38</v>
      </c>
      <c r="E2556" s="8">
        <v>65</v>
      </c>
      <c r="F2556" s="8">
        <v>40</v>
      </c>
      <c r="G2556" s="8">
        <v>39</v>
      </c>
      <c r="H2556" s="8">
        <v>37</v>
      </c>
      <c r="I2556" s="8">
        <v>173</v>
      </c>
      <c r="J2556" s="8">
        <v>40</v>
      </c>
      <c r="K2556" s="8">
        <v>39</v>
      </c>
      <c r="L2556" s="8">
        <v>180</v>
      </c>
      <c r="M2556" s="9">
        <v>35</v>
      </c>
    </row>
    <row r="2557" spans="1:13" x14ac:dyDescent="0.3">
      <c r="A2557" s="3" t="s">
        <v>16</v>
      </c>
      <c r="B2557" s="7">
        <v>37</v>
      </c>
      <c r="C2557" s="8">
        <v>40</v>
      </c>
      <c r="D2557" s="8">
        <v>38</v>
      </c>
      <c r="E2557" s="8">
        <v>65</v>
      </c>
      <c r="F2557" s="8">
        <v>39</v>
      </c>
      <c r="G2557" s="8">
        <v>39</v>
      </c>
      <c r="H2557" s="8">
        <v>39</v>
      </c>
      <c r="I2557" s="8">
        <v>67</v>
      </c>
      <c r="J2557" s="8">
        <v>40</v>
      </c>
      <c r="K2557" s="8">
        <v>39</v>
      </c>
      <c r="L2557" s="8">
        <v>67</v>
      </c>
      <c r="M2557" s="9">
        <v>34</v>
      </c>
    </row>
    <row r="2558" spans="1:13" x14ac:dyDescent="0.3">
      <c r="A2558" s="3" t="s">
        <v>17</v>
      </c>
      <c r="B2558" s="10">
        <v>36</v>
      </c>
      <c r="C2558" s="11">
        <v>36</v>
      </c>
      <c r="D2558" s="11">
        <v>36</v>
      </c>
      <c r="E2558" s="11">
        <v>154</v>
      </c>
      <c r="F2558" s="11">
        <v>39</v>
      </c>
      <c r="G2558" s="11">
        <v>37</v>
      </c>
      <c r="H2558" s="11">
        <v>38</v>
      </c>
      <c r="I2558" s="11">
        <v>166</v>
      </c>
      <c r="J2558" s="11">
        <v>36</v>
      </c>
      <c r="K2558" s="11">
        <v>38</v>
      </c>
      <c r="L2558" s="11">
        <v>168</v>
      </c>
      <c r="M2558" s="12">
        <v>39</v>
      </c>
    </row>
    <row r="2560" spans="1:13" x14ac:dyDescent="0.3">
      <c r="A2560" s="2" t="s">
        <v>230</v>
      </c>
    </row>
    <row r="2561" spans="1:13" x14ac:dyDescent="0.3">
      <c r="B2561" t="s">
        <v>9</v>
      </c>
    </row>
    <row r="2562" spans="1:13" x14ac:dyDescent="0.3">
      <c r="B2562" s="3">
        <v>1</v>
      </c>
      <c r="C2562" s="3">
        <v>2</v>
      </c>
      <c r="D2562" s="3">
        <v>3</v>
      </c>
      <c r="E2562" s="3">
        <v>4</v>
      </c>
      <c r="F2562" s="3">
        <v>5</v>
      </c>
      <c r="G2562" s="3">
        <v>6</v>
      </c>
      <c r="H2562" s="3">
        <v>7</v>
      </c>
      <c r="I2562" s="3">
        <v>8</v>
      </c>
      <c r="J2562" s="3">
        <v>9</v>
      </c>
      <c r="K2562" s="3">
        <v>10</v>
      </c>
      <c r="L2562" s="3">
        <v>11</v>
      </c>
      <c r="M2562" s="3">
        <v>12</v>
      </c>
    </row>
    <row r="2563" spans="1:13" x14ac:dyDescent="0.3">
      <c r="A2563" s="3" t="s">
        <v>10</v>
      </c>
      <c r="B2563" s="4">
        <v>0</v>
      </c>
      <c r="C2563" s="5">
        <v>1</v>
      </c>
      <c r="D2563" s="5">
        <v>1</v>
      </c>
      <c r="E2563" s="5">
        <v>1</v>
      </c>
      <c r="F2563" s="5">
        <v>1</v>
      </c>
      <c r="G2563" s="5">
        <v>1</v>
      </c>
      <c r="H2563" s="5">
        <v>1</v>
      </c>
      <c r="I2563" s="5">
        <v>1</v>
      </c>
      <c r="J2563" s="5">
        <v>1</v>
      </c>
      <c r="K2563" s="5">
        <v>1</v>
      </c>
      <c r="L2563" s="5">
        <v>1</v>
      </c>
      <c r="M2563" s="6">
        <v>1</v>
      </c>
    </row>
    <row r="2564" spans="1:13" x14ac:dyDescent="0.3">
      <c r="A2564" s="3" t="s">
        <v>11</v>
      </c>
      <c r="B2564" s="7">
        <v>0</v>
      </c>
      <c r="C2564" s="8">
        <v>1</v>
      </c>
      <c r="D2564" s="8">
        <v>1</v>
      </c>
      <c r="E2564" s="8">
        <v>1</v>
      </c>
      <c r="F2564" s="8">
        <v>1</v>
      </c>
      <c r="G2564" s="8">
        <v>1</v>
      </c>
      <c r="H2564" s="8">
        <v>1</v>
      </c>
      <c r="I2564" s="8">
        <v>1</v>
      </c>
      <c r="J2564" s="8">
        <v>1</v>
      </c>
      <c r="K2564" s="8">
        <v>1</v>
      </c>
      <c r="L2564" s="8">
        <v>1</v>
      </c>
      <c r="M2564" s="9">
        <v>1</v>
      </c>
    </row>
    <row r="2565" spans="1:13" x14ac:dyDescent="0.3">
      <c r="A2565" s="3" t="s">
        <v>12</v>
      </c>
      <c r="B2565" s="7">
        <v>0</v>
      </c>
      <c r="C2565" s="8">
        <v>1</v>
      </c>
      <c r="D2565" s="8">
        <v>1</v>
      </c>
      <c r="E2565" s="8">
        <v>1</v>
      </c>
      <c r="F2565" s="8">
        <v>1</v>
      </c>
      <c r="G2565" s="8">
        <v>1</v>
      </c>
      <c r="H2565" s="8">
        <v>1</v>
      </c>
      <c r="I2565" s="8">
        <v>1</v>
      </c>
      <c r="J2565" s="8">
        <v>1</v>
      </c>
      <c r="K2565" s="8">
        <v>1</v>
      </c>
      <c r="L2565" s="8">
        <v>1</v>
      </c>
      <c r="M2565" s="9">
        <v>1</v>
      </c>
    </row>
    <row r="2566" spans="1:13" x14ac:dyDescent="0.3">
      <c r="A2566" s="3" t="s">
        <v>13</v>
      </c>
      <c r="B2566" s="7">
        <v>0</v>
      </c>
      <c r="C2566" s="8">
        <v>1</v>
      </c>
      <c r="D2566" s="8">
        <v>1</v>
      </c>
      <c r="E2566" s="8">
        <v>1</v>
      </c>
      <c r="F2566" s="8">
        <v>1</v>
      </c>
      <c r="G2566" s="8">
        <v>1</v>
      </c>
      <c r="H2566" s="8">
        <v>1</v>
      </c>
      <c r="I2566" s="8">
        <v>1</v>
      </c>
      <c r="J2566" s="8">
        <v>1</v>
      </c>
      <c r="K2566" s="8">
        <v>1</v>
      </c>
      <c r="L2566" s="8">
        <v>1</v>
      </c>
      <c r="M2566" s="9">
        <v>1</v>
      </c>
    </row>
    <row r="2567" spans="1:13" x14ac:dyDescent="0.3">
      <c r="A2567" s="3" t="s">
        <v>14</v>
      </c>
      <c r="B2567" s="7">
        <v>0</v>
      </c>
      <c r="C2567" s="8">
        <v>1</v>
      </c>
      <c r="D2567" s="8">
        <v>1</v>
      </c>
      <c r="E2567" s="8">
        <v>1</v>
      </c>
      <c r="F2567" s="8">
        <v>1</v>
      </c>
      <c r="G2567" s="8">
        <v>1</v>
      </c>
      <c r="H2567" s="8">
        <v>1</v>
      </c>
      <c r="I2567" s="8">
        <v>1</v>
      </c>
      <c r="J2567" s="8">
        <v>1</v>
      </c>
      <c r="K2567" s="8">
        <v>1</v>
      </c>
      <c r="L2567" s="8">
        <v>1</v>
      </c>
      <c r="M2567" s="9">
        <v>1</v>
      </c>
    </row>
    <row r="2568" spans="1:13" x14ac:dyDescent="0.3">
      <c r="A2568" s="3" t="s">
        <v>15</v>
      </c>
      <c r="B2568" s="7">
        <v>0</v>
      </c>
      <c r="C2568" s="8">
        <v>1</v>
      </c>
      <c r="D2568" s="8">
        <v>1</v>
      </c>
      <c r="E2568" s="8">
        <v>1</v>
      </c>
      <c r="F2568" s="8">
        <v>1</v>
      </c>
      <c r="G2568" s="8">
        <v>1</v>
      </c>
      <c r="H2568" s="8">
        <v>1</v>
      </c>
      <c r="I2568" s="8">
        <v>1</v>
      </c>
      <c r="J2568" s="8">
        <v>1</v>
      </c>
      <c r="K2568" s="8">
        <v>1</v>
      </c>
      <c r="L2568" s="8">
        <v>1</v>
      </c>
      <c r="M2568" s="9">
        <v>1</v>
      </c>
    </row>
    <row r="2569" spans="1:13" x14ac:dyDescent="0.3">
      <c r="A2569" s="3" t="s">
        <v>16</v>
      </c>
      <c r="B2569" s="7">
        <v>0</v>
      </c>
      <c r="C2569" s="8">
        <v>1</v>
      </c>
      <c r="D2569" s="8">
        <v>1</v>
      </c>
      <c r="E2569" s="8">
        <v>1</v>
      </c>
      <c r="F2569" s="8">
        <v>1</v>
      </c>
      <c r="G2569" s="8">
        <v>1</v>
      </c>
      <c r="H2569" s="8">
        <v>1</v>
      </c>
      <c r="I2569" s="8">
        <v>1</v>
      </c>
      <c r="J2569" s="8">
        <v>1</v>
      </c>
      <c r="K2569" s="8">
        <v>1</v>
      </c>
      <c r="L2569" s="8">
        <v>1</v>
      </c>
      <c r="M2569" s="9">
        <v>1</v>
      </c>
    </row>
    <row r="2570" spans="1:13" x14ac:dyDescent="0.3">
      <c r="A2570" s="3" t="s">
        <v>17</v>
      </c>
      <c r="B2570" s="10">
        <v>0</v>
      </c>
      <c r="C2570" s="11">
        <v>1</v>
      </c>
      <c r="D2570" s="11">
        <v>1</v>
      </c>
      <c r="E2570" s="11">
        <v>1</v>
      </c>
      <c r="F2570" s="11">
        <v>1</v>
      </c>
      <c r="G2570" s="11">
        <v>1</v>
      </c>
      <c r="H2570" s="11">
        <v>1</v>
      </c>
      <c r="I2570" s="11">
        <v>1</v>
      </c>
      <c r="J2570" s="11">
        <v>1</v>
      </c>
      <c r="K2570" s="11">
        <v>1</v>
      </c>
      <c r="L2570" s="11">
        <v>1</v>
      </c>
      <c r="M2570" s="12">
        <v>1</v>
      </c>
    </row>
    <row r="2572" spans="1:13" x14ac:dyDescent="0.3">
      <c r="A2572" s="2" t="s">
        <v>231</v>
      </c>
    </row>
    <row r="2573" spans="1:13" x14ac:dyDescent="0.3">
      <c r="B2573" t="s">
        <v>9</v>
      </c>
    </row>
    <row r="2574" spans="1:13" x14ac:dyDescent="0.3">
      <c r="B2574" s="3">
        <v>1</v>
      </c>
      <c r="C2574" s="3">
        <v>2</v>
      </c>
      <c r="D2574" s="3">
        <v>3</v>
      </c>
      <c r="E2574" s="3">
        <v>4</v>
      </c>
      <c r="F2574" s="3">
        <v>5</v>
      </c>
      <c r="G2574" s="3">
        <v>6</v>
      </c>
      <c r="H2574" s="3">
        <v>7</v>
      </c>
      <c r="I2574" s="3">
        <v>8</v>
      </c>
      <c r="J2574" s="3">
        <v>9</v>
      </c>
      <c r="K2574" s="3">
        <v>10</v>
      </c>
      <c r="L2574" s="3">
        <v>11</v>
      </c>
      <c r="M2574" s="3">
        <v>12</v>
      </c>
    </row>
    <row r="2575" spans="1:13" x14ac:dyDescent="0.3">
      <c r="A2575" s="3" t="s">
        <v>10</v>
      </c>
      <c r="B2575" s="4">
        <v>29</v>
      </c>
      <c r="C2575" s="5">
        <v>31</v>
      </c>
      <c r="D2575" s="5">
        <v>52</v>
      </c>
      <c r="E2575" s="5">
        <v>359</v>
      </c>
      <c r="F2575" s="5">
        <v>38</v>
      </c>
      <c r="G2575" s="5">
        <v>30</v>
      </c>
      <c r="H2575" s="5">
        <v>62</v>
      </c>
      <c r="I2575" s="5">
        <v>193</v>
      </c>
      <c r="J2575" s="5">
        <v>33</v>
      </c>
      <c r="K2575" s="5">
        <v>67</v>
      </c>
      <c r="L2575" s="5">
        <v>328</v>
      </c>
      <c r="M2575" s="6">
        <v>39</v>
      </c>
    </row>
    <row r="2576" spans="1:13" x14ac:dyDescent="0.3">
      <c r="A2576" s="3" t="s">
        <v>11</v>
      </c>
      <c r="B2576" s="7">
        <v>36</v>
      </c>
      <c r="C2576" s="8">
        <v>33</v>
      </c>
      <c r="D2576" s="8">
        <v>128</v>
      </c>
      <c r="E2576" s="8">
        <v>105</v>
      </c>
      <c r="F2576" s="8">
        <v>41</v>
      </c>
      <c r="G2576" s="8">
        <v>36</v>
      </c>
      <c r="H2576" s="8">
        <v>184</v>
      </c>
      <c r="I2576" s="8">
        <v>124</v>
      </c>
      <c r="J2576" s="8">
        <v>37</v>
      </c>
      <c r="K2576" s="8">
        <v>111</v>
      </c>
      <c r="L2576" s="8">
        <v>395</v>
      </c>
      <c r="M2576" s="9">
        <v>41</v>
      </c>
    </row>
    <row r="2577" spans="1:13" x14ac:dyDescent="0.3">
      <c r="A2577" s="3" t="s">
        <v>12</v>
      </c>
      <c r="B2577" s="7">
        <v>33</v>
      </c>
      <c r="C2577" s="8">
        <v>36</v>
      </c>
      <c r="D2577" s="8">
        <v>54</v>
      </c>
      <c r="E2577" s="8">
        <v>146</v>
      </c>
      <c r="F2577" s="8">
        <v>36</v>
      </c>
      <c r="G2577" s="8">
        <v>50</v>
      </c>
      <c r="H2577" s="8">
        <v>60</v>
      </c>
      <c r="I2577" s="8">
        <v>136</v>
      </c>
      <c r="J2577" s="8">
        <v>39</v>
      </c>
      <c r="K2577" s="8">
        <v>43</v>
      </c>
      <c r="L2577" s="8">
        <v>195</v>
      </c>
      <c r="M2577" s="9">
        <v>39</v>
      </c>
    </row>
    <row r="2578" spans="1:13" x14ac:dyDescent="0.3">
      <c r="A2578" s="3" t="s">
        <v>13</v>
      </c>
      <c r="B2578" s="7">
        <v>36</v>
      </c>
      <c r="C2578" s="8">
        <v>36</v>
      </c>
      <c r="D2578" s="8">
        <v>135</v>
      </c>
      <c r="E2578" s="8">
        <v>74</v>
      </c>
      <c r="F2578" s="8">
        <v>41</v>
      </c>
      <c r="G2578" s="8">
        <v>42</v>
      </c>
      <c r="H2578" s="8">
        <v>142</v>
      </c>
      <c r="I2578" s="8">
        <v>418</v>
      </c>
      <c r="J2578" s="8">
        <v>35</v>
      </c>
      <c r="K2578" s="8">
        <v>89</v>
      </c>
      <c r="L2578" s="8">
        <v>473</v>
      </c>
      <c r="M2578" s="9">
        <v>36</v>
      </c>
    </row>
    <row r="2579" spans="1:13" x14ac:dyDescent="0.3">
      <c r="A2579" s="3" t="s">
        <v>14</v>
      </c>
      <c r="B2579" s="7">
        <v>36</v>
      </c>
      <c r="C2579" s="8">
        <v>37</v>
      </c>
      <c r="D2579" s="8">
        <v>38</v>
      </c>
      <c r="E2579" s="8">
        <v>66</v>
      </c>
      <c r="F2579" s="8">
        <v>40</v>
      </c>
      <c r="G2579" s="8">
        <v>36</v>
      </c>
      <c r="H2579" s="8">
        <v>38</v>
      </c>
      <c r="I2579" s="8">
        <v>102</v>
      </c>
      <c r="J2579" s="8">
        <v>38</v>
      </c>
      <c r="K2579" s="8">
        <v>38</v>
      </c>
      <c r="L2579" s="8">
        <v>181</v>
      </c>
      <c r="M2579" s="9">
        <v>39</v>
      </c>
    </row>
    <row r="2580" spans="1:13" x14ac:dyDescent="0.3">
      <c r="A2580" s="3" t="s">
        <v>15</v>
      </c>
      <c r="B2580" s="7">
        <v>41</v>
      </c>
      <c r="C2580" s="8">
        <v>37</v>
      </c>
      <c r="D2580" s="8">
        <v>39</v>
      </c>
      <c r="E2580" s="8">
        <v>64</v>
      </c>
      <c r="F2580" s="8">
        <v>39</v>
      </c>
      <c r="G2580" s="8">
        <v>38</v>
      </c>
      <c r="H2580" s="8">
        <v>43</v>
      </c>
      <c r="I2580" s="8">
        <v>177</v>
      </c>
      <c r="J2580" s="8">
        <v>37</v>
      </c>
      <c r="K2580" s="8">
        <v>41</v>
      </c>
      <c r="L2580" s="8">
        <v>177</v>
      </c>
      <c r="M2580" s="9">
        <v>38</v>
      </c>
    </row>
    <row r="2581" spans="1:13" x14ac:dyDescent="0.3">
      <c r="A2581" s="3" t="s">
        <v>16</v>
      </c>
      <c r="B2581" s="7">
        <v>39</v>
      </c>
      <c r="C2581" s="8">
        <v>41</v>
      </c>
      <c r="D2581" s="8">
        <v>38</v>
      </c>
      <c r="E2581" s="8">
        <v>71</v>
      </c>
      <c r="F2581" s="8">
        <v>40</v>
      </c>
      <c r="G2581" s="8">
        <v>39</v>
      </c>
      <c r="H2581" s="8">
        <v>39</v>
      </c>
      <c r="I2581" s="8">
        <v>71</v>
      </c>
      <c r="J2581" s="8">
        <v>37</v>
      </c>
      <c r="K2581" s="8">
        <v>39</v>
      </c>
      <c r="L2581" s="8">
        <v>68</v>
      </c>
      <c r="M2581" s="9">
        <v>33</v>
      </c>
    </row>
    <row r="2582" spans="1:13" x14ac:dyDescent="0.3">
      <c r="A2582" s="3" t="s">
        <v>17</v>
      </c>
      <c r="B2582" s="10">
        <v>40</v>
      </c>
      <c r="C2582" s="11">
        <v>37</v>
      </c>
      <c r="D2582" s="11">
        <v>39</v>
      </c>
      <c r="E2582" s="11">
        <v>162</v>
      </c>
      <c r="F2582" s="11">
        <v>38</v>
      </c>
      <c r="G2582" s="11">
        <v>38</v>
      </c>
      <c r="H2582" s="11">
        <v>39</v>
      </c>
      <c r="I2582" s="11">
        <v>164</v>
      </c>
      <c r="J2582" s="11">
        <v>41</v>
      </c>
      <c r="K2582" s="11">
        <v>41</v>
      </c>
      <c r="L2582" s="11">
        <v>172</v>
      </c>
      <c r="M2582" s="12">
        <v>38</v>
      </c>
    </row>
    <row r="2584" spans="1:13" x14ac:dyDescent="0.3">
      <c r="A2584" s="2" t="s">
        <v>232</v>
      </c>
    </row>
    <row r="2585" spans="1:13" x14ac:dyDescent="0.3">
      <c r="B2585" t="s">
        <v>9</v>
      </c>
    </row>
    <row r="2586" spans="1:13" x14ac:dyDescent="0.3">
      <c r="B2586" s="3">
        <v>1</v>
      </c>
      <c r="C2586" s="3">
        <v>2</v>
      </c>
      <c r="D2586" s="3">
        <v>3</v>
      </c>
      <c r="E2586" s="3">
        <v>4</v>
      </c>
      <c r="F2586" s="3">
        <v>5</v>
      </c>
      <c r="G2586" s="3">
        <v>6</v>
      </c>
      <c r="H2586" s="3">
        <v>7</v>
      </c>
      <c r="I2586" s="3">
        <v>8</v>
      </c>
      <c r="J2586" s="3">
        <v>9</v>
      </c>
      <c r="K2586" s="3">
        <v>10</v>
      </c>
      <c r="L2586" s="3">
        <v>11</v>
      </c>
      <c r="M2586" s="3">
        <v>12</v>
      </c>
    </row>
    <row r="2587" spans="1:13" x14ac:dyDescent="0.3">
      <c r="A2587" s="3" t="s">
        <v>10</v>
      </c>
      <c r="B2587" s="4">
        <v>0</v>
      </c>
      <c r="C2587" s="5">
        <v>1</v>
      </c>
      <c r="D2587" s="5">
        <v>1</v>
      </c>
      <c r="E2587" s="5">
        <v>1</v>
      </c>
      <c r="F2587" s="5">
        <v>1</v>
      </c>
      <c r="G2587" s="5">
        <v>1</v>
      </c>
      <c r="H2587" s="5">
        <v>1</v>
      </c>
      <c r="I2587" s="5">
        <v>1</v>
      </c>
      <c r="J2587" s="5">
        <v>1</v>
      </c>
      <c r="K2587" s="5">
        <v>1</v>
      </c>
      <c r="L2587" s="5">
        <v>1</v>
      </c>
      <c r="M2587" s="6">
        <v>1</v>
      </c>
    </row>
    <row r="2588" spans="1:13" x14ac:dyDescent="0.3">
      <c r="A2588" s="3" t="s">
        <v>11</v>
      </c>
      <c r="B2588" s="7">
        <v>0</v>
      </c>
      <c r="C2588" s="8">
        <v>1</v>
      </c>
      <c r="D2588" s="8">
        <v>1</v>
      </c>
      <c r="E2588" s="8">
        <v>1</v>
      </c>
      <c r="F2588" s="8">
        <v>1</v>
      </c>
      <c r="G2588" s="8">
        <v>1</v>
      </c>
      <c r="H2588" s="8">
        <v>1</v>
      </c>
      <c r="I2588" s="8">
        <v>1</v>
      </c>
      <c r="J2588" s="8">
        <v>1</v>
      </c>
      <c r="K2588" s="8">
        <v>1</v>
      </c>
      <c r="L2588" s="8">
        <v>1</v>
      </c>
      <c r="M2588" s="9">
        <v>1</v>
      </c>
    </row>
    <row r="2589" spans="1:13" x14ac:dyDescent="0.3">
      <c r="A2589" s="3" t="s">
        <v>12</v>
      </c>
      <c r="B2589" s="7">
        <v>0</v>
      </c>
      <c r="C2589" s="8">
        <v>1</v>
      </c>
      <c r="D2589" s="8">
        <v>1</v>
      </c>
      <c r="E2589" s="8">
        <v>1</v>
      </c>
      <c r="F2589" s="8">
        <v>1</v>
      </c>
      <c r="G2589" s="8">
        <v>1</v>
      </c>
      <c r="H2589" s="8">
        <v>1</v>
      </c>
      <c r="I2589" s="8">
        <v>1</v>
      </c>
      <c r="J2589" s="8">
        <v>1</v>
      </c>
      <c r="K2589" s="8">
        <v>1</v>
      </c>
      <c r="L2589" s="8">
        <v>1</v>
      </c>
      <c r="M2589" s="9">
        <v>1</v>
      </c>
    </row>
    <row r="2590" spans="1:13" x14ac:dyDescent="0.3">
      <c r="A2590" s="3" t="s">
        <v>13</v>
      </c>
      <c r="B2590" s="7">
        <v>0</v>
      </c>
      <c r="C2590" s="8">
        <v>1</v>
      </c>
      <c r="D2590" s="8">
        <v>1</v>
      </c>
      <c r="E2590" s="8">
        <v>1</v>
      </c>
      <c r="F2590" s="8">
        <v>1</v>
      </c>
      <c r="G2590" s="8">
        <v>1</v>
      </c>
      <c r="H2590" s="8">
        <v>1</v>
      </c>
      <c r="I2590" s="8">
        <v>1</v>
      </c>
      <c r="J2590" s="8">
        <v>1</v>
      </c>
      <c r="K2590" s="8">
        <v>1</v>
      </c>
      <c r="L2590" s="8">
        <v>1</v>
      </c>
      <c r="M2590" s="9">
        <v>1</v>
      </c>
    </row>
    <row r="2591" spans="1:13" x14ac:dyDescent="0.3">
      <c r="A2591" s="3" t="s">
        <v>14</v>
      </c>
      <c r="B2591" s="7">
        <v>0</v>
      </c>
      <c r="C2591" s="8">
        <v>1</v>
      </c>
      <c r="D2591" s="8">
        <v>1</v>
      </c>
      <c r="E2591" s="8">
        <v>1</v>
      </c>
      <c r="F2591" s="8">
        <v>1</v>
      </c>
      <c r="G2591" s="8">
        <v>1</v>
      </c>
      <c r="H2591" s="8">
        <v>1</v>
      </c>
      <c r="I2591" s="8">
        <v>1</v>
      </c>
      <c r="J2591" s="8">
        <v>1</v>
      </c>
      <c r="K2591" s="8">
        <v>1</v>
      </c>
      <c r="L2591" s="8">
        <v>1</v>
      </c>
      <c r="M2591" s="9">
        <v>1</v>
      </c>
    </row>
    <row r="2592" spans="1:13" x14ac:dyDescent="0.3">
      <c r="A2592" s="3" t="s">
        <v>15</v>
      </c>
      <c r="B2592" s="7">
        <v>0</v>
      </c>
      <c r="C2592" s="8">
        <v>1</v>
      </c>
      <c r="D2592" s="8">
        <v>1</v>
      </c>
      <c r="E2592" s="8">
        <v>1</v>
      </c>
      <c r="F2592" s="8">
        <v>1</v>
      </c>
      <c r="G2592" s="8">
        <v>1</v>
      </c>
      <c r="H2592" s="8">
        <v>1</v>
      </c>
      <c r="I2592" s="8">
        <v>1</v>
      </c>
      <c r="J2592" s="8">
        <v>1</v>
      </c>
      <c r="K2592" s="8">
        <v>1</v>
      </c>
      <c r="L2592" s="8">
        <v>1</v>
      </c>
      <c r="M2592" s="9">
        <v>1</v>
      </c>
    </row>
    <row r="2593" spans="1:13" x14ac:dyDescent="0.3">
      <c r="A2593" s="3" t="s">
        <v>16</v>
      </c>
      <c r="B2593" s="7">
        <v>0</v>
      </c>
      <c r="C2593" s="8">
        <v>1</v>
      </c>
      <c r="D2593" s="8">
        <v>1</v>
      </c>
      <c r="E2593" s="8">
        <v>1</v>
      </c>
      <c r="F2593" s="8">
        <v>1</v>
      </c>
      <c r="G2593" s="8">
        <v>1</v>
      </c>
      <c r="H2593" s="8">
        <v>1</v>
      </c>
      <c r="I2593" s="8">
        <v>1</v>
      </c>
      <c r="J2593" s="8">
        <v>1</v>
      </c>
      <c r="K2593" s="8">
        <v>1</v>
      </c>
      <c r="L2593" s="8">
        <v>1</v>
      </c>
      <c r="M2593" s="9">
        <v>1</v>
      </c>
    </row>
    <row r="2594" spans="1:13" x14ac:dyDescent="0.3">
      <c r="A2594" s="3" t="s">
        <v>17</v>
      </c>
      <c r="B2594" s="10">
        <v>0</v>
      </c>
      <c r="C2594" s="11">
        <v>1</v>
      </c>
      <c r="D2594" s="11">
        <v>1</v>
      </c>
      <c r="E2594" s="11">
        <v>1</v>
      </c>
      <c r="F2594" s="11">
        <v>1</v>
      </c>
      <c r="G2594" s="11">
        <v>1</v>
      </c>
      <c r="H2594" s="11">
        <v>1</v>
      </c>
      <c r="I2594" s="11">
        <v>1</v>
      </c>
      <c r="J2594" s="11">
        <v>1</v>
      </c>
      <c r="K2594" s="11">
        <v>1</v>
      </c>
      <c r="L2594" s="11">
        <v>1</v>
      </c>
      <c r="M2594" s="12">
        <v>1</v>
      </c>
    </row>
    <row r="2596" spans="1:13" x14ac:dyDescent="0.3">
      <c r="A2596" s="2" t="s">
        <v>233</v>
      </c>
    </row>
    <row r="2597" spans="1:13" x14ac:dyDescent="0.3">
      <c r="B2597" t="s">
        <v>9</v>
      </c>
    </row>
    <row r="2598" spans="1:13" x14ac:dyDescent="0.3">
      <c r="B2598" s="3">
        <v>1</v>
      </c>
      <c r="C2598" s="3">
        <v>2</v>
      </c>
      <c r="D2598" s="3">
        <v>3</v>
      </c>
      <c r="E2598" s="3">
        <v>4</v>
      </c>
      <c r="F2598" s="3">
        <v>5</v>
      </c>
      <c r="G2598" s="3">
        <v>6</v>
      </c>
      <c r="H2598" s="3">
        <v>7</v>
      </c>
      <c r="I2598" s="3">
        <v>8</v>
      </c>
      <c r="J2598" s="3">
        <v>9</v>
      </c>
      <c r="K2598" s="3">
        <v>10</v>
      </c>
      <c r="L2598" s="3">
        <v>11</v>
      </c>
      <c r="M2598" s="3">
        <v>12</v>
      </c>
    </row>
    <row r="2599" spans="1:13" x14ac:dyDescent="0.3">
      <c r="A2599" s="3" t="s">
        <v>10</v>
      </c>
      <c r="B2599" s="4">
        <v>32</v>
      </c>
      <c r="C2599" s="5">
        <v>36</v>
      </c>
      <c r="D2599" s="5">
        <v>53</v>
      </c>
      <c r="E2599" s="5">
        <v>383</v>
      </c>
      <c r="F2599" s="5">
        <v>38</v>
      </c>
      <c r="G2599" s="5">
        <v>32</v>
      </c>
      <c r="H2599" s="5">
        <v>63</v>
      </c>
      <c r="I2599" s="5">
        <v>200</v>
      </c>
      <c r="J2599" s="5">
        <v>33</v>
      </c>
      <c r="K2599" s="5">
        <v>67</v>
      </c>
      <c r="L2599" s="5">
        <v>355</v>
      </c>
      <c r="M2599" s="6">
        <v>37</v>
      </c>
    </row>
    <row r="2600" spans="1:13" x14ac:dyDescent="0.3">
      <c r="A2600" s="3" t="s">
        <v>11</v>
      </c>
      <c r="B2600" s="7">
        <v>36</v>
      </c>
      <c r="C2600" s="8">
        <v>31</v>
      </c>
      <c r="D2600" s="8">
        <v>140</v>
      </c>
      <c r="E2600" s="8">
        <v>106</v>
      </c>
      <c r="F2600" s="8">
        <v>41</v>
      </c>
      <c r="G2600" s="8">
        <v>34</v>
      </c>
      <c r="H2600" s="8">
        <v>184</v>
      </c>
      <c r="I2600" s="8">
        <v>132</v>
      </c>
      <c r="J2600" s="8">
        <v>39</v>
      </c>
      <c r="K2600" s="8">
        <v>114</v>
      </c>
      <c r="L2600" s="8">
        <v>416</v>
      </c>
      <c r="M2600" s="9">
        <v>43</v>
      </c>
    </row>
    <row r="2601" spans="1:13" x14ac:dyDescent="0.3">
      <c r="A2601" s="3" t="s">
        <v>12</v>
      </c>
      <c r="B2601" s="7">
        <v>34</v>
      </c>
      <c r="C2601" s="8">
        <v>35</v>
      </c>
      <c r="D2601" s="8">
        <v>52</v>
      </c>
      <c r="E2601" s="8">
        <v>153</v>
      </c>
      <c r="F2601" s="8">
        <v>39</v>
      </c>
      <c r="G2601" s="8">
        <v>46</v>
      </c>
      <c r="H2601" s="8">
        <v>62</v>
      </c>
      <c r="I2601" s="8">
        <v>142</v>
      </c>
      <c r="J2601" s="8">
        <v>36</v>
      </c>
      <c r="K2601" s="8">
        <v>42</v>
      </c>
      <c r="L2601" s="8">
        <v>202</v>
      </c>
      <c r="M2601" s="9">
        <v>37</v>
      </c>
    </row>
    <row r="2602" spans="1:13" x14ac:dyDescent="0.3">
      <c r="A2602" s="3" t="s">
        <v>13</v>
      </c>
      <c r="B2602" s="7">
        <v>39</v>
      </c>
      <c r="C2602" s="8">
        <v>36</v>
      </c>
      <c r="D2602" s="8">
        <v>140</v>
      </c>
      <c r="E2602" s="8">
        <v>77</v>
      </c>
      <c r="F2602" s="8">
        <v>36</v>
      </c>
      <c r="G2602" s="8">
        <v>37</v>
      </c>
      <c r="H2602" s="8">
        <v>151</v>
      </c>
      <c r="I2602" s="8">
        <v>454</v>
      </c>
      <c r="J2602" s="8">
        <v>36</v>
      </c>
      <c r="K2602" s="8">
        <v>92</v>
      </c>
      <c r="L2602" s="8">
        <v>484</v>
      </c>
      <c r="M2602" s="9">
        <v>36</v>
      </c>
    </row>
    <row r="2603" spans="1:13" x14ac:dyDescent="0.3">
      <c r="A2603" s="3" t="s">
        <v>14</v>
      </c>
      <c r="B2603" s="7">
        <v>41</v>
      </c>
      <c r="C2603" s="8">
        <v>37</v>
      </c>
      <c r="D2603" s="8">
        <v>35</v>
      </c>
      <c r="E2603" s="8">
        <v>71</v>
      </c>
      <c r="F2603" s="8">
        <v>37</v>
      </c>
      <c r="G2603" s="8">
        <v>36</v>
      </c>
      <c r="H2603" s="8">
        <v>35</v>
      </c>
      <c r="I2603" s="8">
        <v>106</v>
      </c>
      <c r="J2603" s="8">
        <v>34</v>
      </c>
      <c r="K2603" s="8">
        <v>36</v>
      </c>
      <c r="L2603" s="8">
        <v>184</v>
      </c>
      <c r="M2603" s="9">
        <v>38</v>
      </c>
    </row>
    <row r="2604" spans="1:13" x14ac:dyDescent="0.3">
      <c r="A2604" s="3" t="s">
        <v>15</v>
      </c>
      <c r="B2604" s="7">
        <v>41</v>
      </c>
      <c r="C2604" s="8">
        <v>39</v>
      </c>
      <c r="D2604" s="8">
        <v>37</v>
      </c>
      <c r="E2604" s="8">
        <v>67</v>
      </c>
      <c r="F2604" s="8">
        <v>38</v>
      </c>
      <c r="G2604" s="8">
        <v>36</v>
      </c>
      <c r="H2604" s="8">
        <v>36</v>
      </c>
      <c r="I2604" s="8">
        <v>179</v>
      </c>
      <c r="J2604" s="8">
        <v>33</v>
      </c>
      <c r="K2604" s="8">
        <v>38</v>
      </c>
      <c r="L2604" s="8">
        <v>174</v>
      </c>
      <c r="M2604" s="9">
        <v>38</v>
      </c>
    </row>
    <row r="2605" spans="1:13" x14ac:dyDescent="0.3">
      <c r="A2605" s="3" t="s">
        <v>16</v>
      </c>
      <c r="B2605" s="7">
        <v>40</v>
      </c>
      <c r="C2605" s="8">
        <v>38</v>
      </c>
      <c r="D2605" s="8">
        <v>38</v>
      </c>
      <c r="E2605" s="8">
        <v>68</v>
      </c>
      <c r="F2605" s="8">
        <v>38</v>
      </c>
      <c r="G2605" s="8">
        <v>36</v>
      </c>
      <c r="H2605" s="8">
        <v>38</v>
      </c>
      <c r="I2605" s="8">
        <v>67</v>
      </c>
      <c r="J2605" s="8">
        <v>38</v>
      </c>
      <c r="K2605" s="8">
        <v>36</v>
      </c>
      <c r="L2605" s="8">
        <v>67</v>
      </c>
      <c r="M2605" s="9">
        <v>36</v>
      </c>
    </row>
    <row r="2606" spans="1:13" x14ac:dyDescent="0.3">
      <c r="A2606" s="3" t="s">
        <v>17</v>
      </c>
      <c r="B2606" s="10">
        <v>41</v>
      </c>
      <c r="C2606" s="11">
        <v>35</v>
      </c>
      <c r="D2606" s="11">
        <v>38</v>
      </c>
      <c r="E2606" s="11">
        <v>157</v>
      </c>
      <c r="F2606" s="11">
        <v>35</v>
      </c>
      <c r="G2606" s="11">
        <v>39</v>
      </c>
      <c r="H2606" s="11">
        <v>36</v>
      </c>
      <c r="I2606" s="11">
        <v>168</v>
      </c>
      <c r="J2606" s="11">
        <v>39</v>
      </c>
      <c r="K2606" s="11">
        <v>39</v>
      </c>
      <c r="L2606" s="11">
        <v>173</v>
      </c>
      <c r="M2606" s="12">
        <v>39</v>
      </c>
    </row>
    <row r="2608" spans="1:13" x14ac:dyDescent="0.3">
      <c r="A2608" s="2" t="s">
        <v>234</v>
      </c>
    </row>
    <row r="2609" spans="1:13" x14ac:dyDescent="0.3">
      <c r="B2609" t="s">
        <v>9</v>
      </c>
    </row>
    <row r="2610" spans="1:13" x14ac:dyDescent="0.3">
      <c r="B2610" s="3">
        <v>1</v>
      </c>
      <c r="C2610" s="3">
        <v>2</v>
      </c>
      <c r="D2610" s="3">
        <v>3</v>
      </c>
      <c r="E2610" s="3">
        <v>4</v>
      </c>
      <c r="F2610" s="3">
        <v>5</v>
      </c>
      <c r="G2610" s="3">
        <v>6</v>
      </c>
      <c r="H2610" s="3">
        <v>7</v>
      </c>
      <c r="I2610" s="3">
        <v>8</v>
      </c>
      <c r="J2610" s="3">
        <v>9</v>
      </c>
      <c r="K2610" s="3">
        <v>10</v>
      </c>
      <c r="L2610" s="3">
        <v>11</v>
      </c>
      <c r="M2610" s="3">
        <v>12</v>
      </c>
    </row>
    <row r="2611" spans="1:13" x14ac:dyDescent="0.3">
      <c r="A2611" s="3" t="s">
        <v>10</v>
      </c>
      <c r="B2611" s="4">
        <v>0</v>
      </c>
      <c r="C2611" s="5">
        <v>1</v>
      </c>
      <c r="D2611" s="5">
        <v>1</v>
      </c>
      <c r="E2611" s="5">
        <v>1</v>
      </c>
      <c r="F2611" s="5">
        <v>1</v>
      </c>
      <c r="G2611" s="5">
        <v>1</v>
      </c>
      <c r="H2611" s="5">
        <v>1</v>
      </c>
      <c r="I2611" s="5">
        <v>1</v>
      </c>
      <c r="J2611" s="5">
        <v>1</v>
      </c>
      <c r="K2611" s="5">
        <v>1</v>
      </c>
      <c r="L2611" s="5">
        <v>1</v>
      </c>
      <c r="M2611" s="6">
        <v>1</v>
      </c>
    </row>
    <row r="2612" spans="1:13" x14ac:dyDescent="0.3">
      <c r="A2612" s="3" t="s">
        <v>11</v>
      </c>
      <c r="B2612" s="7">
        <v>0</v>
      </c>
      <c r="C2612" s="8">
        <v>1</v>
      </c>
      <c r="D2612" s="8">
        <v>1</v>
      </c>
      <c r="E2612" s="8">
        <v>1</v>
      </c>
      <c r="F2612" s="8">
        <v>1</v>
      </c>
      <c r="G2612" s="8">
        <v>1</v>
      </c>
      <c r="H2612" s="8">
        <v>1</v>
      </c>
      <c r="I2612" s="8">
        <v>1</v>
      </c>
      <c r="J2612" s="8">
        <v>1</v>
      </c>
      <c r="K2612" s="8">
        <v>1</v>
      </c>
      <c r="L2612" s="8">
        <v>1</v>
      </c>
      <c r="M2612" s="9">
        <v>1</v>
      </c>
    </row>
    <row r="2613" spans="1:13" x14ac:dyDescent="0.3">
      <c r="A2613" s="3" t="s">
        <v>12</v>
      </c>
      <c r="B2613" s="7">
        <v>0</v>
      </c>
      <c r="C2613" s="8">
        <v>1</v>
      </c>
      <c r="D2613" s="8">
        <v>1</v>
      </c>
      <c r="E2613" s="8">
        <v>1</v>
      </c>
      <c r="F2613" s="8">
        <v>1</v>
      </c>
      <c r="G2613" s="8">
        <v>1</v>
      </c>
      <c r="H2613" s="8">
        <v>1</v>
      </c>
      <c r="I2613" s="8">
        <v>1</v>
      </c>
      <c r="J2613" s="8">
        <v>1</v>
      </c>
      <c r="K2613" s="8">
        <v>1</v>
      </c>
      <c r="L2613" s="8">
        <v>1</v>
      </c>
      <c r="M2613" s="9">
        <v>1</v>
      </c>
    </row>
    <row r="2614" spans="1:13" x14ac:dyDescent="0.3">
      <c r="A2614" s="3" t="s">
        <v>13</v>
      </c>
      <c r="B2614" s="7">
        <v>0</v>
      </c>
      <c r="C2614" s="8">
        <v>1</v>
      </c>
      <c r="D2614" s="8">
        <v>1</v>
      </c>
      <c r="E2614" s="8">
        <v>1</v>
      </c>
      <c r="F2614" s="8">
        <v>1</v>
      </c>
      <c r="G2614" s="8">
        <v>1</v>
      </c>
      <c r="H2614" s="8">
        <v>1</v>
      </c>
      <c r="I2614" s="8">
        <v>1</v>
      </c>
      <c r="J2614" s="8">
        <v>1</v>
      </c>
      <c r="K2614" s="8">
        <v>1</v>
      </c>
      <c r="L2614" s="8">
        <v>1</v>
      </c>
      <c r="M2614" s="9">
        <v>1</v>
      </c>
    </row>
    <row r="2615" spans="1:13" x14ac:dyDescent="0.3">
      <c r="A2615" s="3" t="s">
        <v>14</v>
      </c>
      <c r="B2615" s="7">
        <v>0</v>
      </c>
      <c r="C2615" s="8">
        <v>1</v>
      </c>
      <c r="D2615" s="8">
        <v>1</v>
      </c>
      <c r="E2615" s="8">
        <v>1</v>
      </c>
      <c r="F2615" s="8">
        <v>1</v>
      </c>
      <c r="G2615" s="8">
        <v>1</v>
      </c>
      <c r="H2615" s="8">
        <v>1</v>
      </c>
      <c r="I2615" s="8">
        <v>1</v>
      </c>
      <c r="J2615" s="8">
        <v>1</v>
      </c>
      <c r="K2615" s="8">
        <v>1</v>
      </c>
      <c r="L2615" s="8">
        <v>1</v>
      </c>
      <c r="M2615" s="9">
        <v>1</v>
      </c>
    </row>
    <row r="2616" spans="1:13" x14ac:dyDescent="0.3">
      <c r="A2616" s="3" t="s">
        <v>15</v>
      </c>
      <c r="B2616" s="7">
        <v>0</v>
      </c>
      <c r="C2616" s="8">
        <v>1</v>
      </c>
      <c r="D2616" s="8">
        <v>1</v>
      </c>
      <c r="E2616" s="8">
        <v>1</v>
      </c>
      <c r="F2616" s="8">
        <v>1</v>
      </c>
      <c r="G2616" s="8">
        <v>1</v>
      </c>
      <c r="H2616" s="8">
        <v>1</v>
      </c>
      <c r="I2616" s="8">
        <v>1</v>
      </c>
      <c r="J2616" s="8">
        <v>1</v>
      </c>
      <c r="K2616" s="8">
        <v>1</v>
      </c>
      <c r="L2616" s="8">
        <v>1</v>
      </c>
      <c r="M2616" s="9">
        <v>1</v>
      </c>
    </row>
    <row r="2617" spans="1:13" x14ac:dyDescent="0.3">
      <c r="A2617" s="3" t="s">
        <v>16</v>
      </c>
      <c r="B2617" s="7">
        <v>0</v>
      </c>
      <c r="C2617" s="8">
        <v>1</v>
      </c>
      <c r="D2617" s="8">
        <v>1</v>
      </c>
      <c r="E2617" s="8">
        <v>1</v>
      </c>
      <c r="F2617" s="8">
        <v>1</v>
      </c>
      <c r="G2617" s="8">
        <v>1</v>
      </c>
      <c r="H2617" s="8">
        <v>1</v>
      </c>
      <c r="I2617" s="8">
        <v>1</v>
      </c>
      <c r="J2617" s="8">
        <v>1</v>
      </c>
      <c r="K2617" s="8">
        <v>1</v>
      </c>
      <c r="L2617" s="8">
        <v>1</v>
      </c>
      <c r="M2617" s="9">
        <v>1</v>
      </c>
    </row>
    <row r="2618" spans="1:13" x14ac:dyDescent="0.3">
      <c r="A2618" s="3" t="s">
        <v>17</v>
      </c>
      <c r="B2618" s="10">
        <v>0</v>
      </c>
      <c r="C2618" s="11">
        <v>1</v>
      </c>
      <c r="D2618" s="11">
        <v>1</v>
      </c>
      <c r="E2618" s="11">
        <v>1</v>
      </c>
      <c r="F2618" s="11">
        <v>1</v>
      </c>
      <c r="G2618" s="11">
        <v>1</v>
      </c>
      <c r="H2618" s="11">
        <v>1</v>
      </c>
      <c r="I2618" s="11">
        <v>1</v>
      </c>
      <c r="J2618" s="11">
        <v>1</v>
      </c>
      <c r="K2618" s="11">
        <v>1</v>
      </c>
      <c r="L2618" s="11">
        <v>1</v>
      </c>
      <c r="M2618" s="12">
        <v>1</v>
      </c>
    </row>
    <row r="2620" spans="1:13" x14ac:dyDescent="0.3">
      <c r="A2620" s="2" t="s">
        <v>235</v>
      </c>
    </row>
    <row r="2621" spans="1:13" x14ac:dyDescent="0.3">
      <c r="B2621" t="s">
        <v>9</v>
      </c>
    </row>
    <row r="2622" spans="1:13" x14ac:dyDescent="0.3">
      <c r="B2622" s="3">
        <v>1</v>
      </c>
      <c r="C2622" s="3">
        <v>2</v>
      </c>
      <c r="D2622" s="3">
        <v>3</v>
      </c>
      <c r="E2622" s="3">
        <v>4</v>
      </c>
      <c r="F2622" s="3">
        <v>5</v>
      </c>
      <c r="G2622" s="3">
        <v>6</v>
      </c>
      <c r="H2622" s="3">
        <v>7</v>
      </c>
      <c r="I2622" s="3">
        <v>8</v>
      </c>
      <c r="J2622" s="3">
        <v>9</v>
      </c>
      <c r="K2622" s="3">
        <v>10</v>
      </c>
      <c r="L2622" s="3">
        <v>11</v>
      </c>
      <c r="M2622" s="3">
        <v>12</v>
      </c>
    </row>
    <row r="2623" spans="1:13" x14ac:dyDescent="0.3">
      <c r="A2623" s="3" t="s">
        <v>10</v>
      </c>
      <c r="B2623" s="4">
        <v>32</v>
      </c>
      <c r="C2623" s="5">
        <v>33</v>
      </c>
      <c r="D2623" s="5">
        <v>56</v>
      </c>
      <c r="E2623" s="5">
        <v>407</v>
      </c>
      <c r="F2623" s="5">
        <v>40</v>
      </c>
      <c r="G2623" s="5">
        <v>33</v>
      </c>
      <c r="H2623" s="5">
        <v>60</v>
      </c>
      <c r="I2623" s="5">
        <v>220</v>
      </c>
      <c r="J2623" s="5">
        <v>33</v>
      </c>
      <c r="K2623" s="5">
        <v>67</v>
      </c>
      <c r="L2623" s="5">
        <v>375</v>
      </c>
      <c r="M2623" s="6">
        <v>39</v>
      </c>
    </row>
    <row r="2624" spans="1:13" x14ac:dyDescent="0.3">
      <c r="A2624" s="3" t="s">
        <v>11</v>
      </c>
      <c r="B2624" s="7">
        <v>36</v>
      </c>
      <c r="C2624" s="8">
        <v>32</v>
      </c>
      <c r="D2624" s="8">
        <v>143</v>
      </c>
      <c r="E2624" s="8">
        <v>108</v>
      </c>
      <c r="F2624" s="8">
        <v>40</v>
      </c>
      <c r="G2624" s="8">
        <v>34</v>
      </c>
      <c r="H2624" s="8">
        <v>184</v>
      </c>
      <c r="I2624" s="8">
        <v>131</v>
      </c>
      <c r="J2624" s="8">
        <v>37</v>
      </c>
      <c r="K2624" s="8">
        <v>123</v>
      </c>
      <c r="L2624" s="8">
        <v>442</v>
      </c>
      <c r="M2624" s="9">
        <v>40</v>
      </c>
    </row>
    <row r="2625" spans="1:13" x14ac:dyDescent="0.3">
      <c r="A2625" s="3" t="s">
        <v>12</v>
      </c>
      <c r="B2625" s="7">
        <v>37</v>
      </c>
      <c r="C2625" s="8">
        <v>38</v>
      </c>
      <c r="D2625" s="8">
        <v>59</v>
      </c>
      <c r="E2625" s="8">
        <v>153</v>
      </c>
      <c r="F2625" s="8">
        <v>40</v>
      </c>
      <c r="G2625" s="8">
        <v>47</v>
      </c>
      <c r="H2625" s="8">
        <v>61</v>
      </c>
      <c r="I2625" s="8">
        <v>144</v>
      </c>
      <c r="J2625" s="8">
        <v>40</v>
      </c>
      <c r="K2625" s="8">
        <v>41</v>
      </c>
      <c r="L2625" s="8">
        <v>216</v>
      </c>
      <c r="M2625" s="9">
        <v>40</v>
      </c>
    </row>
    <row r="2626" spans="1:13" x14ac:dyDescent="0.3">
      <c r="A2626" s="3" t="s">
        <v>13</v>
      </c>
      <c r="B2626" s="7">
        <v>36</v>
      </c>
      <c r="C2626" s="8">
        <v>34</v>
      </c>
      <c r="D2626" s="8">
        <v>152</v>
      </c>
      <c r="E2626" s="8">
        <v>76</v>
      </c>
      <c r="F2626" s="8">
        <v>37</v>
      </c>
      <c r="G2626" s="8">
        <v>38</v>
      </c>
      <c r="H2626" s="8">
        <v>160</v>
      </c>
      <c r="I2626" s="8">
        <v>489</v>
      </c>
      <c r="J2626" s="8">
        <v>38</v>
      </c>
      <c r="K2626" s="8">
        <v>99</v>
      </c>
      <c r="L2626" s="8">
        <v>491</v>
      </c>
      <c r="M2626" s="9">
        <v>38</v>
      </c>
    </row>
    <row r="2627" spans="1:13" x14ac:dyDescent="0.3">
      <c r="A2627" s="3" t="s">
        <v>14</v>
      </c>
      <c r="B2627" s="7">
        <v>41</v>
      </c>
      <c r="C2627" s="8">
        <v>39</v>
      </c>
      <c r="D2627" s="8">
        <v>38</v>
      </c>
      <c r="E2627" s="8">
        <v>67</v>
      </c>
      <c r="F2627" s="8">
        <v>38</v>
      </c>
      <c r="G2627" s="8">
        <v>39</v>
      </c>
      <c r="H2627" s="8">
        <v>37</v>
      </c>
      <c r="I2627" s="8">
        <v>105</v>
      </c>
      <c r="J2627" s="8">
        <v>39</v>
      </c>
      <c r="K2627" s="8">
        <v>41</v>
      </c>
      <c r="L2627" s="8">
        <v>184</v>
      </c>
      <c r="M2627" s="9">
        <v>33</v>
      </c>
    </row>
    <row r="2628" spans="1:13" x14ac:dyDescent="0.3">
      <c r="A2628" s="3" t="s">
        <v>15</v>
      </c>
      <c r="B2628" s="7">
        <v>41</v>
      </c>
      <c r="C2628" s="8">
        <v>37</v>
      </c>
      <c r="D2628" s="8">
        <v>41</v>
      </c>
      <c r="E2628" s="8">
        <v>69</v>
      </c>
      <c r="F2628" s="8">
        <v>39</v>
      </c>
      <c r="G2628" s="8">
        <v>36</v>
      </c>
      <c r="H2628" s="8">
        <v>37</v>
      </c>
      <c r="I2628" s="8">
        <v>173</v>
      </c>
      <c r="J2628" s="8">
        <v>41</v>
      </c>
      <c r="K2628" s="8">
        <v>39</v>
      </c>
      <c r="L2628" s="8">
        <v>179</v>
      </c>
      <c r="M2628" s="9">
        <v>36</v>
      </c>
    </row>
    <row r="2629" spans="1:13" x14ac:dyDescent="0.3">
      <c r="A2629" s="3" t="s">
        <v>16</v>
      </c>
      <c r="B2629" s="7">
        <v>40</v>
      </c>
      <c r="C2629" s="8">
        <v>40</v>
      </c>
      <c r="D2629" s="8">
        <v>39</v>
      </c>
      <c r="E2629" s="8">
        <v>73</v>
      </c>
      <c r="F2629" s="8">
        <v>40</v>
      </c>
      <c r="G2629" s="8">
        <v>40</v>
      </c>
      <c r="H2629" s="8">
        <v>37</v>
      </c>
      <c r="I2629" s="8">
        <v>70</v>
      </c>
      <c r="J2629" s="8">
        <v>40</v>
      </c>
      <c r="K2629" s="8">
        <v>37</v>
      </c>
      <c r="L2629" s="8">
        <v>67</v>
      </c>
      <c r="M2629" s="9">
        <v>36</v>
      </c>
    </row>
    <row r="2630" spans="1:13" x14ac:dyDescent="0.3">
      <c r="A2630" s="3" t="s">
        <v>17</v>
      </c>
      <c r="B2630" s="10">
        <v>41</v>
      </c>
      <c r="C2630" s="11">
        <v>36</v>
      </c>
      <c r="D2630" s="11">
        <v>38</v>
      </c>
      <c r="E2630" s="11">
        <v>155</v>
      </c>
      <c r="F2630" s="11">
        <v>37</v>
      </c>
      <c r="G2630" s="11">
        <v>38</v>
      </c>
      <c r="H2630" s="11">
        <v>39</v>
      </c>
      <c r="I2630" s="11">
        <v>177</v>
      </c>
      <c r="J2630" s="11">
        <v>43</v>
      </c>
      <c r="K2630" s="11">
        <v>41</v>
      </c>
      <c r="L2630" s="11">
        <v>175</v>
      </c>
      <c r="M2630" s="12">
        <v>38</v>
      </c>
    </row>
    <row r="2632" spans="1:13" x14ac:dyDescent="0.3">
      <c r="A2632" s="2" t="s">
        <v>236</v>
      </c>
    </row>
    <row r="2633" spans="1:13" x14ac:dyDescent="0.3">
      <c r="B2633" t="s">
        <v>9</v>
      </c>
    </row>
    <row r="2634" spans="1:13" x14ac:dyDescent="0.3">
      <c r="B2634" s="3">
        <v>1</v>
      </c>
      <c r="C2634" s="3">
        <v>2</v>
      </c>
      <c r="D2634" s="3">
        <v>3</v>
      </c>
      <c r="E2634" s="3">
        <v>4</v>
      </c>
      <c r="F2634" s="3">
        <v>5</v>
      </c>
      <c r="G2634" s="3">
        <v>6</v>
      </c>
      <c r="H2634" s="3">
        <v>7</v>
      </c>
      <c r="I2634" s="3">
        <v>8</v>
      </c>
      <c r="J2634" s="3">
        <v>9</v>
      </c>
      <c r="K2634" s="3">
        <v>10</v>
      </c>
      <c r="L2634" s="3">
        <v>11</v>
      </c>
      <c r="M2634" s="3">
        <v>12</v>
      </c>
    </row>
    <row r="2635" spans="1:13" x14ac:dyDescent="0.3">
      <c r="A2635" s="3" t="s">
        <v>10</v>
      </c>
      <c r="B2635" s="4">
        <v>0</v>
      </c>
      <c r="C2635" s="5">
        <v>1</v>
      </c>
      <c r="D2635" s="5">
        <v>1</v>
      </c>
      <c r="E2635" s="5">
        <v>1</v>
      </c>
      <c r="F2635" s="5">
        <v>1</v>
      </c>
      <c r="G2635" s="5">
        <v>1</v>
      </c>
      <c r="H2635" s="5">
        <v>1</v>
      </c>
      <c r="I2635" s="5">
        <v>1</v>
      </c>
      <c r="J2635" s="5">
        <v>1</v>
      </c>
      <c r="K2635" s="5">
        <v>1</v>
      </c>
      <c r="L2635" s="5">
        <v>1</v>
      </c>
      <c r="M2635" s="6">
        <v>1</v>
      </c>
    </row>
    <row r="2636" spans="1:13" x14ac:dyDescent="0.3">
      <c r="A2636" s="3" t="s">
        <v>11</v>
      </c>
      <c r="B2636" s="7">
        <v>0</v>
      </c>
      <c r="C2636" s="8">
        <v>1</v>
      </c>
      <c r="D2636" s="8">
        <v>1</v>
      </c>
      <c r="E2636" s="8">
        <v>1</v>
      </c>
      <c r="F2636" s="8">
        <v>1</v>
      </c>
      <c r="G2636" s="8">
        <v>1</v>
      </c>
      <c r="H2636" s="8">
        <v>1</v>
      </c>
      <c r="I2636" s="8">
        <v>1</v>
      </c>
      <c r="J2636" s="8">
        <v>1</v>
      </c>
      <c r="K2636" s="8">
        <v>1</v>
      </c>
      <c r="L2636" s="8">
        <v>1</v>
      </c>
      <c r="M2636" s="9">
        <v>1</v>
      </c>
    </row>
    <row r="2637" spans="1:13" x14ac:dyDescent="0.3">
      <c r="A2637" s="3" t="s">
        <v>12</v>
      </c>
      <c r="B2637" s="7">
        <v>0</v>
      </c>
      <c r="C2637" s="8">
        <v>1</v>
      </c>
      <c r="D2637" s="8">
        <v>1</v>
      </c>
      <c r="E2637" s="8">
        <v>1</v>
      </c>
      <c r="F2637" s="8">
        <v>1</v>
      </c>
      <c r="G2637" s="8">
        <v>1</v>
      </c>
      <c r="H2637" s="8">
        <v>1</v>
      </c>
      <c r="I2637" s="8">
        <v>1</v>
      </c>
      <c r="J2637" s="8">
        <v>1</v>
      </c>
      <c r="K2637" s="8">
        <v>1</v>
      </c>
      <c r="L2637" s="8">
        <v>1</v>
      </c>
      <c r="M2637" s="9">
        <v>1</v>
      </c>
    </row>
    <row r="2638" spans="1:13" x14ac:dyDescent="0.3">
      <c r="A2638" s="3" t="s">
        <v>13</v>
      </c>
      <c r="B2638" s="7">
        <v>0</v>
      </c>
      <c r="C2638" s="8">
        <v>1</v>
      </c>
      <c r="D2638" s="8">
        <v>1</v>
      </c>
      <c r="E2638" s="8">
        <v>1</v>
      </c>
      <c r="F2638" s="8">
        <v>1</v>
      </c>
      <c r="G2638" s="8">
        <v>1</v>
      </c>
      <c r="H2638" s="8">
        <v>1</v>
      </c>
      <c r="I2638" s="8">
        <v>1</v>
      </c>
      <c r="J2638" s="8">
        <v>1</v>
      </c>
      <c r="K2638" s="8">
        <v>1</v>
      </c>
      <c r="L2638" s="8">
        <v>1</v>
      </c>
      <c r="M2638" s="9">
        <v>1</v>
      </c>
    </row>
    <row r="2639" spans="1:13" x14ac:dyDescent="0.3">
      <c r="A2639" s="3" t="s">
        <v>14</v>
      </c>
      <c r="B2639" s="7">
        <v>0</v>
      </c>
      <c r="C2639" s="8">
        <v>1</v>
      </c>
      <c r="D2639" s="8">
        <v>1</v>
      </c>
      <c r="E2639" s="8">
        <v>1</v>
      </c>
      <c r="F2639" s="8">
        <v>1</v>
      </c>
      <c r="G2639" s="8">
        <v>1</v>
      </c>
      <c r="H2639" s="8">
        <v>1</v>
      </c>
      <c r="I2639" s="8">
        <v>1</v>
      </c>
      <c r="J2639" s="8">
        <v>1</v>
      </c>
      <c r="K2639" s="8">
        <v>1</v>
      </c>
      <c r="L2639" s="8">
        <v>1</v>
      </c>
      <c r="M2639" s="9">
        <v>1</v>
      </c>
    </row>
    <row r="2640" spans="1:13" x14ac:dyDescent="0.3">
      <c r="A2640" s="3" t="s">
        <v>15</v>
      </c>
      <c r="B2640" s="7">
        <v>0</v>
      </c>
      <c r="C2640" s="8">
        <v>1</v>
      </c>
      <c r="D2640" s="8">
        <v>1</v>
      </c>
      <c r="E2640" s="8">
        <v>1</v>
      </c>
      <c r="F2640" s="8">
        <v>1</v>
      </c>
      <c r="G2640" s="8">
        <v>1</v>
      </c>
      <c r="H2640" s="8">
        <v>1</v>
      </c>
      <c r="I2640" s="8">
        <v>1</v>
      </c>
      <c r="J2640" s="8">
        <v>1</v>
      </c>
      <c r="K2640" s="8">
        <v>1</v>
      </c>
      <c r="L2640" s="8">
        <v>1</v>
      </c>
      <c r="M2640" s="9">
        <v>1</v>
      </c>
    </row>
    <row r="2641" spans="1:13" x14ac:dyDescent="0.3">
      <c r="A2641" s="3" t="s">
        <v>16</v>
      </c>
      <c r="B2641" s="7">
        <v>0</v>
      </c>
      <c r="C2641" s="8">
        <v>1</v>
      </c>
      <c r="D2641" s="8">
        <v>1</v>
      </c>
      <c r="E2641" s="8">
        <v>1</v>
      </c>
      <c r="F2641" s="8">
        <v>1</v>
      </c>
      <c r="G2641" s="8">
        <v>1</v>
      </c>
      <c r="H2641" s="8">
        <v>1</v>
      </c>
      <c r="I2641" s="8">
        <v>1</v>
      </c>
      <c r="J2641" s="8">
        <v>1</v>
      </c>
      <c r="K2641" s="8">
        <v>1</v>
      </c>
      <c r="L2641" s="8">
        <v>1</v>
      </c>
      <c r="M2641" s="9">
        <v>1</v>
      </c>
    </row>
    <row r="2642" spans="1:13" x14ac:dyDescent="0.3">
      <c r="A2642" s="3" t="s">
        <v>17</v>
      </c>
      <c r="B2642" s="10">
        <v>0</v>
      </c>
      <c r="C2642" s="11">
        <v>1</v>
      </c>
      <c r="D2642" s="11">
        <v>1</v>
      </c>
      <c r="E2642" s="11">
        <v>1</v>
      </c>
      <c r="F2642" s="11">
        <v>1</v>
      </c>
      <c r="G2642" s="11">
        <v>1</v>
      </c>
      <c r="H2642" s="11">
        <v>1</v>
      </c>
      <c r="I2642" s="11">
        <v>1</v>
      </c>
      <c r="J2642" s="11">
        <v>1</v>
      </c>
      <c r="K2642" s="11">
        <v>1</v>
      </c>
      <c r="L2642" s="11">
        <v>1</v>
      </c>
      <c r="M2642" s="12">
        <v>1</v>
      </c>
    </row>
    <row r="2644" spans="1:13" x14ac:dyDescent="0.3">
      <c r="A2644" s="2" t="s">
        <v>237</v>
      </c>
    </row>
    <row r="2645" spans="1:13" x14ac:dyDescent="0.3">
      <c r="B2645" t="s">
        <v>9</v>
      </c>
    </row>
    <row r="2646" spans="1:13" x14ac:dyDescent="0.3">
      <c r="B2646" s="3">
        <v>1</v>
      </c>
      <c r="C2646" s="3">
        <v>2</v>
      </c>
      <c r="D2646" s="3">
        <v>3</v>
      </c>
      <c r="E2646" s="3">
        <v>4</v>
      </c>
      <c r="F2646" s="3">
        <v>5</v>
      </c>
      <c r="G2646" s="3">
        <v>6</v>
      </c>
      <c r="H2646" s="3">
        <v>7</v>
      </c>
      <c r="I2646" s="3">
        <v>8</v>
      </c>
      <c r="J2646" s="3">
        <v>9</v>
      </c>
      <c r="K2646" s="3">
        <v>10</v>
      </c>
      <c r="L2646" s="3">
        <v>11</v>
      </c>
      <c r="M2646" s="3">
        <v>12</v>
      </c>
    </row>
    <row r="2647" spans="1:13" x14ac:dyDescent="0.3">
      <c r="A2647" s="3" t="s">
        <v>10</v>
      </c>
      <c r="B2647" s="4">
        <v>28</v>
      </c>
      <c r="C2647" s="5">
        <v>33</v>
      </c>
      <c r="D2647" s="5">
        <v>56</v>
      </c>
      <c r="E2647" s="5">
        <v>427</v>
      </c>
      <c r="F2647" s="5">
        <v>37</v>
      </c>
      <c r="G2647" s="5">
        <v>32</v>
      </c>
      <c r="H2647" s="5">
        <v>65</v>
      </c>
      <c r="I2647" s="5">
        <v>231</v>
      </c>
      <c r="J2647" s="5">
        <v>35</v>
      </c>
      <c r="K2647" s="5">
        <v>69</v>
      </c>
      <c r="L2647" s="5">
        <v>385</v>
      </c>
      <c r="M2647" s="6">
        <v>36</v>
      </c>
    </row>
    <row r="2648" spans="1:13" x14ac:dyDescent="0.3">
      <c r="A2648" s="3" t="s">
        <v>11</v>
      </c>
      <c r="B2648" s="7">
        <v>36</v>
      </c>
      <c r="C2648" s="8">
        <v>36</v>
      </c>
      <c r="D2648" s="8">
        <v>144</v>
      </c>
      <c r="E2648" s="8">
        <v>112</v>
      </c>
      <c r="F2648" s="8">
        <v>41</v>
      </c>
      <c r="G2648" s="8">
        <v>36</v>
      </c>
      <c r="H2648" s="8">
        <v>187</v>
      </c>
      <c r="I2648" s="8">
        <v>136</v>
      </c>
      <c r="J2648" s="8">
        <v>38</v>
      </c>
      <c r="K2648" s="8">
        <v>124</v>
      </c>
      <c r="L2648" s="8">
        <v>473</v>
      </c>
      <c r="M2648" s="9">
        <v>42</v>
      </c>
    </row>
    <row r="2649" spans="1:13" x14ac:dyDescent="0.3">
      <c r="A2649" s="3" t="s">
        <v>12</v>
      </c>
      <c r="B2649" s="7">
        <v>40</v>
      </c>
      <c r="C2649" s="8">
        <v>35</v>
      </c>
      <c r="D2649" s="8">
        <v>61</v>
      </c>
      <c r="E2649" s="8">
        <v>161</v>
      </c>
      <c r="F2649" s="8">
        <v>40</v>
      </c>
      <c r="G2649" s="8">
        <v>49</v>
      </c>
      <c r="H2649" s="8">
        <v>64</v>
      </c>
      <c r="I2649" s="8">
        <v>156</v>
      </c>
      <c r="J2649" s="8">
        <v>38</v>
      </c>
      <c r="K2649" s="8">
        <v>43</v>
      </c>
      <c r="L2649" s="8">
        <v>226</v>
      </c>
      <c r="M2649" s="9">
        <v>40</v>
      </c>
    </row>
    <row r="2650" spans="1:13" x14ac:dyDescent="0.3">
      <c r="A2650" s="3" t="s">
        <v>13</v>
      </c>
      <c r="B2650" s="7">
        <v>37</v>
      </c>
      <c r="C2650" s="8">
        <v>35</v>
      </c>
      <c r="D2650" s="8">
        <v>161</v>
      </c>
      <c r="E2650" s="8">
        <v>77</v>
      </c>
      <c r="F2650" s="8">
        <v>38</v>
      </c>
      <c r="G2650" s="8">
        <v>39</v>
      </c>
      <c r="H2650" s="8">
        <v>169</v>
      </c>
      <c r="I2650" s="8">
        <v>509</v>
      </c>
      <c r="J2650" s="8">
        <v>37</v>
      </c>
      <c r="K2650" s="8">
        <v>101</v>
      </c>
      <c r="L2650" s="8">
        <v>494</v>
      </c>
      <c r="M2650" s="9">
        <v>36</v>
      </c>
    </row>
    <row r="2651" spans="1:13" x14ac:dyDescent="0.3">
      <c r="A2651" s="3" t="s">
        <v>14</v>
      </c>
      <c r="B2651" s="7">
        <v>37</v>
      </c>
      <c r="C2651" s="8">
        <v>40</v>
      </c>
      <c r="D2651" s="8">
        <v>40</v>
      </c>
      <c r="E2651" s="8">
        <v>70</v>
      </c>
      <c r="F2651" s="8">
        <v>38</v>
      </c>
      <c r="G2651" s="8">
        <v>38</v>
      </c>
      <c r="H2651" s="8">
        <v>37</v>
      </c>
      <c r="I2651" s="8">
        <v>104</v>
      </c>
      <c r="J2651" s="8">
        <v>38</v>
      </c>
      <c r="K2651" s="8">
        <v>41</v>
      </c>
      <c r="L2651" s="8">
        <v>183</v>
      </c>
      <c r="M2651" s="9">
        <v>38</v>
      </c>
    </row>
    <row r="2652" spans="1:13" x14ac:dyDescent="0.3">
      <c r="A2652" s="3" t="s">
        <v>15</v>
      </c>
      <c r="B2652" s="7">
        <v>41</v>
      </c>
      <c r="C2652" s="8">
        <v>40</v>
      </c>
      <c r="D2652" s="8">
        <v>40</v>
      </c>
      <c r="E2652" s="8">
        <v>69</v>
      </c>
      <c r="F2652" s="8">
        <v>38</v>
      </c>
      <c r="G2652" s="8">
        <v>37</v>
      </c>
      <c r="H2652" s="8">
        <v>40</v>
      </c>
      <c r="I2652" s="8">
        <v>179</v>
      </c>
      <c r="J2652" s="8">
        <v>41</v>
      </c>
      <c r="K2652" s="8">
        <v>42</v>
      </c>
      <c r="L2652" s="8">
        <v>182</v>
      </c>
      <c r="M2652" s="9">
        <v>36</v>
      </c>
    </row>
    <row r="2653" spans="1:13" x14ac:dyDescent="0.3">
      <c r="A2653" s="3" t="s">
        <v>16</v>
      </c>
      <c r="B2653" s="7">
        <v>39</v>
      </c>
      <c r="C2653" s="8">
        <v>40</v>
      </c>
      <c r="D2653" s="8">
        <v>39</v>
      </c>
      <c r="E2653" s="8">
        <v>70</v>
      </c>
      <c r="F2653" s="8">
        <v>40</v>
      </c>
      <c r="G2653" s="8">
        <v>35</v>
      </c>
      <c r="H2653" s="8">
        <v>40</v>
      </c>
      <c r="I2653" s="8">
        <v>72</v>
      </c>
      <c r="J2653" s="8">
        <v>35</v>
      </c>
      <c r="K2653" s="8">
        <v>37</v>
      </c>
      <c r="L2653" s="8">
        <v>63</v>
      </c>
      <c r="M2653" s="9">
        <v>35</v>
      </c>
    </row>
    <row r="2654" spans="1:13" x14ac:dyDescent="0.3">
      <c r="A2654" s="3" t="s">
        <v>17</v>
      </c>
      <c r="B2654" s="10">
        <v>40</v>
      </c>
      <c r="C2654" s="11">
        <v>34</v>
      </c>
      <c r="D2654" s="11">
        <v>36</v>
      </c>
      <c r="E2654" s="11">
        <v>155</v>
      </c>
      <c r="F2654" s="11">
        <v>40</v>
      </c>
      <c r="G2654" s="11">
        <v>37</v>
      </c>
      <c r="H2654" s="11">
        <v>38</v>
      </c>
      <c r="I2654" s="11">
        <v>174</v>
      </c>
      <c r="J2654" s="11">
        <v>37</v>
      </c>
      <c r="K2654" s="11">
        <v>41</v>
      </c>
      <c r="L2654" s="11">
        <v>176</v>
      </c>
      <c r="M2654" s="12">
        <v>38</v>
      </c>
    </row>
    <row r="2656" spans="1:13" x14ac:dyDescent="0.3">
      <c r="A2656" s="2" t="s">
        <v>238</v>
      </c>
    </row>
    <row r="2657" spans="1:13" x14ac:dyDescent="0.3">
      <c r="B2657" t="s">
        <v>9</v>
      </c>
    </row>
    <row r="2658" spans="1:13" x14ac:dyDescent="0.3">
      <c r="B2658" s="3">
        <v>1</v>
      </c>
      <c r="C2658" s="3">
        <v>2</v>
      </c>
      <c r="D2658" s="3">
        <v>3</v>
      </c>
      <c r="E2658" s="3">
        <v>4</v>
      </c>
      <c r="F2658" s="3">
        <v>5</v>
      </c>
      <c r="G2658" s="3">
        <v>6</v>
      </c>
      <c r="H2658" s="3">
        <v>7</v>
      </c>
      <c r="I2658" s="3">
        <v>8</v>
      </c>
      <c r="J2658" s="3">
        <v>9</v>
      </c>
      <c r="K2658" s="3">
        <v>10</v>
      </c>
      <c r="L2658" s="3">
        <v>11</v>
      </c>
      <c r="M2658" s="3">
        <v>12</v>
      </c>
    </row>
    <row r="2659" spans="1:13" x14ac:dyDescent="0.3">
      <c r="A2659" s="3" t="s">
        <v>10</v>
      </c>
      <c r="B2659" s="4">
        <v>0</v>
      </c>
      <c r="C2659" s="5">
        <v>1</v>
      </c>
      <c r="D2659" s="5">
        <v>1</v>
      </c>
      <c r="E2659" s="5">
        <v>1</v>
      </c>
      <c r="F2659" s="5">
        <v>1</v>
      </c>
      <c r="G2659" s="5">
        <v>1</v>
      </c>
      <c r="H2659" s="5">
        <v>1</v>
      </c>
      <c r="I2659" s="5">
        <v>1</v>
      </c>
      <c r="J2659" s="5">
        <v>1</v>
      </c>
      <c r="K2659" s="5">
        <v>1</v>
      </c>
      <c r="L2659" s="5">
        <v>1</v>
      </c>
      <c r="M2659" s="6">
        <v>1</v>
      </c>
    </row>
    <row r="2660" spans="1:13" x14ac:dyDescent="0.3">
      <c r="A2660" s="3" t="s">
        <v>11</v>
      </c>
      <c r="B2660" s="7">
        <v>0</v>
      </c>
      <c r="C2660" s="8">
        <v>1</v>
      </c>
      <c r="D2660" s="8">
        <v>1</v>
      </c>
      <c r="E2660" s="8">
        <v>1</v>
      </c>
      <c r="F2660" s="8">
        <v>1</v>
      </c>
      <c r="G2660" s="8">
        <v>1</v>
      </c>
      <c r="H2660" s="8">
        <v>1</v>
      </c>
      <c r="I2660" s="8">
        <v>1</v>
      </c>
      <c r="J2660" s="8">
        <v>1</v>
      </c>
      <c r="K2660" s="8">
        <v>1</v>
      </c>
      <c r="L2660" s="8">
        <v>1</v>
      </c>
      <c r="M2660" s="9">
        <v>1</v>
      </c>
    </row>
    <row r="2661" spans="1:13" x14ac:dyDescent="0.3">
      <c r="A2661" s="3" t="s">
        <v>12</v>
      </c>
      <c r="B2661" s="7">
        <v>0</v>
      </c>
      <c r="C2661" s="8">
        <v>1</v>
      </c>
      <c r="D2661" s="8">
        <v>1</v>
      </c>
      <c r="E2661" s="8">
        <v>1</v>
      </c>
      <c r="F2661" s="8">
        <v>1</v>
      </c>
      <c r="G2661" s="8">
        <v>1</v>
      </c>
      <c r="H2661" s="8">
        <v>1</v>
      </c>
      <c r="I2661" s="8">
        <v>1</v>
      </c>
      <c r="J2661" s="8">
        <v>1</v>
      </c>
      <c r="K2661" s="8">
        <v>1</v>
      </c>
      <c r="L2661" s="8">
        <v>1</v>
      </c>
      <c r="M2661" s="9">
        <v>1</v>
      </c>
    </row>
    <row r="2662" spans="1:13" x14ac:dyDescent="0.3">
      <c r="A2662" s="3" t="s">
        <v>13</v>
      </c>
      <c r="B2662" s="7">
        <v>0</v>
      </c>
      <c r="C2662" s="8">
        <v>1</v>
      </c>
      <c r="D2662" s="8">
        <v>1</v>
      </c>
      <c r="E2662" s="8">
        <v>1</v>
      </c>
      <c r="F2662" s="8">
        <v>1</v>
      </c>
      <c r="G2662" s="8">
        <v>1</v>
      </c>
      <c r="H2662" s="8">
        <v>1</v>
      </c>
      <c r="I2662" s="8">
        <v>1</v>
      </c>
      <c r="J2662" s="8">
        <v>1</v>
      </c>
      <c r="K2662" s="8">
        <v>1</v>
      </c>
      <c r="L2662" s="8">
        <v>1</v>
      </c>
      <c r="M2662" s="9">
        <v>1</v>
      </c>
    </row>
    <row r="2663" spans="1:13" x14ac:dyDescent="0.3">
      <c r="A2663" s="3" t="s">
        <v>14</v>
      </c>
      <c r="B2663" s="7">
        <v>0</v>
      </c>
      <c r="C2663" s="8">
        <v>1</v>
      </c>
      <c r="D2663" s="8">
        <v>1</v>
      </c>
      <c r="E2663" s="8">
        <v>1</v>
      </c>
      <c r="F2663" s="8">
        <v>1</v>
      </c>
      <c r="G2663" s="8">
        <v>1</v>
      </c>
      <c r="H2663" s="8">
        <v>1</v>
      </c>
      <c r="I2663" s="8">
        <v>1</v>
      </c>
      <c r="J2663" s="8">
        <v>1</v>
      </c>
      <c r="K2663" s="8">
        <v>1</v>
      </c>
      <c r="L2663" s="8">
        <v>1</v>
      </c>
      <c r="M2663" s="9">
        <v>1</v>
      </c>
    </row>
    <row r="2664" spans="1:13" x14ac:dyDescent="0.3">
      <c r="A2664" s="3" t="s">
        <v>15</v>
      </c>
      <c r="B2664" s="7">
        <v>0</v>
      </c>
      <c r="C2664" s="8">
        <v>1</v>
      </c>
      <c r="D2664" s="8">
        <v>1</v>
      </c>
      <c r="E2664" s="8">
        <v>1</v>
      </c>
      <c r="F2664" s="8">
        <v>1</v>
      </c>
      <c r="G2664" s="8">
        <v>1</v>
      </c>
      <c r="H2664" s="8">
        <v>1</v>
      </c>
      <c r="I2664" s="8">
        <v>1</v>
      </c>
      <c r="J2664" s="8">
        <v>1</v>
      </c>
      <c r="K2664" s="8">
        <v>1</v>
      </c>
      <c r="L2664" s="8">
        <v>1</v>
      </c>
      <c r="M2664" s="9">
        <v>1</v>
      </c>
    </row>
    <row r="2665" spans="1:13" x14ac:dyDescent="0.3">
      <c r="A2665" s="3" t="s">
        <v>16</v>
      </c>
      <c r="B2665" s="7">
        <v>0</v>
      </c>
      <c r="C2665" s="8">
        <v>1</v>
      </c>
      <c r="D2665" s="8">
        <v>1</v>
      </c>
      <c r="E2665" s="8">
        <v>1</v>
      </c>
      <c r="F2665" s="8">
        <v>1</v>
      </c>
      <c r="G2665" s="8">
        <v>1</v>
      </c>
      <c r="H2665" s="8">
        <v>1</v>
      </c>
      <c r="I2665" s="8">
        <v>1</v>
      </c>
      <c r="J2665" s="8">
        <v>1</v>
      </c>
      <c r="K2665" s="8">
        <v>1</v>
      </c>
      <c r="L2665" s="8">
        <v>1</v>
      </c>
      <c r="M2665" s="9">
        <v>1</v>
      </c>
    </row>
    <row r="2666" spans="1:13" x14ac:dyDescent="0.3">
      <c r="A2666" s="3" t="s">
        <v>17</v>
      </c>
      <c r="B2666" s="10">
        <v>0</v>
      </c>
      <c r="C2666" s="11">
        <v>1</v>
      </c>
      <c r="D2666" s="11">
        <v>1</v>
      </c>
      <c r="E2666" s="11">
        <v>1</v>
      </c>
      <c r="F2666" s="11">
        <v>1</v>
      </c>
      <c r="G2666" s="11">
        <v>1</v>
      </c>
      <c r="H2666" s="11">
        <v>1</v>
      </c>
      <c r="I2666" s="11">
        <v>1</v>
      </c>
      <c r="J2666" s="11">
        <v>1</v>
      </c>
      <c r="K2666" s="11">
        <v>1</v>
      </c>
      <c r="L2666" s="11">
        <v>1</v>
      </c>
      <c r="M2666" s="12">
        <v>1</v>
      </c>
    </row>
    <row r="2668" spans="1:13" x14ac:dyDescent="0.3">
      <c r="A2668" s="2" t="s">
        <v>239</v>
      </c>
    </row>
    <row r="2669" spans="1:13" x14ac:dyDescent="0.3">
      <c r="B2669" t="s">
        <v>9</v>
      </c>
    </row>
    <row r="2670" spans="1:13" x14ac:dyDescent="0.3">
      <c r="B2670" s="3">
        <v>1</v>
      </c>
      <c r="C2670" s="3">
        <v>2</v>
      </c>
      <c r="D2670" s="3">
        <v>3</v>
      </c>
      <c r="E2670" s="3">
        <v>4</v>
      </c>
      <c r="F2670" s="3">
        <v>5</v>
      </c>
      <c r="G2670" s="3">
        <v>6</v>
      </c>
      <c r="H2670" s="3">
        <v>7</v>
      </c>
      <c r="I2670" s="3">
        <v>8</v>
      </c>
      <c r="J2670" s="3">
        <v>9</v>
      </c>
      <c r="K2670" s="3">
        <v>10</v>
      </c>
      <c r="L2670" s="3">
        <v>11</v>
      </c>
      <c r="M2670" s="3">
        <v>12</v>
      </c>
    </row>
    <row r="2671" spans="1:13" x14ac:dyDescent="0.3">
      <c r="A2671" s="3" t="s">
        <v>10</v>
      </c>
      <c r="B2671" s="4">
        <v>31</v>
      </c>
      <c r="C2671" s="5">
        <v>33</v>
      </c>
      <c r="D2671" s="5">
        <v>61</v>
      </c>
      <c r="E2671" s="5">
        <v>465</v>
      </c>
      <c r="F2671" s="5">
        <v>40</v>
      </c>
      <c r="G2671" s="5">
        <v>35</v>
      </c>
      <c r="H2671" s="5">
        <v>60</v>
      </c>
      <c r="I2671" s="5">
        <v>250</v>
      </c>
      <c r="J2671" s="5">
        <v>36</v>
      </c>
      <c r="K2671" s="5">
        <v>70</v>
      </c>
      <c r="L2671" s="5">
        <v>386</v>
      </c>
      <c r="M2671" s="6">
        <v>36</v>
      </c>
    </row>
    <row r="2672" spans="1:13" x14ac:dyDescent="0.3">
      <c r="A2672" s="3" t="s">
        <v>11</v>
      </c>
      <c r="B2672" s="7">
        <v>35</v>
      </c>
      <c r="C2672" s="8">
        <v>33</v>
      </c>
      <c r="D2672" s="8">
        <v>152</v>
      </c>
      <c r="E2672" s="8">
        <v>116</v>
      </c>
      <c r="F2672" s="8">
        <v>43</v>
      </c>
      <c r="G2672" s="8">
        <v>33</v>
      </c>
      <c r="H2672" s="8">
        <v>189</v>
      </c>
      <c r="I2672" s="8">
        <v>143</v>
      </c>
      <c r="J2672" s="8">
        <v>38</v>
      </c>
      <c r="K2672" s="8">
        <v>130</v>
      </c>
      <c r="L2672" s="8">
        <v>508</v>
      </c>
      <c r="M2672" s="9">
        <v>39</v>
      </c>
    </row>
    <row r="2673" spans="1:13" x14ac:dyDescent="0.3">
      <c r="A2673" s="3" t="s">
        <v>12</v>
      </c>
      <c r="B2673" s="7">
        <v>33</v>
      </c>
      <c r="C2673" s="8">
        <v>39</v>
      </c>
      <c r="D2673" s="8">
        <v>58</v>
      </c>
      <c r="E2673" s="8">
        <v>167</v>
      </c>
      <c r="F2673" s="8">
        <v>41</v>
      </c>
      <c r="G2673" s="8">
        <v>48</v>
      </c>
      <c r="H2673" s="8">
        <v>67</v>
      </c>
      <c r="I2673" s="8">
        <v>156</v>
      </c>
      <c r="J2673" s="8">
        <v>36</v>
      </c>
      <c r="K2673" s="8">
        <v>46</v>
      </c>
      <c r="L2673" s="8">
        <v>239</v>
      </c>
      <c r="M2673" s="9">
        <v>39</v>
      </c>
    </row>
    <row r="2674" spans="1:13" x14ac:dyDescent="0.3">
      <c r="A2674" s="3" t="s">
        <v>13</v>
      </c>
      <c r="B2674" s="7">
        <v>37</v>
      </c>
      <c r="C2674" s="8">
        <v>34</v>
      </c>
      <c r="D2674" s="8">
        <v>169</v>
      </c>
      <c r="E2674" s="8">
        <v>76</v>
      </c>
      <c r="F2674" s="8">
        <v>37</v>
      </c>
      <c r="G2674" s="8">
        <v>38</v>
      </c>
      <c r="H2674" s="8">
        <v>172</v>
      </c>
      <c r="I2674" s="8">
        <v>513</v>
      </c>
      <c r="J2674" s="8">
        <v>36</v>
      </c>
      <c r="K2674" s="8">
        <v>106</v>
      </c>
      <c r="L2674" s="8">
        <v>491</v>
      </c>
      <c r="M2674" s="9">
        <v>38</v>
      </c>
    </row>
    <row r="2675" spans="1:13" x14ac:dyDescent="0.3">
      <c r="A2675" s="3" t="s">
        <v>14</v>
      </c>
      <c r="B2675" s="7">
        <v>35</v>
      </c>
      <c r="C2675" s="8">
        <v>37</v>
      </c>
      <c r="D2675" s="8">
        <v>38</v>
      </c>
      <c r="E2675" s="8">
        <v>71</v>
      </c>
      <c r="F2675" s="8">
        <v>36</v>
      </c>
      <c r="G2675" s="8">
        <v>35</v>
      </c>
      <c r="H2675" s="8">
        <v>37</v>
      </c>
      <c r="I2675" s="8">
        <v>107</v>
      </c>
      <c r="J2675" s="8">
        <v>38</v>
      </c>
      <c r="K2675" s="8">
        <v>38</v>
      </c>
      <c r="L2675" s="8">
        <v>180</v>
      </c>
      <c r="M2675" s="9">
        <v>37</v>
      </c>
    </row>
    <row r="2676" spans="1:13" x14ac:dyDescent="0.3">
      <c r="A2676" s="3" t="s">
        <v>15</v>
      </c>
      <c r="B2676" s="7">
        <v>39</v>
      </c>
      <c r="C2676" s="8">
        <v>36</v>
      </c>
      <c r="D2676" s="8">
        <v>39</v>
      </c>
      <c r="E2676" s="8">
        <v>68</v>
      </c>
      <c r="F2676" s="8">
        <v>40</v>
      </c>
      <c r="G2676" s="8">
        <v>40</v>
      </c>
      <c r="H2676" s="8">
        <v>39</v>
      </c>
      <c r="I2676" s="8">
        <v>179</v>
      </c>
      <c r="J2676" s="8">
        <v>38</v>
      </c>
      <c r="K2676" s="8">
        <v>39</v>
      </c>
      <c r="L2676" s="8">
        <v>185</v>
      </c>
      <c r="M2676" s="9">
        <v>37</v>
      </c>
    </row>
    <row r="2677" spans="1:13" x14ac:dyDescent="0.3">
      <c r="A2677" s="3" t="s">
        <v>16</v>
      </c>
      <c r="B2677" s="7">
        <v>39</v>
      </c>
      <c r="C2677" s="8">
        <v>39</v>
      </c>
      <c r="D2677" s="8">
        <v>35</v>
      </c>
      <c r="E2677" s="8">
        <v>73</v>
      </c>
      <c r="F2677" s="8">
        <v>38</v>
      </c>
      <c r="G2677" s="8">
        <v>37</v>
      </c>
      <c r="H2677" s="8">
        <v>38</v>
      </c>
      <c r="I2677" s="8">
        <v>72</v>
      </c>
      <c r="J2677" s="8">
        <v>40</v>
      </c>
      <c r="K2677" s="8">
        <v>39</v>
      </c>
      <c r="L2677" s="8">
        <v>72</v>
      </c>
      <c r="M2677" s="9">
        <v>37</v>
      </c>
    </row>
    <row r="2678" spans="1:13" x14ac:dyDescent="0.3">
      <c r="A2678" s="3" t="s">
        <v>17</v>
      </c>
      <c r="B2678" s="10">
        <v>40</v>
      </c>
      <c r="C2678" s="11">
        <v>34</v>
      </c>
      <c r="D2678" s="11">
        <v>39</v>
      </c>
      <c r="E2678" s="11">
        <v>159</v>
      </c>
      <c r="F2678" s="11">
        <v>40</v>
      </c>
      <c r="G2678" s="11">
        <v>40</v>
      </c>
      <c r="H2678" s="11">
        <v>43</v>
      </c>
      <c r="I2678" s="11">
        <v>168</v>
      </c>
      <c r="J2678" s="11">
        <v>38</v>
      </c>
      <c r="K2678" s="11">
        <v>42</v>
      </c>
      <c r="L2678" s="11">
        <v>173</v>
      </c>
      <c r="M2678" s="12">
        <v>36</v>
      </c>
    </row>
    <row r="2680" spans="1:13" x14ac:dyDescent="0.3">
      <c r="A2680" s="2" t="s">
        <v>240</v>
      </c>
    </row>
    <row r="2681" spans="1:13" x14ac:dyDescent="0.3">
      <c r="B2681" t="s">
        <v>9</v>
      </c>
    </row>
    <row r="2682" spans="1:13" x14ac:dyDescent="0.3">
      <c r="B2682" s="3">
        <v>1</v>
      </c>
      <c r="C2682" s="3">
        <v>2</v>
      </c>
      <c r="D2682" s="3">
        <v>3</v>
      </c>
      <c r="E2682" s="3">
        <v>4</v>
      </c>
      <c r="F2682" s="3">
        <v>5</v>
      </c>
      <c r="G2682" s="3">
        <v>6</v>
      </c>
      <c r="H2682" s="3">
        <v>7</v>
      </c>
      <c r="I2682" s="3">
        <v>8</v>
      </c>
      <c r="J2682" s="3">
        <v>9</v>
      </c>
      <c r="K2682" s="3">
        <v>10</v>
      </c>
      <c r="L2682" s="3">
        <v>11</v>
      </c>
      <c r="M2682" s="3">
        <v>12</v>
      </c>
    </row>
    <row r="2683" spans="1:13" x14ac:dyDescent="0.3">
      <c r="A2683" s="3" t="s">
        <v>10</v>
      </c>
      <c r="B2683" s="4">
        <v>0</v>
      </c>
      <c r="C2683" s="5">
        <v>1</v>
      </c>
      <c r="D2683" s="5">
        <v>1</v>
      </c>
      <c r="E2683" s="5">
        <v>1</v>
      </c>
      <c r="F2683" s="5">
        <v>1</v>
      </c>
      <c r="G2683" s="5">
        <v>1</v>
      </c>
      <c r="H2683" s="5">
        <v>1</v>
      </c>
      <c r="I2683" s="5">
        <v>1</v>
      </c>
      <c r="J2683" s="5">
        <v>1</v>
      </c>
      <c r="K2683" s="5">
        <v>1</v>
      </c>
      <c r="L2683" s="5">
        <v>1</v>
      </c>
      <c r="M2683" s="6">
        <v>1</v>
      </c>
    </row>
    <row r="2684" spans="1:13" x14ac:dyDescent="0.3">
      <c r="A2684" s="3" t="s">
        <v>11</v>
      </c>
      <c r="B2684" s="7">
        <v>0</v>
      </c>
      <c r="C2684" s="8">
        <v>1</v>
      </c>
      <c r="D2684" s="8">
        <v>1</v>
      </c>
      <c r="E2684" s="8">
        <v>1</v>
      </c>
      <c r="F2684" s="8">
        <v>1</v>
      </c>
      <c r="G2684" s="8">
        <v>1</v>
      </c>
      <c r="H2684" s="8">
        <v>1</v>
      </c>
      <c r="I2684" s="8">
        <v>1</v>
      </c>
      <c r="J2684" s="8">
        <v>1</v>
      </c>
      <c r="K2684" s="8">
        <v>1</v>
      </c>
      <c r="L2684" s="8">
        <v>1</v>
      </c>
      <c r="M2684" s="9">
        <v>1</v>
      </c>
    </row>
    <row r="2685" spans="1:13" x14ac:dyDescent="0.3">
      <c r="A2685" s="3" t="s">
        <v>12</v>
      </c>
      <c r="B2685" s="7">
        <v>0</v>
      </c>
      <c r="C2685" s="8">
        <v>1</v>
      </c>
      <c r="D2685" s="8">
        <v>1</v>
      </c>
      <c r="E2685" s="8">
        <v>1</v>
      </c>
      <c r="F2685" s="8">
        <v>1</v>
      </c>
      <c r="G2685" s="8">
        <v>1</v>
      </c>
      <c r="H2685" s="8">
        <v>1</v>
      </c>
      <c r="I2685" s="8">
        <v>1</v>
      </c>
      <c r="J2685" s="8">
        <v>1</v>
      </c>
      <c r="K2685" s="8">
        <v>1</v>
      </c>
      <c r="L2685" s="8">
        <v>1</v>
      </c>
      <c r="M2685" s="9">
        <v>1</v>
      </c>
    </row>
    <row r="2686" spans="1:13" x14ac:dyDescent="0.3">
      <c r="A2686" s="3" t="s">
        <v>13</v>
      </c>
      <c r="B2686" s="7">
        <v>0</v>
      </c>
      <c r="C2686" s="8">
        <v>1</v>
      </c>
      <c r="D2686" s="8">
        <v>1</v>
      </c>
      <c r="E2686" s="8">
        <v>1</v>
      </c>
      <c r="F2686" s="8">
        <v>1</v>
      </c>
      <c r="G2686" s="8">
        <v>1</v>
      </c>
      <c r="H2686" s="8">
        <v>1</v>
      </c>
      <c r="I2686" s="8">
        <v>1</v>
      </c>
      <c r="J2686" s="8">
        <v>1</v>
      </c>
      <c r="K2686" s="8">
        <v>1</v>
      </c>
      <c r="L2686" s="8">
        <v>1</v>
      </c>
      <c r="M2686" s="9">
        <v>1</v>
      </c>
    </row>
    <row r="2687" spans="1:13" x14ac:dyDescent="0.3">
      <c r="A2687" s="3" t="s">
        <v>14</v>
      </c>
      <c r="B2687" s="7">
        <v>0</v>
      </c>
      <c r="C2687" s="8">
        <v>1</v>
      </c>
      <c r="D2687" s="8">
        <v>1</v>
      </c>
      <c r="E2687" s="8">
        <v>1</v>
      </c>
      <c r="F2687" s="8">
        <v>1</v>
      </c>
      <c r="G2687" s="8">
        <v>1</v>
      </c>
      <c r="H2687" s="8">
        <v>1</v>
      </c>
      <c r="I2687" s="8">
        <v>1</v>
      </c>
      <c r="J2687" s="8">
        <v>1</v>
      </c>
      <c r="K2687" s="8">
        <v>1</v>
      </c>
      <c r="L2687" s="8">
        <v>1</v>
      </c>
      <c r="M2687" s="9">
        <v>1</v>
      </c>
    </row>
    <row r="2688" spans="1:13" x14ac:dyDescent="0.3">
      <c r="A2688" s="3" t="s">
        <v>15</v>
      </c>
      <c r="B2688" s="7">
        <v>0</v>
      </c>
      <c r="C2688" s="8">
        <v>1</v>
      </c>
      <c r="D2688" s="8">
        <v>1</v>
      </c>
      <c r="E2688" s="8">
        <v>1</v>
      </c>
      <c r="F2688" s="8">
        <v>1</v>
      </c>
      <c r="G2688" s="8">
        <v>1</v>
      </c>
      <c r="H2688" s="8">
        <v>1</v>
      </c>
      <c r="I2688" s="8">
        <v>1</v>
      </c>
      <c r="J2688" s="8">
        <v>1</v>
      </c>
      <c r="K2688" s="8">
        <v>1</v>
      </c>
      <c r="L2688" s="8">
        <v>1</v>
      </c>
      <c r="M2688" s="9">
        <v>1</v>
      </c>
    </row>
    <row r="2689" spans="1:13" x14ac:dyDescent="0.3">
      <c r="A2689" s="3" t="s">
        <v>16</v>
      </c>
      <c r="B2689" s="7">
        <v>0</v>
      </c>
      <c r="C2689" s="8">
        <v>1</v>
      </c>
      <c r="D2689" s="8">
        <v>1</v>
      </c>
      <c r="E2689" s="8">
        <v>1</v>
      </c>
      <c r="F2689" s="8">
        <v>1</v>
      </c>
      <c r="G2689" s="8">
        <v>1</v>
      </c>
      <c r="H2689" s="8">
        <v>1</v>
      </c>
      <c r="I2689" s="8">
        <v>1</v>
      </c>
      <c r="J2689" s="8">
        <v>1</v>
      </c>
      <c r="K2689" s="8">
        <v>1</v>
      </c>
      <c r="L2689" s="8">
        <v>1</v>
      </c>
      <c r="M2689" s="9">
        <v>1</v>
      </c>
    </row>
    <row r="2690" spans="1:13" x14ac:dyDescent="0.3">
      <c r="A2690" s="3" t="s">
        <v>17</v>
      </c>
      <c r="B2690" s="10">
        <v>0</v>
      </c>
      <c r="C2690" s="11">
        <v>1</v>
      </c>
      <c r="D2690" s="11">
        <v>1</v>
      </c>
      <c r="E2690" s="11">
        <v>1</v>
      </c>
      <c r="F2690" s="11">
        <v>1</v>
      </c>
      <c r="G2690" s="11">
        <v>1</v>
      </c>
      <c r="H2690" s="11">
        <v>1</v>
      </c>
      <c r="I2690" s="11">
        <v>1</v>
      </c>
      <c r="J2690" s="11">
        <v>1</v>
      </c>
      <c r="K2690" s="11">
        <v>1</v>
      </c>
      <c r="L2690" s="11">
        <v>1</v>
      </c>
      <c r="M2690" s="12">
        <v>1</v>
      </c>
    </row>
    <row r="2692" spans="1:13" x14ac:dyDescent="0.3">
      <c r="A2692" s="2" t="s">
        <v>241</v>
      </c>
    </row>
    <row r="2693" spans="1:13" x14ac:dyDescent="0.3">
      <c r="B2693" t="s">
        <v>9</v>
      </c>
    </row>
    <row r="2694" spans="1:13" x14ac:dyDescent="0.3">
      <c r="B2694" s="3">
        <v>1</v>
      </c>
      <c r="C2694" s="3">
        <v>2</v>
      </c>
      <c r="D2694" s="3">
        <v>3</v>
      </c>
      <c r="E2694" s="3">
        <v>4</v>
      </c>
      <c r="F2694" s="3">
        <v>5</v>
      </c>
      <c r="G2694" s="3">
        <v>6</v>
      </c>
      <c r="H2694" s="3">
        <v>7</v>
      </c>
      <c r="I2694" s="3">
        <v>8</v>
      </c>
      <c r="J2694" s="3">
        <v>9</v>
      </c>
      <c r="K2694" s="3">
        <v>10</v>
      </c>
      <c r="L2694" s="3">
        <v>11</v>
      </c>
      <c r="M2694" s="3">
        <v>12</v>
      </c>
    </row>
    <row r="2695" spans="1:13" x14ac:dyDescent="0.3">
      <c r="A2695" s="3" t="s">
        <v>10</v>
      </c>
      <c r="B2695" s="4">
        <v>33</v>
      </c>
      <c r="C2695" s="5">
        <v>37</v>
      </c>
      <c r="D2695" s="5">
        <v>58</v>
      </c>
      <c r="E2695" s="5">
        <v>471</v>
      </c>
      <c r="F2695" s="5">
        <v>38</v>
      </c>
      <c r="G2695" s="5">
        <v>37</v>
      </c>
      <c r="H2695" s="5">
        <v>61</v>
      </c>
      <c r="I2695" s="5">
        <v>262</v>
      </c>
      <c r="J2695" s="5">
        <v>35</v>
      </c>
      <c r="K2695" s="5">
        <v>67</v>
      </c>
      <c r="L2695" s="5">
        <v>398</v>
      </c>
      <c r="M2695" s="6">
        <v>37</v>
      </c>
    </row>
    <row r="2696" spans="1:13" x14ac:dyDescent="0.3">
      <c r="A2696" s="3" t="s">
        <v>11</v>
      </c>
      <c r="B2696" s="7">
        <v>33</v>
      </c>
      <c r="C2696" s="8">
        <v>33</v>
      </c>
      <c r="D2696" s="8">
        <v>156</v>
      </c>
      <c r="E2696" s="8">
        <v>113</v>
      </c>
      <c r="F2696" s="8">
        <v>42</v>
      </c>
      <c r="G2696" s="8">
        <v>32</v>
      </c>
      <c r="H2696" s="8">
        <v>194</v>
      </c>
      <c r="I2696" s="8">
        <v>146</v>
      </c>
      <c r="J2696" s="8">
        <v>39</v>
      </c>
      <c r="K2696" s="8">
        <v>136</v>
      </c>
      <c r="L2696" s="8">
        <v>528</v>
      </c>
      <c r="M2696" s="9">
        <v>40</v>
      </c>
    </row>
    <row r="2697" spans="1:13" x14ac:dyDescent="0.3">
      <c r="A2697" s="3" t="s">
        <v>12</v>
      </c>
      <c r="B2697" s="7">
        <v>36</v>
      </c>
      <c r="C2697" s="8">
        <v>41</v>
      </c>
      <c r="D2697" s="8">
        <v>62</v>
      </c>
      <c r="E2697" s="8">
        <v>176</v>
      </c>
      <c r="F2697" s="8">
        <v>39</v>
      </c>
      <c r="G2697" s="8">
        <v>48</v>
      </c>
      <c r="H2697" s="8">
        <v>67</v>
      </c>
      <c r="I2697" s="8">
        <v>161</v>
      </c>
      <c r="J2697" s="8">
        <v>40</v>
      </c>
      <c r="K2697" s="8">
        <v>45</v>
      </c>
      <c r="L2697" s="8">
        <v>249</v>
      </c>
      <c r="M2697" s="9">
        <v>39</v>
      </c>
    </row>
    <row r="2698" spans="1:13" x14ac:dyDescent="0.3">
      <c r="A2698" s="3" t="s">
        <v>13</v>
      </c>
      <c r="B2698" s="7">
        <v>38</v>
      </c>
      <c r="C2698" s="8">
        <v>33</v>
      </c>
      <c r="D2698" s="8">
        <v>174</v>
      </c>
      <c r="E2698" s="8">
        <v>78</v>
      </c>
      <c r="F2698" s="8">
        <v>39</v>
      </c>
      <c r="G2698" s="8">
        <v>39</v>
      </c>
      <c r="H2698" s="8">
        <v>178</v>
      </c>
      <c r="I2698" s="8">
        <v>520</v>
      </c>
      <c r="J2698" s="8">
        <v>39</v>
      </c>
      <c r="K2698" s="8">
        <v>111</v>
      </c>
      <c r="L2698" s="8">
        <v>502</v>
      </c>
      <c r="M2698" s="9">
        <v>39</v>
      </c>
    </row>
    <row r="2699" spans="1:13" x14ac:dyDescent="0.3">
      <c r="A2699" s="3" t="s">
        <v>14</v>
      </c>
      <c r="B2699" s="7">
        <v>39</v>
      </c>
      <c r="C2699" s="8">
        <v>38</v>
      </c>
      <c r="D2699" s="8">
        <v>36</v>
      </c>
      <c r="E2699" s="8">
        <v>72</v>
      </c>
      <c r="F2699" s="8">
        <v>37</v>
      </c>
      <c r="G2699" s="8">
        <v>36</v>
      </c>
      <c r="H2699" s="8">
        <v>38</v>
      </c>
      <c r="I2699" s="8">
        <v>108</v>
      </c>
      <c r="J2699" s="8">
        <v>40</v>
      </c>
      <c r="K2699" s="8">
        <v>39</v>
      </c>
      <c r="L2699" s="8">
        <v>187</v>
      </c>
      <c r="M2699" s="9">
        <v>36</v>
      </c>
    </row>
    <row r="2700" spans="1:13" x14ac:dyDescent="0.3">
      <c r="A2700" s="3" t="s">
        <v>15</v>
      </c>
      <c r="B2700" s="7">
        <v>42</v>
      </c>
      <c r="C2700" s="8">
        <v>39</v>
      </c>
      <c r="D2700" s="8">
        <v>38</v>
      </c>
      <c r="E2700" s="8">
        <v>72</v>
      </c>
      <c r="F2700" s="8">
        <v>38</v>
      </c>
      <c r="G2700" s="8">
        <v>40</v>
      </c>
      <c r="H2700" s="8">
        <v>40</v>
      </c>
      <c r="I2700" s="8">
        <v>179</v>
      </c>
      <c r="J2700" s="8">
        <v>38</v>
      </c>
      <c r="K2700" s="8">
        <v>38</v>
      </c>
      <c r="L2700" s="8">
        <v>187</v>
      </c>
      <c r="M2700" s="9">
        <v>35</v>
      </c>
    </row>
    <row r="2701" spans="1:13" x14ac:dyDescent="0.3">
      <c r="A2701" s="3" t="s">
        <v>16</v>
      </c>
      <c r="B2701" s="7">
        <v>40</v>
      </c>
      <c r="C2701" s="8">
        <v>37</v>
      </c>
      <c r="D2701" s="8">
        <v>38</v>
      </c>
      <c r="E2701" s="8">
        <v>70</v>
      </c>
      <c r="F2701" s="8">
        <v>36</v>
      </c>
      <c r="G2701" s="8">
        <v>39</v>
      </c>
      <c r="H2701" s="8">
        <v>37</v>
      </c>
      <c r="I2701" s="8">
        <v>70</v>
      </c>
      <c r="J2701" s="8">
        <v>36</v>
      </c>
      <c r="K2701" s="8">
        <v>36</v>
      </c>
      <c r="L2701" s="8">
        <v>66</v>
      </c>
      <c r="M2701" s="9">
        <v>35</v>
      </c>
    </row>
    <row r="2702" spans="1:13" x14ac:dyDescent="0.3">
      <c r="A2702" s="3" t="s">
        <v>17</v>
      </c>
      <c r="B2702" s="10">
        <v>38</v>
      </c>
      <c r="C2702" s="11">
        <v>36</v>
      </c>
      <c r="D2702" s="11">
        <v>40</v>
      </c>
      <c r="E2702" s="11">
        <v>162</v>
      </c>
      <c r="F2702" s="11">
        <v>36</v>
      </c>
      <c r="G2702" s="11">
        <v>38</v>
      </c>
      <c r="H2702" s="11">
        <v>40</v>
      </c>
      <c r="I2702" s="11">
        <v>172</v>
      </c>
      <c r="J2702" s="11">
        <v>36</v>
      </c>
      <c r="K2702" s="11">
        <v>39</v>
      </c>
      <c r="L2702" s="11">
        <v>173</v>
      </c>
      <c r="M2702" s="12">
        <v>36</v>
      </c>
    </row>
    <row r="2704" spans="1:13" x14ac:dyDescent="0.3">
      <c r="A2704" s="2" t="s">
        <v>242</v>
      </c>
    </row>
    <row r="2705" spans="1:13" x14ac:dyDescent="0.3">
      <c r="B2705" t="s">
        <v>9</v>
      </c>
    </row>
    <row r="2706" spans="1:13" x14ac:dyDescent="0.3">
      <c r="B2706" s="3">
        <v>1</v>
      </c>
      <c r="C2706" s="3">
        <v>2</v>
      </c>
      <c r="D2706" s="3">
        <v>3</v>
      </c>
      <c r="E2706" s="3">
        <v>4</v>
      </c>
      <c r="F2706" s="3">
        <v>5</v>
      </c>
      <c r="G2706" s="3">
        <v>6</v>
      </c>
      <c r="H2706" s="3">
        <v>7</v>
      </c>
      <c r="I2706" s="3">
        <v>8</v>
      </c>
      <c r="J2706" s="3">
        <v>9</v>
      </c>
      <c r="K2706" s="3">
        <v>10</v>
      </c>
      <c r="L2706" s="3">
        <v>11</v>
      </c>
      <c r="M2706" s="3">
        <v>12</v>
      </c>
    </row>
    <row r="2707" spans="1:13" x14ac:dyDescent="0.3">
      <c r="A2707" s="3" t="s">
        <v>10</v>
      </c>
      <c r="B2707" s="4">
        <v>0</v>
      </c>
      <c r="C2707" s="5">
        <v>1</v>
      </c>
      <c r="D2707" s="5">
        <v>1</v>
      </c>
      <c r="E2707" s="5">
        <v>1</v>
      </c>
      <c r="F2707" s="5">
        <v>1</v>
      </c>
      <c r="G2707" s="5">
        <v>1</v>
      </c>
      <c r="H2707" s="5">
        <v>1</v>
      </c>
      <c r="I2707" s="5">
        <v>1</v>
      </c>
      <c r="J2707" s="5">
        <v>1</v>
      </c>
      <c r="K2707" s="5">
        <v>1</v>
      </c>
      <c r="L2707" s="5">
        <v>1</v>
      </c>
      <c r="M2707" s="6">
        <v>1</v>
      </c>
    </row>
    <row r="2708" spans="1:13" x14ac:dyDescent="0.3">
      <c r="A2708" s="3" t="s">
        <v>11</v>
      </c>
      <c r="B2708" s="7">
        <v>0</v>
      </c>
      <c r="C2708" s="8">
        <v>1</v>
      </c>
      <c r="D2708" s="8">
        <v>1</v>
      </c>
      <c r="E2708" s="8">
        <v>1</v>
      </c>
      <c r="F2708" s="8">
        <v>1</v>
      </c>
      <c r="G2708" s="8">
        <v>1</v>
      </c>
      <c r="H2708" s="8">
        <v>1</v>
      </c>
      <c r="I2708" s="8">
        <v>1</v>
      </c>
      <c r="J2708" s="8">
        <v>1</v>
      </c>
      <c r="K2708" s="8">
        <v>1</v>
      </c>
      <c r="L2708" s="8">
        <v>1</v>
      </c>
      <c r="M2708" s="9">
        <v>1</v>
      </c>
    </row>
    <row r="2709" spans="1:13" x14ac:dyDescent="0.3">
      <c r="A2709" s="3" t="s">
        <v>12</v>
      </c>
      <c r="B2709" s="7">
        <v>0</v>
      </c>
      <c r="C2709" s="8">
        <v>1</v>
      </c>
      <c r="D2709" s="8">
        <v>1</v>
      </c>
      <c r="E2709" s="8">
        <v>1</v>
      </c>
      <c r="F2709" s="8">
        <v>1</v>
      </c>
      <c r="G2709" s="8">
        <v>1</v>
      </c>
      <c r="H2709" s="8">
        <v>1</v>
      </c>
      <c r="I2709" s="8">
        <v>1</v>
      </c>
      <c r="J2709" s="8">
        <v>1</v>
      </c>
      <c r="K2709" s="8">
        <v>1</v>
      </c>
      <c r="L2709" s="8">
        <v>1</v>
      </c>
      <c r="M2709" s="9">
        <v>1</v>
      </c>
    </row>
    <row r="2710" spans="1:13" x14ac:dyDescent="0.3">
      <c r="A2710" s="3" t="s">
        <v>13</v>
      </c>
      <c r="B2710" s="7">
        <v>0</v>
      </c>
      <c r="C2710" s="8">
        <v>1</v>
      </c>
      <c r="D2710" s="8">
        <v>1</v>
      </c>
      <c r="E2710" s="8">
        <v>1</v>
      </c>
      <c r="F2710" s="8">
        <v>1</v>
      </c>
      <c r="G2710" s="8">
        <v>1</v>
      </c>
      <c r="H2710" s="8">
        <v>1</v>
      </c>
      <c r="I2710" s="8">
        <v>1</v>
      </c>
      <c r="J2710" s="8">
        <v>1</v>
      </c>
      <c r="K2710" s="8">
        <v>1</v>
      </c>
      <c r="L2710" s="8">
        <v>1</v>
      </c>
      <c r="M2710" s="9">
        <v>1</v>
      </c>
    </row>
    <row r="2711" spans="1:13" x14ac:dyDescent="0.3">
      <c r="A2711" s="3" t="s">
        <v>14</v>
      </c>
      <c r="B2711" s="7">
        <v>0</v>
      </c>
      <c r="C2711" s="8">
        <v>1</v>
      </c>
      <c r="D2711" s="8">
        <v>1</v>
      </c>
      <c r="E2711" s="8">
        <v>1</v>
      </c>
      <c r="F2711" s="8">
        <v>1</v>
      </c>
      <c r="G2711" s="8">
        <v>1</v>
      </c>
      <c r="H2711" s="8">
        <v>1</v>
      </c>
      <c r="I2711" s="8">
        <v>1</v>
      </c>
      <c r="J2711" s="8">
        <v>1</v>
      </c>
      <c r="K2711" s="8">
        <v>1</v>
      </c>
      <c r="L2711" s="8">
        <v>1</v>
      </c>
      <c r="M2711" s="9">
        <v>1</v>
      </c>
    </row>
    <row r="2712" spans="1:13" x14ac:dyDescent="0.3">
      <c r="A2712" s="3" t="s">
        <v>15</v>
      </c>
      <c r="B2712" s="7">
        <v>0</v>
      </c>
      <c r="C2712" s="8">
        <v>1</v>
      </c>
      <c r="D2712" s="8">
        <v>1</v>
      </c>
      <c r="E2712" s="8">
        <v>1</v>
      </c>
      <c r="F2712" s="8">
        <v>1</v>
      </c>
      <c r="G2712" s="8">
        <v>1</v>
      </c>
      <c r="H2712" s="8">
        <v>1</v>
      </c>
      <c r="I2712" s="8">
        <v>1</v>
      </c>
      <c r="J2712" s="8">
        <v>1</v>
      </c>
      <c r="K2712" s="8">
        <v>1</v>
      </c>
      <c r="L2712" s="8">
        <v>1</v>
      </c>
      <c r="M2712" s="9">
        <v>1</v>
      </c>
    </row>
    <row r="2713" spans="1:13" x14ac:dyDescent="0.3">
      <c r="A2713" s="3" t="s">
        <v>16</v>
      </c>
      <c r="B2713" s="7">
        <v>0</v>
      </c>
      <c r="C2713" s="8">
        <v>1</v>
      </c>
      <c r="D2713" s="8">
        <v>1</v>
      </c>
      <c r="E2713" s="8">
        <v>1</v>
      </c>
      <c r="F2713" s="8">
        <v>1</v>
      </c>
      <c r="G2713" s="8">
        <v>1</v>
      </c>
      <c r="H2713" s="8">
        <v>1</v>
      </c>
      <c r="I2713" s="8">
        <v>1</v>
      </c>
      <c r="J2713" s="8">
        <v>1</v>
      </c>
      <c r="K2713" s="8">
        <v>1</v>
      </c>
      <c r="L2713" s="8">
        <v>1</v>
      </c>
      <c r="M2713" s="9">
        <v>1</v>
      </c>
    </row>
    <row r="2714" spans="1:13" x14ac:dyDescent="0.3">
      <c r="A2714" s="3" t="s">
        <v>17</v>
      </c>
      <c r="B2714" s="10">
        <v>0</v>
      </c>
      <c r="C2714" s="11">
        <v>1</v>
      </c>
      <c r="D2714" s="11">
        <v>1</v>
      </c>
      <c r="E2714" s="11">
        <v>1</v>
      </c>
      <c r="F2714" s="11">
        <v>1</v>
      </c>
      <c r="G2714" s="11">
        <v>1</v>
      </c>
      <c r="H2714" s="11">
        <v>1</v>
      </c>
      <c r="I2714" s="11">
        <v>1</v>
      </c>
      <c r="J2714" s="11">
        <v>1</v>
      </c>
      <c r="K2714" s="11">
        <v>1</v>
      </c>
      <c r="L2714" s="11">
        <v>1</v>
      </c>
      <c r="M2714" s="12">
        <v>1</v>
      </c>
    </row>
    <row r="2716" spans="1:13" x14ac:dyDescent="0.3">
      <c r="A2716" s="2" t="s">
        <v>243</v>
      </c>
    </row>
    <row r="2717" spans="1:13" x14ac:dyDescent="0.3">
      <c r="B2717" t="s">
        <v>9</v>
      </c>
    </row>
    <row r="2718" spans="1:13" x14ac:dyDescent="0.3">
      <c r="B2718" s="3">
        <v>1</v>
      </c>
      <c r="C2718" s="3">
        <v>2</v>
      </c>
      <c r="D2718" s="3">
        <v>3</v>
      </c>
      <c r="E2718" s="3">
        <v>4</v>
      </c>
      <c r="F2718" s="3">
        <v>5</v>
      </c>
      <c r="G2718" s="3">
        <v>6</v>
      </c>
      <c r="H2718" s="3">
        <v>7</v>
      </c>
      <c r="I2718" s="3">
        <v>8</v>
      </c>
      <c r="J2718" s="3">
        <v>9</v>
      </c>
      <c r="K2718" s="3">
        <v>10</v>
      </c>
      <c r="L2718" s="3">
        <v>11</v>
      </c>
      <c r="M2718" s="3">
        <v>12</v>
      </c>
    </row>
    <row r="2719" spans="1:13" x14ac:dyDescent="0.3">
      <c r="A2719" s="3" t="s">
        <v>10</v>
      </c>
      <c r="B2719" s="4">
        <v>33</v>
      </c>
      <c r="C2719" s="5">
        <v>34</v>
      </c>
      <c r="D2719" s="5">
        <v>64</v>
      </c>
      <c r="E2719" s="5">
        <v>480</v>
      </c>
      <c r="F2719" s="5">
        <v>36</v>
      </c>
      <c r="G2719" s="5">
        <v>35</v>
      </c>
      <c r="H2719" s="5">
        <v>64</v>
      </c>
      <c r="I2719" s="5">
        <v>277</v>
      </c>
      <c r="J2719" s="5">
        <v>35</v>
      </c>
      <c r="K2719" s="5">
        <v>71</v>
      </c>
      <c r="L2719" s="5">
        <v>408</v>
      </c>
      <c r="M2719" s="6">
        <v>37</v>
      </c>
    </row>
    <row r="2720" spans="1:13" x14ac:dyDescent="0.3">
      <c r="A2720" s="3" t="s">
        <v>11</v>
      </c>
      <c r="B2720" s="7">
        <v>31</v>
      </c>
      <c r="C2720" s="8">
        <v>35</v>
      </c>
      <c r="D2720" s="8">
        <v>158</v>
      </c>
      <c r="E2720" s="8">
        <v>121</v>
      </c>
      <c r="F2720" s="8">
        <v>42</v>
      </c>
      <c r="G2720" s="8">
        <v>33</v>
      </c>
      <c r="H2720" s="8">
        <v>195</v>
      </c>
      <c r="I2720" s="8">
        <v>149</v>
      </c>
      <c r="J2720" s="8">
        <v>36</v>
      </c>
      <c r="K2720" s="8">
        <v>145</v>
      </c>
      <c r="L2720" s="8">
        <v>532</v>
      </c>
      <c r="M2720" s="9">
        <v>42</v>
      </c>
    </row>
    <row r="2721" spans="1:13" x14ac:dyDescent="0.3">
      <c r="A2721" s="3" t="s">
        <v>12</v>
      </c>
      <c r="B2721" s="7">
        <v>38</v>
      </c>
      <c r="C2721" s="8">
        <v>36</v>
      </c>
      <c r="D2721" s="8">
        <v>60</v>
      </c>
      <c r="E2721" s="8">
        <v>175</v>
      </c>
      <c r="F2721" s="8">
        <v>40</v>
      </c>
      <c r="G2721" s="8">
        <v>50</v>
      </c>
      <c r="H2721" s="8">
        <v>63</v>
      </c>
      <c r="I2721" s="8">
        <v>166</v>
      </c>
      <c r="J2721" s="8">
        <v>37</v>
      </c>
      <c r="K2721" s="8">
        <v>46</v>
      </c>
      <c r="L2721" s="8">
        <v>263</v>
      </c>
      <c r="M2721" s="9">
        <v>40</v>
      </c>
    </row>
    <row r="2722" spans="1:13" x14ac:dyDescent="0.3">
      <c r="A2722" s="3" t="s">
        <v>13</v>
      </c>
      <c r="B2722" s="7">
        <v>38</v>
      </c>
      <c r="C2722" s="8">
        <v>35</v>
      </c>
      <c r="D2722" s="8">
        <v>187</v>
      </c>
      <c r="E2722" s="8">
        <v>80</v>
      </c>
      <c r="F2722" s="8">
        <v>37</v>
      </c>
      <c r="G2722" s="8">
        <v>36</v>
      </c>
      <c r="H2722" s="8">
        <v>188</v>
      </c>
      <c r="I2722" s="8">
        <v>522</v>
      </c>
      <c r="J2722" s="8">
        <v>36</v>
      </c>
      <c r="K2722" s="8">
        <v>115</v>
      </c>
      <c r="L2722" s="8">
        <v>500</v>
      </c>
      <c r="M2722" s="9">
        <v>36</v>
      </c>
    </row>
    <row r="2723" spans="1:13" x14ac:dyDescent="0.3">
      <c r="A2723" s="3" t="s">
        <v>14</v>
      </c>
      <c r="B2723" s="7">
        <v>37</v>
      </c>
      <c r="C2723" s="8">
        <v>37</v>
      </c>
      <c r="D2723" s="8">
        <v>37</v>
      </c>
      <c r="E2723" s="8">
        <v>72</v>
      </c>
      <c r="F2723" s="8">
        <v>38</v>
      </c>
      <c r="G2723" s="8">
        <v>36</v>
      </c>
      <c r="H2723" s="8">
        <v>39</v>
      </c>
      <c r="I2723" s="8">
        <v>111</v>
      </c>
      <c r="J2723" s="8">
        <v>40</v>
      </c>
      <c r="K2723" s="8">
        <v>40</v>
      </c>
      <c r="L2723" s="8">
        <v>186</v>
      </c>
      <c r="M2723" s="9">
        <v>36</v>
      </c>
    </row>
    <row r="2724" spans="1:13" x14ac:dyDescent="0.3">
      <c r="A2724" s="3" t="s">
        <v>15</v>
      </c>
      <c r="B2724" s="7">
        <v>39</v>
      </c>
      <c r="C2724" s="8">
        <v>39</v>
      </c>
      <c r="D2724" s="8">
        <v>39</v>
      </c>
      <c r="E2724" s="8">
        <v>68</v>
      </c>
      <c r="F2724" s="8">
        <v>38</v>
      </c>
      <c r="G2724" s="8">
        <v>36</v>
      </c>
      <c r="H2724" s="8">
        <v>41</v>
      </c>
      <c r="I2724" s="8">
        <v>178</v>
      </c>
      <c r="J2724" s="8">
        <v>38</v>
      </c>
      <c r="K2724" s="8">
        <v>42</v>
      </c>
      <c r="L2724" s="8">
        <v>184</v>
      </c>
      <c r="M2724" s="9">
        <v>37</v>
      </c>
    </row>
    <row r="2725" spans="1:13" x14ac:dyDescent="0.3">
      <c r="A2725" s="3" t="s">
        <v>16</v>
      </c>
      <c r="B2725" s="7">
        <v>38</v>
      </c>
      <c r="C2725" s="8">
        <v>41</v>
      </c>
      <c r="D2725" s="8">
        <v>39</v>
      </c>
      <c r="E2725" s="8">
        <v>67</v>
      </c>
      <c r="F2725" s="8">
        <v>38</v>
      </c>
      <c r="G2725" s="8">
        <v>37</v>
      </c>
      <c r="H2725" s="8">
        <v>37</v>
      </c>
      <c r="I2725" s="8">
        <v>70</v>
      </c>
      <c r="J2725" s="8">
        <v>38</v>
      </c>
      <c r="K2725" s="8">
        <v>38</v>
      </c>
      <c r="L2725" s="8">
        <v>72</v>
      </c>
      <c r="M2725" s="9">
        <v>40</v>
      </c>
    </row>
    <row r="2726" spans="1:13" x14ac:dyDescent="0.3">
      <c r="A2726" s="3" t="s">
        <v>17</v>
      </c>
      <c r="B2726" s="10">
        <v>39</v>
      </c>
      <c r="C2726" s="11">
        <v>38</v>
      </c>
      <c r="D2726" s="11">
        <v>38</v>
      </c>
      <c r="E2726" s="11">
        <v>161</v>
      </c>
      <c r="F2726" s="11">
        <v>38</v>
      </c>
      <c r="G2726" s="11">
        <v>36</v>
      </c>
      <c r="H2726" s="11">
        <v>41</v>
      </c>
      <c r="I2726" s="11">
        <v>175</v>
      </c>
      <c r="J2726" s="11">
        <v>38</v>
      </c>
      <c r="K2726" s="11">
        <v>40</v>
      </c>
      <c r="L2726" s="11">
        <v>177</v>
      </c>
      <c r="M2726" s="12">
        <v>39</v>
      </c>
    </row>
    <row r="2728" spans="1:13" x14ac:dyDescent="0.3">
      <c r="A2728" s="2" t="s">
        <v>244</v>
      </c>
    </row>
    <row r="2729" spans="1:13" x14ac:dyDescent="0.3">
      <c r="B2729" t="s">
        <v>9</v>
      </c>
    </row>
    <row r="2730" spans="1:13" x14ac:dyDescent="0.3">
      <c r="B2730" s="3">
        <v>1</v>
      </c>
      <c r="C2730" s="3">
        <v>2</v>
      </c>
      <c r="D2730" s="3">
        <v>3</v>
      </c>
      <c r="E2730" s="3">
        <v>4</v>
      </c>
      <c r="F2730" s="3">
        <v>5</v>
      </c>
      <c r="G2730" s="3">
        <v>6</v>
      </c>
      <c r="H2730" s="3">
        <v>7</v>
      </c>
      <c r="I2730" s="3">
        <v>8</v>
      </c>
      <c r="J2730" s="3">
        <v>9</v>
      </c>
      <c r="K2730" s="3">
        <v>10</v>
      </c>
      <c r="L2730" s="3">
        <v>11</v>
      </c>
      <c r="M2730" s="3">
        <v>12</v>
      </c>
    </row>
    <row r="2731" spans="1:13" x14ac:dyDescent="0.3">
      <c r="A2731" s="3" t="s">
        <v>10</v>
      </c>
      <c r="B2731" s="4">
        <v>0</v>
      </c>
      <c r="C2731" s="5">
        <v>1</v>
      </c>
      <c r="D2731" s="5">
        <v>1</v>
      </c>
      <c r="E2731" s="5">
        <v>1</v>
      </c>
      <c r="F2731" s="5">
        <v>1</v>
      </c>
      <c r="G2731" s="5">
        <v>1</v>
      </c>
      <c r="H2731" s="5">
        <v>1</v>
      </c>
      <c r="I2731" s="5">
        <v>1</v>
      </c>
      <c r="J2731" s="5">
        <v>1</v>
      </c>
      <c r="K2731" s="5">
        <v>1</v>
      </c>
      <c r="L2731" s="5">
        <v>1</v>
      </c>
      <c r="M2731" s="6">
        <v>1</v>
      </c>
    </row>
    <row r="2732" spans="1:13" x14ac:dyDescent="0.3">
      <c r="A2732" s="3" t="s">
        <v>11</v>
      </c>
      <c r="B2732" s="7">
        <v>0</v>
      </c>
      <c r="C2732" s="8">
        <v>1</v>
      </c>
      <c r="D2732" s="8">
        <v>1</v>
      </c>
      <c r="E2732" s="8">
        <v>1</v>
      </c>
      <c r="F2732" s="8">
        <v>1</v>
      </c>
      <c r="G2732" s="8">
        <v>1</v>
      </c>
      <c r="H2732" s="8">
        <v>1</v>
      </c>
      <c r="I2732" s="8">
        <v>1</v>
      </c>
      <c r="J2732" s="8">
        <v>1</v>
      </c>
      <c r="K2732" s="8">
        <v>1</v>
      </c>
      <c r="L2732" s="8">
        <v>1</v>
      </c>
      <c r="M2732" s="9">
        <v>1</v>
      </c>
    </row>
    <row r="2733" spans="1:13" x14ac:dyDescent="0.3">
      <c r="A2733" s="3" t="s">
        <v>12</v>
      </c>
      <c r="B2733" s="7">
        <v>0</v>
      </c>
      <c r="C2733" s="8">
        <v>1</v>
      </c>
      <c r="D2733" s="8">
        <v>1</v>
      </c>
      <c r="E2733" s="8">
        <v>1</v>
      </c>
      <c r="F2733" s="8">
        <v>1</v>
      </c>
      <c r="G2733" s="8">
        <v>1</v>
      </c>
      <c r="H2733" s="8">
        <v>1</v>
      </c>
      <c r="I2733" s="8">
        <v>1</v>
      </c>
      <c r="J2733" s="8">
        <v>1</v>
      </c>
      <c r="K2733" s="8">
        <v>1</v>
      </c>
      <c r="L2733" s="8">
        <v>1</v>
      </c>
      <c r="M2733" s="9">
        <v>1</v>
      </c>
    </row>
    <row r="2734" spans="1:13" x14ac:dyDescent="0.3">
      <c r="A2734" s="3" t="s">
        <v>13</v>
      </c>
      <c r="B2734" s="7">
        <v>0</v>
      </c>
      <c r="C2734" s="8">
        <v>1</v>
      </c>
      <c r="D2734" s="8">
        <v>1</v>
      </c>
      <c r="E2734" s="8">
        <v>1</v>
      </c>
      <c r="F2734" s="8">
        <v>1</v>
      </c>
      <c r="G2734" s="8">
        <v>1</v>
      </c>
      <c r="H2734" s="8">
        <v>1</v>
      </c>
      <c r="I2734" s="8">
        <v>1</v>
      </c>
      <c r="J2734" s="8">
        <v>1</v>
      </c>
      <c r="K2734" s="8">
        <v>1</v>
      </c>
      <c r="L2734" s="8">
        <v>1</v>
      </c>
      <c r="M2734" s="9">
        <v>1</v>
      </c>
    </row>
    <row r="2735" spans="1:13" x14ac:dyDescent="0.3">
      <c r="A2735" s="3" t="s">
        <v>14</v>
      </c>
      <c r="B2735" s="7">
        <v>0</v>
      </c>
      <c r="C2735" s="8">
        <v>1</v>
      </c>
      <c r="D2735" s="8">
        <v>1</v>
      </c>
      <c r="E2735" s="8">
        <v>1</v>
      </c>
      <c r="F2735" s="8">
        <v>1</v>
      </c>
      <c r="G2735" s="8">
        <v>1</v>
      </c>
      <c r="H2735" s="8">
        <v>1</v>
      </c>
      <c r="I2735" s="8">
        <v>1</v>
      </c>
      <c r="J2735" s="8">
        <v>1</v>
      </c>
      <c r="K2735" s="8">
        <v>1</v>
      </c>
      <c r="L2735" s="8">
        <v>1</v>
      </c>
      <c r="M2735" s="9">
        <v>1</v>
      </c>
    </row>
    <row r="2736" spans="1:13" x14ac:dyDescent="0.3">
      <c r="A2736" s="3" t="s">
        <v>15</v>
      </c>
      <c r="B2736" s="7">
        <v>0</v>
      </c>
      <c r="C2736" s="8">
        <v>1</v>
      </c>
      <c r="D2736" s="8">
        <v>1</v>
      </c>
      <c r="E2736" s="8">
        <v>1</v>
      </c>
      <c r="F2736" s="8">
        <v>1</v>
      </c>
      <c r="G2736" s="8">
        <v>1</v>
      </c>
      <c r="H2736" s="8">
        <v>1</v>
      </c>
      <c r="I2736" s="8">
        <v>1</v>
      </c>
      <c r="J2736" s="8">
        <v>1</v>
      </c>
      <c r="K2736" s="8">
        <v>1</v>
      </c>
      <c r="L2736" s="8">
        <v>1</v>
      </c>
      <c r="M2736" s="9">
        <v>1</v>
      </c>
    </row>
    <row r="2737" spans="1:13" x14ac:dyDescent="0.3">
      <c r="A2737" s="3" t="s">
        <v>16</v>
      </c>
      <c r="B2737" s="7">
        <v>0</v>
      </c>
      <c r="C2737" s="8">
        <v>1</v>
      </c>
      <c r="D2737" s="8">
        <v>1</v>
      </c>
      <c r="E2737" s="8">
        <v>1</v>
      </c>
      <c r="F2737" s="8">
        <v>1</v>
      </c>
      <c r="G2737" s="8">
        <v>1</v>
      </c>
      <c r="H2737" s="8">
        <v>1</v>
      </c>
      <c r="I2737" s="8">
        <v>1</v>
      </c>
      <c r="J2737" s="8">
        <v>1</v>
      </c>
      <c r="K2737" s="8">
        <v>1</v>
      </c>
      <c r="L2737" s="8">
        <v>1</v>
      </c>
      <c r="M2737" s="9">
        <v>1</v>
      </c>
    </row>
    <row r="2738" spans="1:13" x14ac:dyDescent="0.3">
      <c r="A2738" s="3" t="s">
        <v>17</v>
      </c>
      <c r="B2738" s="10">
        <v>0</v>
      </c>
      <c r="C2738" s="11">
        <v>1</v>
      </c>
      <c r="D2738" s="11">
        <v>1</v>
      </c>
      <c r="E2738" s="11">
        <v>1</v>
      </c>
      <c r="F2738" s="11">
        <v>1</v>
      </c>
      <c r="G2738" s="11">
        <v>1</v>
      </c>
      <c r="H2738" s="11">
        <v>1</v>
      </c>
      <c r="I2738" s="11">
        <v>1</v>
      </c>
      <c r="J2738" s="11">
        <v>1</v>
      </c>
      <c r="K2738" s="11">
        <v>1</v>
      </c>
      <c r="L2738" s="11">
        <v>1</v>
      </c>
      <c r="M2738" s="12">
        <v>1</v>
      </c>
    </row>
    <row r="2740" spans="1:13" x14ac:dyDescent="0.3">
      <c r="A2740" s="2" t="s">
        <v>245</v>
      </c>
    </row>
    <row r="2741" spans="1:13" x14ac:dyDescent="0.3">
      <c r="B2741" t="s">
        <v>9</v>
      </c>
    </row>
    <row r="2742" spans="1:13" x14ac:dyDescent="0.3">
      <c r="B2742" s="3">
        <v>1</v>
      </c>
      <c r="C2742" s="3">
        <v>2</v>
      </c>
      <c r="D2742" s="3">
        <v>3</v>
      </c>
      <c r="E2742" s="3">
        <v>4</v>
      </c>
      <c r="F2742" s="3">
        <v>5</v>
      </c>
      <c r="G2742" s="3">
        <v>6</v>
      </c>
      <c r="H2742" s="3">
        <v>7</v>
      </c>
      <c r="I2742" s="3">
        <v>8</v>
      </c>
      <c r="J2742" s="3">
        <v>9</v>
      </c>
      <c r="K2742" s="3">
        <v>10</v>
      </c>
      <c r="L2742" s="3">
        <v>11</v>
      </c>
      <c r="M2742" s="3">
        <v>12</v>
      </c>
    </row>
    <row r="2743" spans="1:13" x14ac:dyDescent="0.3">
      <c r="A2743" s="3" t="s">
        <v>10</v>
      </c>
      <c r="B2743" s="4">
        <v>34</v>
      </c>
      <c r="C2743" s="5">
        <v>35</v>
      </c>
      <c r="D2743" s="5">
        <v>61</v>
      </c>
      <c r="E2743" s="5">
        <v>488</v>
      </c>
      <c r="F2743" s="5">
        <v>36</v>
      </c>
      <c r="G2743" s="5">
        <v>35</v>
      </c>
      <c r="H2743" s="5">
        <v>66</v>
      </c>
      <c r="I2743" s="5">
        <v>287</v>
      </c>
      <c r="J2743" s="5">
        <v>35</v>
      </c>
      <c r="K2743" s="5">
        <v>72</v>
      </c>
      <c r="L2743" s="5">
        <v>412</v>
      </c>
      <c r="M2743" s="6">
        <v>39</v>
      </c>
    </row>
    <row r="2744" spans="1:13" x14ac:dyDescent="0.3">
      <c r="A2744" s="3" t="s">
        <v>11</v>
      </c>
      <c r="B2744" s="7">
        <v>34</v>
      </c>
      <c r="C2744" s="8">
        <v>35</v>
      </c>
      <c r="D2744" s="8">
        <v>171</v>
      </c>
      <c r="E2744" s="8">
        <v>125</v>
      </c>
      <c r="F2744" s="8">
        <v>44</v>
      </c>
      <c r="G2744" s="8">
        <v>39</v>
      </c>
      <c r="H2744" s="8">
        <v>196</v>
      </c>
      <c r="I2744" s="8">
        <v>153</v>
      </c>
      <c r="J2744" s="8">
        <v>40</v>
      </c>
      <c r="K2744" s="8">
        <v>153</v>
      </c>
      <c r="L2744" s="8">
        <v>551</v>
      </c>
      <c r="M2744" s="9">
        <v>45</v>
      </c>
    </row>
    <row r="2745" spans="1:13" x14ac:dyDescent="0.3">
      <c r="A2745" s="3" t="s">
        <v>12</v>
      </c>
      <c r="B2745" s="7">
        <v>36</v>
      </c>
      <c r="C2745" s="8">
        <v>37</v>
      </c>
      <c r="D2745" s="8">
        <v>71</v>
      </c>
      <c r="E2745" s="8">
        <v>185</v>
      </c>
      <c r="F2745" s="8">
        <v>43</v>
      </c>
      <c r="G2745" s="8">
        <v>52</v>
      </c>
      <c r="H2745" s="8">
        <v>73</v>
      </c>
      <c r="I2745" s="8">
        <v>171</v>
      </c>
      <c r="J2745" s="8">
        <v>39</v>
      </c>
      <c r="K2745" s="8">
        <v>45</v>
      </c>
      <c r="L2745" s="8">
        <v>277</v>
      </c>
      <c r="M2745" s="9">
        <v>42</v>
      </c>
    </row>
    <row r="2746" spans="1:13" x14ac:dyDescent="0.3">
      <c r="A2746" s="3" t="s">
        <v>13</v>
      </c>
      <c r="B2746" s="7">
        <v>39</v>
      </c>
      <c r="C2746" s="8">
        <v>36</v>
      </c>
      <c r="D2746" s="8">
        <v>194</v>
      </c>
      <c r="E2746" s="8">
        <v>82</v>
      </c>
      <c r="F2746" s="8">
        <v>39</v>
      </c>
      <c r="G2746" s="8">
        <v>37</v>
      </c>
      <c r="H2746" s="8">
        <v>194</v>
      </c>
      <c r="I2746" s="8">
        <v>527</v>
      </c>
      <c r="J2746" s="8">
        <v>39</v>
      </c>
      <c r="K2746" s="8">
        <v>125</v>
      </c>
      <c r="L2746" s="8">
        <v>508</v>
      </c>
      <c r="M2746" s="9">
        <v>37</v>
      </c>
    </row>
    <row r="2747" spans="1:13" x14ac:dyDescent="0.3">
      <c r="A2747" s="3" t="s">
        <v>14</v>
      </c>
      <c r="B2747" s="7">
        <v>36</v>
      </c>
      <c r="C2747" s="8">
        <v>39</v>
      </c>
      <c r="D2747" s="8">
        <v>39</v>
      </c>
      <c r="E2747" s="8">
        <v>72</v>
      </c>
      <c r="F2747" s="8">
        <v>38</v>
      </c>
      <c r="G2747" s="8">
        <v>36</v>
      </c>
      <c r="H2747" s="8">
        <v>38</v>
      </c>
      <c r="I2747" s="8">
        <v>111</v>
      </c>
      <c r="J2747" s="8">
        <v>38</v>
      </c>
      <c r="K2747" s="8">
        <v>43</v>
      </c>
      <c r="L2747" s="8">
        <v>186</v>
      </c>
      <c r="M2747" s="9">
        <v>37</v>
      </c>
    </row>
    <row r="2748" spans="1:13" x14ac:dyDescent="0.3">
      <c r="A2748" s="3" t="s">
        <v>15</v>
      </c>
      <c r="B2748" s="7">
        <v>41</v>
      </c>
      <c r="C2748" s="8">
        <v>38</v>
      </c>
      <c r="D2748" s="8">
        <v>42</v>
      </c>
      <c r="E2748" s="8">
        <v>72</v>
      </c>
      <c r="F2748" s="8">
        <v>40</v>
      </c>
      <c r="G2748" s="8">
        <v>39</v>
      </c>
      <c r="H2748" s="8">
        <v>41</v>
      </c>
      <c r="I2748" s="8">
        <v>175</v>
      </c>
      <c r="J2748" s="8">
        <v>40</v>
      </c>
      <c r="K2748" s="8">
        <v>42</v>
      </c>
      <c r="L2748" s="8">
        <v>188</v>
      </c>
      <c r="M2748" s="9">
        <v>37</v>
      </c>
    </row>
    <row r="2749" spans="1:13" x14ac:dyDescent="0.3">
      <c r="A2749" s="3" t="s">
        <v>16</v>
      </c>
      <c r="B2749" s="7">
        <v>39</v>
      </c>
      <c r="C2749" s="8">
        <v>39</v>
      </c>
      <c r="D2749" s="8">
        <v>38</v>
      </c>
      <c r="E2749" s="8">
        <v>73</v>
      </c>
      <c r="F2749" s="8">
        <v>39</v>
      </c>
      <c r="G2749" s="8">
        <v>39</v>
      </c>
      <c r="H2749" s="8">
        <v>38</v>
      </c>
      <c r="I2749" s="8">
        <v>75</v>
      </c>
      <c r="J2749" s="8">
        <v>37</v>
      </c>
      <c r="K2749" s="8">
        <v>40</v>
      </c>
      <c r="L2749" s="8">
        <v>65</v>
      </c>
      <c r="M2749" s="9">
        <v>37</v>
      </c>
    </row>
    <row r="2750" spans="1:13" x14ac:dyDescent="0.3">
      <c r="A2750" s="3" t="s">
        <v>17</v>
      </c>
      <c r="B2750" s="10">
        <v>38</v>
      </c>
      <c r="C2750" s="11">
        <v>35</v>
      </c>
      <c r="D2750" s="11">
        <v>38</v>
      </c>
      <c r="E2750" s="11">
        <v>164</v>
      </c>
      <c r="F2750" s="11">
        <v>37</v>
      </c>
      <c r="G2750" s="11">
        <v>37</v>
      </c>
      <c r="H2750" s="11">
        <v>41</v>
      </c>
      <c r="I2750" s="11">
        <v>173</v>
      </c>
      <c r="J2750" s="11">
        <v>36</v>
      </c>
      <c r="K2750" s="11">
        <v>40</v>
      </c>
      <c r="L2750" s="11">
        <v>176</v>
      </c>
      <c r="M2750" s="12">
        <v>39</v>
      </c>
    </row>
    <row r="2752" spans="1:13" x14ac:dyDescent="0.3">
      <c r="A2752" s="2" t="s">
        <v>246</v>
      </c>
    </row>
    <row r="2753" spans="1:13" x14ac:dyDescent="0.3">
      <c r="B2753" t="s">
        <v>9</v>
      </c>
    </row>
    <row r="2754" spans="1:13" x14ac:dyDescent="0.3">
      <c r="B2754" s="3">
        <v>1</v>
      </c>
      <c r="C2754" s="3">
        <v>2</v>
      </c>
      <c r="D2754" s="3">
        <v>3</v>
      </c>
      <c r="E2754" s="3">
        <v>4</v>
      </c>
      <c r="F2754" s="3">
        <v>5</v>
      </c>
      <c r="G2754" s="3">
        <v>6</v>
      </c>
      <c r="H2754" s="3">
        <v>7</v>
      </c>
      <c r="I2754" s="3">
        <v>8</v>
      </c>
      <c r="J2754" s="3">
        <v>9</v>
      </c>
      <c r="K2754" s="3">
        <v>10</v>
      </c>
      <c r="L2754" s="3">
        <v>11</v>
      </c>
      <c r="M2754" s="3">
        <v>12</v>
      </c>
    </row>
    <row r="2755" spans="1:13" x14ac:dyDescent="0.3">
      <c r="A2755" s="3" t="s">
        <v>10</v>
      </c>
      <c r="B2755" s="4">
        <v>0</v>
      </c>
      <c r="C2755" s="5">
        <v>1</v>
      </c>
      <c r="D2755" s="5">
        <v>1</v>
      </c>
      <c r="E2755" s="5">
        <v>1</v>
      </c>
      <c r="F2755" s="5">
        <v>1</v>
      </c>
      <c r="G2755" s="5">
        <v>1</v>
      </c>
      <c r="H2755" s="5">
        <v>1</v>
      </c>
      <c r="I2755" s="5">
        <v>1</v>
      </c>
      <c r="J2755" s="5">
        <v>1</v>
      </c>
      <c r="K2755" s="5">
        <v>1</v>
      </c>
      <c r="L2755" s="5">
        <v>1</v>
      </c>
      <c r="M2755" s="6">
        <v>1</v>
      </c>
    </row>
    <row r="2756" spans="1:13" x14ac:dyDescent="0.3">
      <c r="A2756" s="3" t="s">
        <v>11</v>
      </c>
      <c r="B2756" s="7">
        <v>0</v>
      </c>
      <c r="C2756" s="8">
        <v>1</v>
      </c>
      <c r="D2756" s="8">
        <v>1</v>
      </c>
      <c r="E2756" s="8">
        <v>1</v>
      </c>
      <c r="F2756" s="8">
        <v>1</v>
      </c>
      <c r="G2756" s="8">
        <v>1</v>
      </c>
      <c r="H2756" s="8">
        <v>1</v>
      </c>
      <c r="I2756" s="8">
        <v>1</v>
      </c>
      <c r="J2756" s="8">
        <v>1</v>
      </c>
      <c r="K2756" s="8">
        <v>1</v>
      </c>
      <c r="L2756" s="8">
        <v>1</v>
      </c>
      <c r="M2756" s="9">
        <v>1</v>
      </c>
    </row>
    <row r="2757" spans="1:13" x14ac:dyDescent="0.3">
      <c r="A2757" s="3" t="s">
        <v>12</v>
      </c>
      <c r="B2757" s="7">
        <v>0</v>
      </c>
      <c r="C2757" s="8">
        <v>1</v>
      </c>
      <c r="D2757" s="8">
        <v>1</v>
      </c>
      <c r="E2757" s="8">
        <v>1</v>
      </c>
      <c r="F2757" s="8">
        <v>1</v>
      </c>
      <c r="G2757" s="8">
        <v>1</v>
      </c>
      <c r="H2757" s="8">
        <v>1</v>
      </c>
      <c r="I2757" s="8">
        <v>1</v>
      </c>
      <c r="J2757" s="8">
        <v>1</v>
      </c>
      <c r="K2757" s="8">
        <v>1</v>
      </c>
      <c r="L2757" s="8">
        <v>1</v>
      </c>
      <c r="M2757" s="9">
        <v>1</v>
      </c>
    </row>
    <row r="2758" spans="1:13" x14ac:dyDescent="0.3">
      <c r="A2758" s="3" t="s">
        <v>13</v>
      </c>
      <c r="B2758" s="7">
        <v>0</v>
      </c>
      <c r="C2758" s="8">
        <v>1</v>
      </c>
      <c r="D2758" s="8">
        <v>1</v>
      </c>
      <c r="E2758" s="8">
        <v>1</v>
      </c>
      <c r="F2758" s="8">
        <v>1</v>
      </c>
      <c r="G2758" s="8">
        <v>1</v>
      </c>
      <c r="H2758" s="8">
        <v>1</v>
      </c>
      <c r="I2758" s="8">
        <v>1</v>
      </c>
      <c r="J2758" s="8">
        <v>1</v>
      </c>
      <c r="K2758" s="8">
        <v>1</v>
      </c>
      <c r="L2758" s="8">
        <v>1</v>
      </c>
      <c r="M2758" s="9">
        <v>1</v>
      </c>
    </row>
    <row r="2759" spans="1:13" x14ac:dyDescent="0.3">
      <c r="A2759" s="3" t="s">
        <v>14</v>
      </c>
      <c r="B2759" s="7">
        <v>0</v>
      </c>
      <c r="C2759" s="8">
        <v>1</v>
      </c>
      <c r="D2759" s="8">
        <v>1</v>
      </c>
      <c r="E2759" s="8">
        <v>1</v>
      </c>
      <c r="F2759" s="8">
        <v>1</v>
      </c>
      <c r="G2759" s="8">
        <v>1</v>
      </c>
      <c r="H2759" s="8">
        <v>1</v>
      </c>
      <c r="I2759" s="8">
        <v>1</v>
      </c>
      <c r="J2759" s="8">
        <v>1</v>
      </c>
      <c r="K2759" s="8">
        <v>1</v>
      </c>
      <c r="L2759" s="8">
        <v>1</v>
      </c>
      <c r="M2759" s="9">
        <v>1</v>
      </c>
    </row>
    <row r="2760" spans="1:13" x14ac:dyDescent="0.3">
      <c r="A2760" s="3" t="s">
        <v>15</v>
      </c>
      <c r="B2760" s="7">
        <v>0</v>
      </c>
      <c r="C2760" s="8">
        <v>1</v>
      </c>
      <c r="D2760" s="8">
        <v>1</v>
      </c>
      <c r="E2760" s="8">
        <v>1</v>
      </c>
      <c r="F2760" s="8">
        <v>1</v>
      </c>
      <c r="G2760" s="8">
        <v>1</v>
      </c>
      <c r="H2760" s="8">
        <v>1</v>
      </c>
      <c r="I2760" s="8">
        <v>1</v>
      </c>
      <c r="J2760" s="8">
        <v>1</v>
      </c>
      <c r="K2760" s="8">
        <v>1</v>
      </c>
      <c r="L2760" s="8">
        <v>1</v>
      </c>
      <c r="M2760" s="9">
        <v>1</v>
      </c>
    </row>
    <row r="2761" spans="1:13" x14ac:dyDescent="0.3">
      <c r="A2761" s="3" t="s">
        <v>16</v>
      </c>
      <c r="B2761" s="7">
        <v>0</v>
      </c>
      <c r="C2761" s="8">
        <v>1</v>
      </c>
      <c r="D2761" s="8">
        <v>1</v>
      </c>
      <c r="E2761" s="8">
        <v>1</v>
      </c>
      <c r="F2761" s="8">
        <v>1</v>
      </c>
      <c r="G2761" s="8">
        <v>1</v>
      </c>
      <c r="H2761" s="8">
        <v>1</v>
      </c>
      <c r="I2761" s="8">
        <v>1</v>
      </c>
      <c r="J2761" s="8">
        <v>1</v>
      </c>
      <c r="K2761" s="8">
        <v>1</v>
      </c>
      <c r="L2761" s="8">
        <v>1</v>
      </c>
      <c r="M2761" s="9">
        <v>1</v>
      </c>
    </row>
    <row r="2762" spans="1:13" x14ac:dyDescent="0.3">
      <c r="A2762" s="3" t="s">
        <v>17</v>
      </c>
      <c r="B2762" s="10">
        <v>0</v>
      </c>
      <c r="C2762" s="11">
        <v>1</v>
      </c>
      <c r="D2762" s="11">
        <v>1</v>
      </c>
      <c r="E2762" s="11">
        <v>1</v>
      </c>
      <c r="F2762" s="11">
        <v>1</v>
      </c>
      <c r="G2762" s="11">
        <v>1</v>
      </c>
      <c r="H2762" s="11">
        <v>1</v>
      </c>
      <c r="I2762" s="11">
        <v>1</v>
      </c>
      <c r="J2762" s="11">
        <v>1</v>
      </c>
      <c r="K2762" s="11">
        <v>1</v>
      </c>
      <c r="L2762" s="11">
        <v>1</v>
      </c>
      <c r="M2762" s="12">
        <v>1</v>
      </c>
    </row>
    <row r="2764" spans="1:13" x14ac:dyDescent="0.3">
      <c r="A2764" s="2" t="s">
        <v>247</v>
      </c>
    </row>
    <row r="2765" spans="1:13" x14ac:dyDescent="0.3">
      <c r="B2765" t="s">
        <v>9</v>
      </c>
    </row>
    <row r="2766" spans="1:13" x14ac:dyDescent="0.3">
      <c r="B2766" s="3">
        <v>1</v>
      </c>
      <c r="C2766" s="3">
        <v>2</v>
      </c>
      <c r="D2766" s="3">
        <v>3</v>
      </c>
      <c r="E2766" s="3">
        <v>4</v>
      </c>
      <c r="F2766" s="3">
        <v>5</v>
      </c>
      <c r="G2766" s="3">
        <v>6</v>
      </c>
      <c r="H2766" s="3">
        <v>7</v>
      </c>
      <c r="I2766" s="3">
        <v>8</v>
      </c>
      <c r="J2766" s="3">
        <v>9</v>
      </c>
      <c r="K2766" s="3">
        <v>10</v>
      </c>
      <c r="L2766" s="3">
        <v>11</v>
      </c>
      <c r="M2766" s="3">
        <v>12</v>
      </c>
    </row>
    <row r="2767" spans="1:13" x14ac:dyDescent="0.3">
      <c r="A2767" s="3" t="s">
        <v>10</v>
      </c>
      <c r="B2767" s="4">
        <v>33</v>
      </c>
      <c r="C2767" s="5">
        <v>35</v>
      </c>
      <c r="D2767" s="5">
        <v>64</v>
      </c>
      <c r="E2767" s="5">
        <v>489</v>
      </c>
      <c r="F2767" s="5">
        <v>38</v>
      </c>
      <c r="G2767" s="5">
        <v>33</v>
      </c>
      <c r="H2767" s="5">
        <v>66</v>
      </c>
      <c r="I2767" s="5">
        <v>299</v>
      </c>
      <c r="J2767" s="5">
        <v>36</v>
      </c>
      <c r="K2767" s="5">
        <v>70</v>
      </c>
      <c r="L2767" s="5">
        <v>403</v>
      </c>
      <c r="M2767" s="6">
        <v>38</v>
      </c>
    </row>
    <row r="2768" spans="1:13" x14ac:dyDescent="0.3">
      <c r="A2768" s="3" t="s">
        <v>11</v>
      </c>
      <c r="B2768" s="7">
        <v>33</v>
      </c>
      <c r="C2768" s="8">
        <v>36</v>
      </c>
      <c r="D2768" s="8">
        <v>178</v>
      </c>
      <c r="E2768" s="8">
        <v>130</v>
      </c>
      <c r="F2768" s="8">
        <v>42</v>
      </c>
      <c r="G2768" s="8">
        <v>36</v>
      </c>
      <c r="H2768" s="8">
        <v>199</v>
      </c>
      <c r="I2768" s="8">
        <v>154</v>
      </c>
      <c r="J2768" s="8">
        <v>37</v>
      </c>
      <c r="K2768" s="8">
        <v>160</v>
      </c>
      <c r="L2768" s="8">
        <v>545</v>
      </c>
      <c r="M2768" s="9">
        <v>37</v>
      </c>
    </row>
    <row r="2769" spans="1:13" x14ac:dyDescent="0.3">
      <c r="A2769" s="3" t="s">
        <v>12</v>
      </c>
      <c r="B2769" s="7">
        <v>36</v>
      </c>
      <c r="C2769" s="8">
        <v>36</v>
      </c>
      <c r="D2769" s="8">
        <v>66</v>
      </c>
      <c r="E2769" s="8">
        <v>188</v>
      </c>
      <c r="F2769" s="8">
        <v>38</v>
      </c>
      <c r="G2769" s="8">
        <v>52</v>
      </c>
      <c r="H2769" s="8">
        <v>71</v>
      </c>
      <c r="I2769" s="8">
        <v>175</v>
      </c>
      <c r="J2769" s="8">
        <v>38</v>
      </c>
      <c r="K2769" s="8">
        <v>49</v>
      </c>
      <c r="L2769" s="8">
        <v>287</v>
      </c>
      <c r="M2769" s="9">
        <v>40</v>
      </c>
    </row>
    <row r="2770" spans="1:13" x14ac:dyDescent="0.3">
      <c r="A2770" s="3" t="s">
        <v>13</v>
      </c>
      <c r="B2770" s="7">
        <v>35</v>
      </c>
      <c r="C2770" s="8">
        <v>36</v>
      </c>
      <c r="D2770" s="8">
        <v>202</v>
      </c>
      <c r="E2770" s="8">
        <v>85</v>
      </c>
      <c r="F2770" s="8">
        <v>38</v>
      </c>
      <c r="G2770" s="8">
        <v>37</v>
      </c>
      <c r="H2770" s="8">
        <v>196</v>
      </c>
      <c r="I2770" s="8">
        <v>522</v>
      </c>
      <c r="J2770" s="8">
        <v>39</v>
      </c>
      <c r="K2770" s="8">
        <v>127</v>
      </c>
      <c r="L2770" s="8">
        <v>500</v>
      </c>
      <c r="M2770" s="9">
        <v>37</v>
      </c>
    </row>
    <row r="2771" spans="1:13" x14ac:dyDescent="0.3">
      <c r="A2771" s="3" t="s">
        <v>14</v>
      </c>
      <c r="B2771" s="7">
        <v>37</v>
      </c>
      <c r="C2771" s="8">
        <v>39</v>
      </c>
      <c r="D2771" s="8">
        <v>38</v>
      </c>
      <c r="E2771" s="8">
        <v>74</v>
      </c>
      <c r="F2771" s="8">
        <v>40</v>
      </c>
      <c r="G2771" s="8">
        <v>38</v>
      </c>
      <c r="H2771" s="8">
        <v>38</v>
      </c>
      <c r="I2771" s="8">
        <v>107</v>
      </c>
      <c r="J2771" s="8">
        <v>39</v>
      </c>
      <c r="K2771" s="8">
        <v>41</v>
      </c>
      <c r="L2771" s="8">
        <v>188</v>
      </c>
      <c r="M2771" s="9">
        <v>35</v>
      </c>
    </row>
    <row r="2772" spans="1:13" x14ac:dyDescent="0.3">
      <c r="A2772" s="3" t="s">
        <v>15</v>
      </c>
      <c r="B2772" s="7">
        <v>39</v>
      </c>
      <c r="C2772" s="8">
        <v>41</v>
      </c>
      <c r="D2772" s="8">
        <v>40</v>
      </c>
      <c r="E2772" s="8">
        <v>68</v>
      </c>
      <c r="F2772" s="8">
        <v>41</v>
      </c>
      <c r="G2772" s="8">
        <v>38</v>
      </c>
      <c r="H2772" s="8">
        <v>41</v>
      </c>
      <c r="I2772" s="8">
        <v>182</v>
      </c>
      <c r="J2772" s="8">
        <v>37</v>
      </c>
      <c r="K2772" s="8">
        <v>42</v>
      </c>
      <c r="L2772" s="8">
        <v>185</v>
      </c>
      <c r="M2772" s="9">
        <v>40</v>
      </c>
    </row>
    <row r="2773" spans="1:13" x14ac:dyDescent="0.3">
      <c r="A2773" s="3" t="s">
        <v>16</v>
      </c>
      <c r="B2773" s="7">
        <v>39</v>
      </c>
      <c r="C2773" s="8">
        <v>38</v>
      </c>
      <c r="D2773" s="8">
        <v>39</v>
      </c>
      <c r="E2773" s="8">
        <v>69</v>
      </c>
      <c r="F2773" s="8">
        <v>41</v>
      </c>
      <c r="G2773" s="8">
        <v>38</v>
      </c>
      <c r="H2773" s="8">
        <v>38</v>
      </c>
      <c r="I2773" s="8">
        <v>73</v>
      </c>
      <c r="J2773" s="8">
        <v>39</v>
      </c>
      <c r="K2773" s="8">
        <v>40</v>
      </c>
      <c r="L2773" s="8">
        <v>64</v>
      </c>
      <c r="M2773" s="9">
        <v>37</v>
      </c>
    </row>
    <row r="2774" spans="1:13" x14ac:dyDescent="0.3">
      <c r="A2774" s="3" t="s">
        <v>17</v>
      </c>
      <c r="B2774" s="10">
        <v>40</v>
      </c>
      <c r="C2774" s="11">
        <v>37</v>
      </c>
      <c r="D2774" s="11">
        <v>36</v>
      </c>
      <c r="E2774" s="11">
        <v>161</v>
      </c>
      <c r="F2774" s="11">
        <v>38</v>
      </c>
      <c r="G2774" s="11">
        <v>36</v>
      </c>
      <c r="H2774" s="11">
        <v>42</v>
      </c>
      <c r="I2774" s="11">
        <v>174</v>
      </c>
      <c r="J2774" s="11">
        <v>37</v>
      </c>
      <c r="K2774" s="11">
        <v>43</v>
      </c>
      <c r="L2774" s="11">
        <v>179</v>
      </c>
      <c r="M2774" s="12">
        <v>36</v>
      </c>
    </row>
    <row r="2776" spans="1:13" x14ac:dyDescent="0.3">
      <c r="A2776" s="2" t="s">
        <v>248</v>
      </c>
    </row>
    <row r="2777" spans="1:13" x14ac:dyDescent="0.3">
      <c r="B2777" t="s">
        <v>9</v>
      </c>
    </row>
    <row r="2778" spans="1:13" x14ac:dyDescent="0.3">
      <c r="B2778" s="3">
        <v>1</v>
      </c>
      <c r="C2778" s="3">
        <v>2</v>
      </c>
      <c r="D2778" s="3">
        <v>3</v>
      </c>
      <c r="E2778" s="3">
        <v>4</v>
      </c>
      <c r="F2778" s="3">
        <v>5</v>
      </c>
      <c r="G2778" s="3">
        <v>6</v>
      </c>
      <c r="H2778" s="3">
        <v>7</v>
      </c>
      <c r="I2778" s="3">
        <v>8</v>
      </c>
      <c r="J2778" s="3">
        <v>9</v>
      </c>
      <c r="K2778" s="3">
        <v>10</v>
      </c>
      <c r="L2778" s="3">
        <v>11</v>
      </c>
      <c r="M2778" s="3">
        <v>12</v>
      </c>
    </row>
    <row r="2779" spans="1:13" x14ac:dyDescent="0.3">
      <c r="A2779" s="3" t="s">
        <v>10</v>
      </c>
      <c r="B2779" s="4">
        <v>0</v>
      </c>
      <c r="C2779" s="5">
        <v>1</v>
      </c>
      <c r="D2779" s="5">
        <v>1</v>
      </c>
      <c r="E2779" s="5">
        <v>1</v>
      </c>
      <c r="F2779" s="5">
        <v>1</v>
      </c>
      <c r="G2779" s="5">
        <v>1</v>
      </c>
      <c r="H2779" s="5">
        <v>1</v>
      </c>
      <c r="I2779" s="5">
        <v>1</v>
      </c>
      <c r="J2779" s="5">
        <v>1</v>
      </c>
      <c r="K2779" s="5">
        <v>1</v>
      </c>
      <c r="L2779" s="5">
        <v>1</v>
      </c>
      <c r="M2779" s="6">
        <v>1</v>
      </c>
    </row>
    <row r="2780" spans="1:13" x14ac:dyDescent="0.3">
      <c r="A2780" s="3" t="s">
        <v>11</v>
      </c>
      <c r="B2780" s="7">
        <v>0</v>
      </c>
      <c r="C2780" s="8">
        <v>1</v>
      </c>
      <c r="D2780" s="8">
        <v>1</v>
      </c>
      <c r="E2780" s="8">
        <v>1</v>
      </c>
      <c r="F2780" s="8">
        <v>1</v>
      </c>
      <c r="G2780" s="8">
        <v>1</v>
      </c>
      <c r="H2780" s="8">
        <v>1</v>
      </c>
      <c r="I2780" s="8">
        <v>1</v>
      </c>
      <c r="J2780" s="8">
        <v>1</v>
      </c>
      <c r="K2780" s="8">
        <v>1</v>
      </c>
      <c r="L2780" s="8">
        <v>1</v>
      </c>
      <c r="M2780" s="9">
        <v>1</v>
      </c>
    </row>
    <row r="2781" spans="1:13" x14ac:dyDescent="0.3">
      <c r="A2781" s="3" t="s">
        <v>12</v>
      </c>
      <c r="B2781" s="7">
        <v>0</v>
      </c>
      <c r="C2781" s="8">
        <v>1</v>
      </c>
      <c r="D2781" s="8">
        <v>1</v>
      </c>
      <c r="E2781" s="8">
        <v>1</v>
      </c>
      <c r="F2781" s="8">
        <v>1</v>
      </c>
      <c r="G2781" s="8">
        <v>1</v>
      </c>
      <c r="H2781" s="8">
        <v>1</v>
      </c>
      <c r="I2781" s="8">
        <v>1</v>
      </c>
      <c r="J2781" s="8">
        <v>1</v>
      </c>
      <c r="K2781" s="8">
        <v>1</v>
      </c>
      <c r="L2781" s="8">
        <v>1</v>
      </c>
      <c r="M2781" s="9">
        <v>1</v>
      </c>
    </row>
    <row r="2782" spans="1:13" x14ac:dyDescent="0.3">
      <c r="A2782" s="3" t="s">
        <v>13</v>
      </c>
      <c r="B2782" s="7">
        <v>0</v>
      </c>
      <c r="C2782" s="8">
        <v>1</v>
      </c>
      <c r="D2782" s="8">
        <v>1</v>
      </c>
      <c r="E2782" s="8">
        <v>1</v>
      </c>
      <c r="F2782" s="8">
        <v>1</v>
      </c>
      <c r="G2782" s="8">
        <v>1</v>
      </c>
      <c r="H2782" s="8">
        <v>1</v>
      </c>
      <c r="I2782" s="8">
        <v>1</v>
      </c>
      <c r="J2782" s="8">
        <v>1</v>
      </c>
      <c r="K2782" s="8">
        <v>1</v>
      </c>
      <c r="L2782" s="8">
        <v>1</v>
      </c>
      <c r="M2782" s="9">
        <v>1</v>
      </c>
    </row>
    <row r="2783" spans="1:13" x14ac:dyDescent="0.3">
      <c r="A2783" s="3" t="s">
        <v>14</v>
      </c>
      <c r="B2783" s="7">
        <v>0</v>
      </c>
      <c r="C2783" s="8">
        <v>1</v>
      </c>
      <c r="D2783" s="8">
        <v>1</v>
      </c>
      <c r="E2783" s="8">
        <v>1</v>
      </c>
      <c r="F2783" s="8">
        <v>1</v>
      </c>
      <c r="G2783" s="8">
        <v>1</v>
      </c>
      <c r="H2783" s="8">
        <v>1</v>
      </c>
      <c r="I2783" s="8">
        <v>1</v>
      </c>
      <c r="J2783" s="8">
        <v>1</v>
      </c>
      <c r="K2783" s="8">
        <v>1</v>
      </c>
      <c r="L2783" s="8">
        <v>1</v>
      </c>
      <c r="M2783" s="9">
        <v>1</v>
      </c>
    </row>
    <row r="2784" spans="1:13" x14ac:dyDescent="0.3">
      <c r="A2784" s="3" t="s">
        <v>15</v>
      </c>
      <c r="B2784" s="7">
        <v>0</v>
      </c>
      <c r="C2784" s="8">
        <v>1</v>
      </c>
      <c r="D2784" s="8">
        <v>1</v>
      </c>
      <c r="E2784" s="8">
        <v>1</v>
      </c>
      <c r="F2784" s="8">
        <v>1</v>
      </c>
      <c r="G2784" s="8">
        <v>1</v>
      </c>
      <c r="H2784" s="8">
        <v>1</v>
      </c>
      <c r="I2784" s="8">
        <v>1</v>
      </c>
      <c r="J2784" s="8">
        <v>1</v>
      </c>
      <c r="K2784" s="8">
        <v>1</v>
      </c>
      <c r="L2784" s="8">
        <v>1</v>
      </c>
      <c r="M2784" s="9">
        <v>1</v>
      </c>
    </row>
    <row r="2785" spans="1:13" x14ac:dyDescent="0.3">
      <c r="A2785" s="3" t="s">
        <v>16</v>
      </c>
      <c r="B2785" s="7">
        <v>0</v>
      </c>
      <c r="C2785" s="8">
        <v>1</v>
      </c>
      <c r="D2785" s="8">
        <v>1</v>
      </c>
      <c r="E2785" s="8">
        <v>1</v>
      </c>
      <c r="F2785" s="8">
        <v>1</v>
      </c>
      <c r="G2785" s="8">
        <v>1</v>
      </c>
      <c r="H2785" s="8">
        <v>1</v>
      </c>
      <c r="I2785" s="8">
        <v>1</v>
      </c>
      <c r="J2785" s="8">
        <v>1</v>
      </c>
      <c r="K2785" s="8">
        <v>1</v>
      </c>
      <c r="L2785" s="8">
        <v>1</v>
      </c>
      <c r="M2785" s="9">
        <v>1</v>
      </c>
    </row>
    <row r="2786" spans="1:13" x14ac:dyDescent="0.3">
      <c r="A2786" s="3" t="s">
        <v>17</v>
      </c>
      <c r="B2786" s="10">
        <v>0</v>
      </c>
      <c r="C2786" s="11">
        <v>1</v>
      </c>
      <c r="D2786" s="11">
        <v>1</v>
      </c>
      <c r="E2786" s="11">
        <v>1</v>
      </c>
      <c r="F2786" s="11">
        <v>1</v>
      </c>
      <c r="G2786" s="11">
        <v>1</v>
      </c>
      <c r="H2786" s="11">
        <v>1</v>
      </c>
      <c r="I2786" s="11">
        <v>1</v>
      </c>
      <c r="J2786" s="11">
        <v>1</v>
      </c>
      <c r="K2786" s="11">
        <v>1</v>
      </c>
      <c r="L2786" s="11">
        <v>1</v>
      </c>
      <c r="M2786" s="12">
        <v>1</v>
      </c>
    </row>
    <row r="2788" spans="1:13" x14ac:dyDescent="0.3">
      <c r="A2788" s="2" t="s">
        <v>249</v>
      </c>
    </row>
    <row r="2789" spans="1:13" x14ac:dyDescent="0.3">
      <c r="B2789" t="s">
        <v>9</v>
      </c>
    </row>
    <row r="2790" spans="1:13" x14ac:dyDescent="0.3">
      <c r="B2790" s="3">
        <v>1</v>
      </c>
      <c r="C2790" s="3">
        <v>2</v>
      </c>
      <c r="D2790" s="3">
        <v>3</v>
      </c>
      <c r="E2790" s="3">
        <v>4</v>
      </c>
      <c r="F2790" s="3">
        <v>5</v>
      </c>
      <c r="G2790" s="3">
        <v>6</v>
      </c>
      <c r="H2790" s="3">
        <v>7</v>
      </c>
      <c r="I2790" s="3">
        <v>8</v>
      </c>
      <c r="J2790" s="3">
        <v>9</v>
      </c>
      <c r="K2790" s="3">
        <v>10</v>
      </c>
      <c r="L2790" s="3">
        <v>11</v>
      </c>
      <c r="M2790" s="3">
        <v>12</v>
      </c>
    </row>
    <row r="2791" spans="1:13" x14ac:dyDescent="0.3">
      <c r="A2791" s="3" t="s">
        <v>10</v>
      </c>
      <c r="B2791" s="4">
        <v>34</v>
      </c>
      <c r="C2791" s="5">
        <v>32</v>
      </c>
      <c r="D2791" s="5">
        <v>58</v>
      </c>
      <c r="E2791" s="5">
        <v>487</v>
      </c>
      <c r="F2791" s="5">
        <v>36</v>
      </c>
      <c r="G2791" s="5">
        <v>34</v>
      </c>
      <c r="H2791" s="5">
        <v>64</v>
      </c>
      <c r="I2791" s="5">
        <v>308</v>
      </c>
      <c r="J2791" s="5">
        <v>33</v>
      </c>
      <c r="K2791" s="5">
        <v>68</v>
      </c>
      <c r="L2791" s="5">
        <v>407</v>
      </c>
      <c r="M2791" s="6">
        <v>37</v>
      </c>
    </row>
    <row r="2792" spans="1:13" x14ac:dyDescent="0.3">
      <c r="A2792" s="3" t="s">
        <v>11</v>
      </c>
      <c r="B2792" s="7">
        <v>34</v>
      </c>
      <c r="C2792" s="8">
        <v>34</v>
      </c>
      <c r="D2792" s="8">
        <v>177</v>
      </c>
      <c r="E2792" s="8">
        <v>131</v>
      </c>
      <c r="F2792" s="8">
        <v>43</v>
      </c>
      <c r="G2792" s="8">
        <v>36</v>
      </c>
      <c r="H2792" s="8">
        <v>204</v>
      </c>
      <c r="I2792" s="8">
        <v>162</v>
      </c>
      <c r="J2792" s="8">
        <v>37</v>
      </c>
      <c r="K2792" s="8">
        <v>159</v>
      </c>
      <c r="L2792" s="8">
        <v>558</v>
      </c>
      <c r="M2792" s="9">
        <v>46</v>
      </c>
    </row>
    <row r="2793" spans="1:13" x14ac:dyDescent="0.3">
      <c r="A2793" s="3" t="s">
        <v>12</v>
      </c>
      <c r="B2793" s="7">
        <v>37</v>
      </c>
      <c r="C2793" s="8">
        <v>35</v>
      </c>
      <c r="D2793" s="8">
        <v>68</v>
      </c>
      <c r="E2793" s="8">
        <v>191</v>
      </c>
      <c r="F2793" s="8">
        <v>40</v>
      </c>
      <c r="G2793" s="8">
        <v>51</v>
      </c>
      <c r="H2793" s="8">
        <v>72</v>
      </c>
      <c r="I2793" s="8">
        <v>183</v>
      </c>
      <c r="J2793" s="8">
        <v>33</v>
      </c>
      <c r="K2793" s="8">
        <v>46</v>
      </c>
      <c r="L2793" s="8">
        <v>307</v>
      </c>
      <c r="M2793" s="9">
        <v>38</v>
      </c>
    </row>
    <row r="2794" spans="1:13" x14ac:dyDescent="0.3">
      <c r="A2794" s="3" t="s">
        <v>13</v>
      </c>
      <c r="B2794" s="7">
        <v>40</v>
      </c>
      <c r="C2794" s="8">
        <v>36</v>
      </c>
      <c r="D2794" s="8">
        <v>206</v>
      </c>
      <c r="E2794" s="8">
        <v>89</v>
      </c>
      <c r="F2794" s="8">
        <v>38</v>
      </c>
      <c r="G2794" s="8">
        <v>36</v>
      </c>
      <c r="H2794" s="8">
        <v>205</v>
      </c>
      <c r="I2794" s="8">
        <v>529</v>
      </c>
      <c r="J2794" s="8">
        <v>36</v>
      </c>
      <c r="K2794" s="8">
        <v>130</v>
      </c>
      <c r="L2794" s="8">
        <v>501</v>
      </c>
      <c r="M2794" s="9">
        <v>40</v>
      </c>
    </row>
    <row r="2795" spans="1:13" x14ac:dyDescent="0.3">
      <c r="A2795" s="3" t="s">
        <v>14</v>
      </c>
      <c r="B2795" s="7">
        <v>38</v>
      </c>
      <c r="C2795" s="8">
        <v>38</v>
      </c>
      <c r="D2795" s="8">
        <v>41</v>
      </c>
      <c r="E2795" s="8">
        <v>71</v>
      </c>
      <c r="F2795" s="8">
        <v>40</v>
      </c>
      <c r="G2795" s="8">
        <v>43</v>
      </c>
      <c r="H2795" s="8">
        <v>41</v>
      </c>
      <c r="I2795" s="8">
        <v>117</v>
      </c>
      <c r="J2795" s="8">
        <v>39</v>
      </c>
      <c r="K2795" s="8">
        <v>40</v>
      </c>
      <c r="L2795" s="8">
        <v>184</v>
      </c>
      <c r="M2795" s="9">
        <v>36</v>
      </c>
    </row>
    <row r="2796" spans="1:13" x14ac:dyDescent="0.3">
      <c r="A2796" s="3" t="s">
        <v>15</v>
      </c>
      <c r="B2796" s="7">
        <v>38</v>
      </c>
      <c r="C2796" s="8">
        <v>38</v>
      </c>
      <c r="D2796" s="8">
        <v>37</v>
      </c>
      <c r="E2796" s="8">
        <v>69</v>
      </c>
      <c r="F2796" s="8">
        <v>37</v>
      </c>
      <c r="G2796" s="8">
        <v>38</v>
      </c>
      <c r="H2796" s="8">
        <v>37</v>
      </c>
      <c r="I2796" s="8">
        <v>181</v>
      </c>
      <c r="J2796" s="8">
        <v>37</v>
      </c>
      <c r="K2796" s="8">
        <v>40</v>
      </c>
      <c r="L2796" s="8">
        <v>186</v>
      </c>
      <c r="M2796" s="9">
        <v>37</v>
      </c>
    </row>
    <row r="2797" spans="1:13" x14ac:dyDescent="0.3">
      <c r="A2797" s="3" t="s">
        <v>16</v>
      </c>
      <c r="B2797" s="7">
        <v>37</v>
      </c>
      <c r="C2797" s="8">
        <v>37</v>
      </c>
      <c r="D2797" s="8">
        <v>36</v>
      </c>
      <c r="E2797" s="8">
        <v>70</v>
      </c>
      <c r="F2797" s="8">
        <v>37</v>
      </c>
      <c r="G2797" s="8">
        <v>37</v>
      </c>
      <c r="H2797" s="8">
        <v>37</v>
      </c>
      <c r="I2797" s="8">
        <v>74</v>
      </c>
      <c r="J2797" s="8">
        <v>37</v>
      </c>
      <c r="K2797" s="8">
        <v>39</v>
      </c>
      <c r="L2797" s="8">
        <v>71</v>
      </c>
      <c r="M2797" s="9">
        <v>37</v>
      </c>
    </row>
    <row r="2798" spans="1:13" x14ac:dyDescent="0.3">
      <c r="A2798" s="3" t="s">
        <v>17</v>
      </c>
      <c r="B2798" s="10">
        <v>38</v>
      </c>
      <c r="C2798" s="11">
        <v>34</v>
      </c>
      <c r="D2798" s="11">
        <v>39</v>
      </c>
      <c r="E2798" s="11">
        <v>162</v>
      </c>
      <c r="F2798" s="11">
        <v>37</v>
      </c>
      <c r="G2798" s="11">
        <v>37</v>
      </c>
      <c r="H2798" s="11">
        <v>37</v>
      </c>
      <c r="I2798" s="11">
        <v>174</v>
      </c>
      <c r="J2798" s="11">
        <v>39</v>
      </c>
      <c r="K2798" s="11">
        <v>38</v>
      </c>
      <c r="L2798" s="11">
        <v>176</v>
      </c>
      <c r="M2798" s="12">
        <v>41</v>
      </c>
    </row>
    <row r="2800" spans="1:13" x14ac:dyDescent="0.3">
      <c r="A2800" s="2" t="s">
        <v>250</v>
      </c>
    </row>
    <row r="2801" spans="1:13" x14ac:dyDescent="0.3">
      <c r="B2801" t="s">
        <v>9</v>
      </c>
    </row>
    <row r="2802" spans="1:13" x14ac:dyDescent="0.3">
      <c r="B2802" s="3">
        <v>1</v>
      </c>
      <c r="C2802" s="3">
        <v>2</v>
      </c>
      <c r="D2802" s="3">
        <v>3</v>
      </c>
      <c r="E2802" s="3">
        <v>4</v>
      </c>
      <c r="F2802" s="3">
        <v>5</v>
      </c>
      <c r="G2802" s="3">
        <v>6</v>
      </c>
      <c r="H2802" s="3">
        <v>7</v>
      </c>
      <c r="I2802" s="3">
        <v>8</v>
      </c>
      <c r="J2802" s="3">
        <v>9</v>
      </c>
      <c r="K2802" s="3">
        <v>10</v>
      </c>
      <c r="L2802" s="3">
        <v>11</v>
      </c>
      <c r="M2802" s="3">
        <v>12</v>
      </c>
    </row>
    <row r="2803" spans="1:13" x14ac:dyDescent="0.3">
      <c r="A2803" s="3" t="s">
        <v>10</v>
      </c>
      <c r="B2803" s="4">
        <v>0</v>
      </c>
      <c r="C2803" s="5">
        <v>1</v>
      </c>
      <c r="D2803" s="5">
        <v>1</v>
      </c>
      <c r="E2803" s="5">
        <v>1</v>
      </c>
      <c r="F2803" s="5">
        <v>1</v>
      </c>
      <c r="G2803" s="5">
        <v>1</v>
      </c>
      <c r="H2803" s="5">
        <v>1</v>
      </c>
      <c r="I2803" s="5">
        <v>1</v>
      </c>
      <c r="J2803" s="5">
        <v>1</v>
      </c>
      <c r="K2803" s="5">
        <v>1</v>
      </c>
      <c r="L2803" s="5">
        <v>1</v>
      </c>
      <c r="M2803" s="6">
        <v>1</v>
      </c>
    </row>
    <row r="2804" spans="1:13" x14ac:dyDescent="0.3">
      <c r="A2804" s="3" t="s">
        <v>11</v>
      </c>
      <c r="B2804" s="7">
        <v>0</v>
      </c>
      <c r="C2804" s="8">
        <v>1</v>
      </c>
      <c r="D2804" s="8">
        <v>1</v>
      </c>
      <c r="E2804" s="8">
        <v>1</v>
      </c>
      <c r="F2804" s="8">
        <v>1</v>
      </c>
      <c r="G2804" s="8">
        <v>1</v>
      </c>
      <c r="H2804" s="8">
        <v>1</v>
      </c>
      <c r="I2804" s="8">
        <v>1</v>
      </c>
      <c r="J2804" s="8">
        <v>1</v>
      </c>
      <c r="K2804" s="8">
        <v>1</v>
      </c>
      <c r="L2804" s="8">
        <v>1</v>
      </c>
      <c r="M2804" s="9">
        <v>1</v>
      </c>
    </row>
    <row r="2805" spans="1:13" x14ac:dyDescent="0.3">
      <c r="A2805" s="3" t="s">
        <v>12</v>
      </c>
      <c r="B2805" s="7">
        <v>0</v>
      </c>
      <c r="C2805" s="8">
        <v>1</v>
      </c>
      <c r="D2805" s="8">
        <v>1</v>
      </c>
      <c r="E2805" s="8">
        <v>1</v>
      </c>
      <c r="F2805" s="8">
        <v>1</v>
      </c>
      <c r="G2805" s="8">
        <v>1</v>
      </c>
      <c r="H2805" s="8">
        <v>1</v>
      </c>
      <c r="I2805" s="8">
        <v>1</v>
      </c>
      <c r="J2805" s="8">
        <v>1</v>
      </c>
      <c r="K2805" s="8">
        <v>1</v>
      </c>
      <c r="L2805" s="8">
        <v>1</v>
      </c>
      <c r="M2805" s="9">
        <v>1</v>
      </c>
    </row>
    <row r="2806" spans="1:13" x14ac:dyDescent="0.3">
      <c r="A2806" s="3" t="s">
        <v>13</v>
      </c>
      <c r="B2806" s="7">
        <v>0</v>
      </c>
      <c r="C2806" s="8">
        <v>1</v>
      </c>
      <c r="D2806" s="8">
        <v>1</v>
      </c>
      <c r="E2806" s="8">
        <v>1</v>
      </c>
      <c r="F2806" s="8">
        <v>1</v>
      </c>
      <c r="G2806" s="8">
        <v>1</v>
      </c>
      <c r="H2806" s="8">
        <v>1</v>
      </c>
      <c r="I2806" s="8">
        <v>1</v>
      </c>
      <c r="J2806" s="8">
        <v>1</v>
      </c>
      <c r="K2806" s="8">
        <v>1</v>
      </c>
      <c r="L2806" s="8">
        <v>1</v>
      </c>
      <c r="M2806" s="9">
        <v>1</v>
      </c>
    </row>
    <row r="2807" spans="1:13" x14ac:dyDescent="0.3">
      <c r="A2807" s="3" t="s">
        <v>14</v>
      </c>
      <c r="B2807" s="7">
        <v>0</v>
      </c>
      <c r="C2807" s="8">
        <v>1</v>
      </c>
      <c r="D2807" s="8">
        <v>1</v>
      </c>
      <c r="E2807" s="8">
        <v>1</v>
      </c>
      <c r="F2807" s="8">
        <v>1</v>
      </c>
      <c r="G2807" s="8">
        <v>1</v>
      </c>
      <c r="H2807" s="8">
        <v>1</v>
      </c>
      <c r="I2807" s="8">
        <v>1</v>
      </c>
      <c r="J2807" s="8">
        <v>1</v>
      </c>
      <c r="K2807" s="8">
        <v>1</v>
      </c>
      <c r="L2807" s="8">
        <v>1</v>
      </c>
      <c r="M2807" s="9">
        <v>1</v>
      </c>
    </row>
    <row r="2808" spans="1:13" x14ac:dyDescent="0.3">
      <c r="A2808" s="3" t="s">
        <v>15</v>
      </c>
      <c r="B2808" s="7">
        <v>0</v>
      </c>
      <c r="C2808" s="8">
        <v>1</v>
      </c>
      <c r="D2808" s="8">
        <v>1</v>
      </c>
      <c r="E2808" s="8">
        <v>1</v>
      </c>
      <c r="F2808" s="8">
        <v>1</v>
      </c>
      <c r="G2808" s="8">
        <v>1</v>
      </c>
      <c r="H2808" s="8">
        <v>1</v>
      </c>
      <c r="I2808" s="8">
        <v>1</v>
      </c>
      <c r="J2808" s="8">
        <v>1</v>
      </c>
      <c r="K2808" s="8">
        <v>1</v>
      </c>
      <c r="L2808" s="8">
        <v>1</v>
      </c>
      <c r="M2808" s="9">
        <v>1</v>
      </c>
    </row>
    <row r="2809" spans="1:13" x14ac:dyDescent="0.3">
      <c r="A2809" s="3" t="s">
        <v>16</v>
      </c>
      <c r="B2809" s="7">
        <v>0</v>
      </c>
      <c r="C2809" s="8">
        <v>1</v>
      </c>
      <c r="D2809" s="8">
        <v>1</v>
      </c>
      <c r="E2809" s="8">
        <v>1</v>
      </c>
      <c r="F2809" s="8">
        <v>1</v>
      </c>
      <c r="G2809" s="8">
        <v>1</v>
      </c>
      <c r="H2809" s="8">
        <v>1</v>
      </c>
      <c r="I2809" s="8">
        <v>1</v>
      </c>
      <c r="J2809" s="8">
        <v>1</v>
      </c>
      <c r="K2809" s="8">
        <v>1</v>
      </c>
      <c r="L2809" s="8">
        <v>1</v>
      </c>
      <c r="M2809" s="9">
        <v>1</v>
      </c>
    </row>
    <row r="2810" spans="1:13" x14ac:dyDescent="0.3">
      <c r="A2810" s="3" t="s">
        <v>17</v>
      </c>
      <c r="B2810" s="10">
        <v>0</v>
      </c>
      <c r="C2810" s="11">
        <v>1</v>
      </c>
      <c r="D2810" s="11">
        <v>1</v>
      </c>
      <c r="E2810" s="11">
        <v>1</v>
      </c>
      <c r="F2810" s="11">
        <v>1</v>
      </c>
      <c r="G2810" s="11">
        <v>1</v>
      </c>
      <c r="H2810" s="11">
        <v>1</v>
      </c>
      <c r="I2810" s="11">
        <v>1</v>
      </c>
      <c r="J2810" s="11">
        <v>1</v>
      </c>
      <c r="K2810" s="11">
        <v>1</v>
      </c>
      <c r="L2810" s="11">
        <v>1</v>
      </c>
      <c r="M2810" s="12">
        <v>1</v>
      </c>
    </row>
    <row r="2812" spans="1:13" x14ac:dyDescent="0.3">
      <c r="A2812" s="2" t="s">
        <v>251</v>
      </c>
    </row>
    <row r="2813" spans="1:13" x14ac:dyDescent="0.3">
      <c r="B2813" t="s">
        <v>9</v>
      </c>
    </row>
    <row r="2814" spans="1:13" x14ac:dyDescent="0.3">
      <c r="B2814" s="3">
        <v>1</v>
      </c>
      <c r="C2814" s="3">
        <v>2</v>
      </c>
      <c r="D2814" s="3">
        <v>3</v>
      </c>
      <c r="E2814" s="3">
        <v>4</v>
      </c>
      <c r="F2814" s="3">
        <v>5</v>
      </c>
      <c r="G2814" s="3">
        <v>6</v>
      </c>
      <c r="H2814" s="3">
        <v>7</v>
      </c>
      <c r="I2814" s="3">
        <v>8</v>
      </c>
      <c r="J2814" s="3">
        <v>9</v>
      </c>
      <c r="K2814" s="3">
        <v>10</v>
      </c>
      <c r="L2814" s="3">
        <v>11</v>
      </c>
      <c r="M2814" s="3">
        <v>12</v>
      </c>
    </row>
    <row r="2815" spans="1:13" x14ac:dyDescent="0.3">
      <c r="A2815" s="3" t="s">
        <v>10</v>
      </c>
      <c r="B2815" s="4">
        <v>34</v>
      </c>
      <c r="C2815" s="5">
        <v>35</v>
      </c>
      <c r="D2815" s="5">
        <v>61</v>
      </c>
      <c r="E2815" s="5">
        <v>493</v>
      </c>
      <c r="F2815" s="5">
        <v>35</v>
      </c>
      <c r="G2815" s="5">
        <v>34</v>
      </c>
      <c r="H2815" s="5">
        <v>63</v>
      </c>
      <c r="I2815" s="5">
        <v>317</v>
      </c>
      <c r="J2815" s="5">
        <v>34</v>
      </c>
      <c r="K2815" s="5">
        <v>71</v>
      </c>
      <c r="L2815" s="5">
        <v>407</v>
      </c>
      <c r="M2815" s="6">
        <v>39</v>
      </c>
    </row>
    <row r="2816" spans="1:13" x14ac:dyDescent="0.3">
      <c r="A2816" s="3" t="s">
        <v>11</v>
      </c>
      <c r="B2816" s="7">
        <v>34</v>
      </c>
      <c r="C2816" s="8">
        <v>34</v>
      </c>
      <c r="D2816" s="8">
        <v>188</v>
      </c>
      <c r="E2816" s="8">
        <v>137</v>
      </c>
      <c r="F2816" s="8">
        <v>46</v>
      </c>
      <c r="G2816" s="8">
        <v>35</v>
      </c>
      <c r="H2816" s="8">
        <v>200</v>
      </c>
      <c r="I2816" s="8">
        <v>161</v>
      </c>
      <c r="J2816" s="8">
        <v>40</v>
      </c>
      <c r="K2816" s="8">
        <v>168</v>
      </c>
      <c r="L2816" s="8">
        <v>547</v>
      </c>
      <c r="M2816" s="9">
        <v>43</v>
      </c>
    </row>
    <row r="2817" spans="1:13" x14ac:dyDescent="0.3">
      <c r="A2817" s="3" t="s">
        <v>12</v>
      </c>
      <c r="B2817" s="7">
        <v>35</v>
      </c>
      <c r="C2817" s="8">
        <v>41</v>
      </c>
      <c r="D2817" s="8">
        <v>79</v>
      </c>
      <c r="E2817" s="8">
        <v>202</v>
      </c>
      <c r="F2817" s="8">
        <v>39</v>
      </c>
      <c r="G2817" s="8">
        <v>50</v>
      </c>
      <c r="H2817" s="8">
        <v>71</v>
      </c>
      <c r="I2817" s="8">
        <v>195</v>
      </c>
      <c r="J2817" s="8">
        <v>39</v>
      </c>
      <c r="K2817" s="8">
        <v>49</v>
      </c>
      <c r="L2817" s="8">
        <v>311</v>
      </c>
      <c r="M2817" s="9">
        <v>41</v>
      </c>
    </row>
    <row r="2818" spans="1:13" x14ac:dyDescent="0.3">
      <c r="A2818" s="3" t="s">
        <v>13</v>
      </c>
      <c r="B2818" s="7">
        <v>38</v>
      </c>
      <c r="C2818" s="8">
        <v>35</v>
      </c>
      <c r="D2818" s="8">
        <v>224</v>
      </c>
      <c r="E2818" s="8">
        <v>87</v>
      </c>
      <c r="F2818" s="8">
        <v>38</v>
      </c>
      <c r="G2818" s="8">
        <v>38</v>
      </c>
      <c r="H2818" s="8">
        <v>211</v>
      </c>
      <c r="I2818" s="8">
        <v>534</v>
      </c>
      <c r="J2818" s="8">
        <v>41</v>
      </c>
      <c r="K2818" s="8">
        <v>143</v>
      </c>
      <c r="L2818" s="8">
        <v>514</v>
      </c>
      <c r="M2818" s="9">
        <v>42</v>
      </c>
    </row>
    <row r="2819" spans="1:13" x14ac:dyDescent="0.3">
      <c r="A2819" s="3" t="s">
        <v>14</v>
      </c>
      <c r="B2819" s="7">
        <v>39</v>
      </c>
      <c r="C2819" s="8">
        <v>36</v>
      </c>
      <c r="D2819" s="8">
        <v>37</v>
      </c>
      <c r="E2819" s="8">
        <v>76</v>
      </c>
      <c r="F2819" s="8">
        <v>41</v>
      </c>
      <c r="G2819" s="8">
        <v>36</v>
      </c>
      <c r="H2819" s="8">
        <v>39</v>
      </c>
      <c r="I2819" s="8">
        <v>114</v>
      </c>
      <c r="J2819" s="8">
        <v>41</v>
      </c>
      <c r="K2819" s="8">
        <v>42</v>
      </c>
      <c r="L2819" s="8">
        <v>191</v>
      </c>
      <c r="M2819" s="9">
        <v>38</v>
      </c>
    </row>
    <row r="2820" spans="1:13" x14ac:dyDescent="0.3">
      <c r="A2820" s="3" t="s">
        <v>15</v>
      </c>
      <c r="B2820" s="7">
        <v>42</v>
      </c>
      <c r="C2820" s="8">
        <v>40</v>
      </c>
      <c r="D2820" s="8">
        <v>38</v>
      </c>
      <c r="E2820" s="8">
        <v>66</v>
      </c>
      <c r="F2820" s="8">
        <v>37</v>
      </c>
      <c r="G2820" s="8">
        <v>40</v>
      </c>
      <c r="H2820" s="8">
        <v>38</v>
      </c>
      <c r="I2820" s="8">
        <v>186</v>
      </c>
      <c r="J2820" s="8">
        <v>39</v>
      </c>
      <c r="K2820" s="8">
        <v>43</v>
      </c>
      <c r="L2820" s="8">
        <v>185</v>
      </c>
      <c r="M2820" s="9">
        <v>39</v>
      </c>
    </row>
    <row r="2821" spans="1:13" x14ac:dyDescent="0.3">
      <c r="A2821" s="3" t="s">
        <v>16</v>
      </c>
      <c r="B2821" s="7">
        <v>38</v>
      </c>
      <c r="C2821" s="8">
        <v>40</v>
      </c>
      <c r="D2821" s="8">
        <v>40</v>
      </c>
      <c r="E2821" s="8">
        <v>70</v>
      </c>
      <c r="F2821" s="8">
        <v>39</v>
      </c>
      <c r="G2821" s="8">
        <v>38</v>
      </c>
      <c r="H2821" s="8">
        <v>39</v>
      </c>
      <c r="I2821" s="8">
        <v>75</v>
      </c>
      <c r="J2821" s="8">
        <v>38</v>
      </c>
      <c r="K2821" s="8">
        <v>43</v>
      </c>
      <c r="L2821" s="8">
        <v>70</v>
      </c>
      <c r="M2821" s="9">
        <v>38</v>
      </c>
    </row>
    <row r="2822" spans="1:13" x14ac:dyDescent="0.3">
      <c r="A2822" s="3" t="s">
        <v>17</v>
      </c>
      <c r="B2822" s="10">
        <v>42</v>
      </c>
      <c r="C2822" s="11">
        <v>39</v>
      </c>
      <c r="D2822" s="11">
        <v>43</v>
      </c>
      <c r="E2822" s="11">
        <v>162</v>
      </c>
      <c r="F2822" s="11">
        <v>36</v>
      </c>
      <c r="G2822" s="11">
        <v>39</v>
      </c>
      <c r="H2822" s="11">
        <v>38</v>
      </c>
      <c r="I2822" s="11">
        <v>179</v>
      </c>
      <c r="J2822" s="11">
        <v>39</v>
      </c>
      <c r="K2822" s="11">
        <v>38</v>
      </c>
      <c r="L2822" s="11">
        <v>179</v>
      </c>
      <c r="M2822" s="12">
        <v>40</v>
      </c>
    </row>
    <row r="2824" spans="1:13" x14ac:dyDescent="0.3">
      <c r="A2824" s="2" t="s">
        <v>252</v>
      </c>
    </row>
    <row r="2825" spans="1:13" x14ac:dyDescent="0.3">
      <c r="B2825" t="s">
        <v>9</v>
      </c>
    </row>
    <row r="2826" spans="1:13" x14ac:dyDescent="0.3">
      <c r="B2826" s="3">
        <v>1</v>
      </c>
      <c r="C2826" s="3">
        <v>2</v>
      </c>
      <c r="D2826" s="3">
        <v>3</v>
      </c>
      <c r="E2826" s="3">
        <v>4</v>
      </c>
      <c r="F2826" s="3">
        <v>5</v>
      </c>
      <c r="G2826" s="3">
        <v>6</v>
      </c>
      <c r="H2826" s="3">
        <v>7</v>
      </c>
      <c r="I2826" s="3">
        <v>8</v>
      </c>
      <c r="J2826" s="3">
        <v>9</v>
      </c>
      <c r="K2826" s="3">
        <v>10</v>
      </c>
      <c r="L2826" s="3">
        <v>11</v>
      </c>
      <c r="M2826" s="3">
        <v>12</v>
      </c>
    </row>
    <row r="2827" spans="1:13" x14ac:dyDescent="0.3">
      <c r="A2827" s="3" t="s">
        <v>10</v>
      </c>
      <c r="B2827" s="4">
        <v>0</v>
      </c>
      <c r="C2827" s="5">
        <v>1</v>
      </c>
      <c r="D2827" s="5">
        <v>1</v>
      </c>
      <c r="E2827" s="5">
        <v>1</v>
      </c>
      <c r="F2827" s="5">
        <v>1</v>
      </c>
      <c r="G2827" s="5">
        <v>1</v>
      </c>
      <c r="H2827" s="5">
        <v>1</v>
      </c>
      <c r="I2827" s="5">
        <v>1</v>
      </c>
      <c r="J2827" s="5">
        <v>1</v>
      </c>
      <c r="K2827" s="5">
        <v>1</v>
      </c>
      <c r="L2827" s="5">
        <v>1</v>
      </c>
      <c r="M2827" s="6">
        <v>1</v>
      </c>
    </row>
    <row r="2828" spans="1:13" x14ac:dyDescent="0.3">
      <c r="A2828" s="3" t="s">
        <v>11</v>
      </c>
      <c r="B2828" s="7">
        <v>0</v>
      </c>
      <c r="C2828" s="8">
        <v>1</v>
      </c>
      <c r="D2828" s="8">
        <v>1</v>
      </c>
      <c r="E2828" s="8">
        <v>1</v>
      </c>
      <c r="F2828" s="8">
        <v>1</v>
      </c>
      <c r="G2828" s="8">
        <v>1</v>
      </c>
      <c r="H2828" s="8">
        <v>1</v>
      </c>
      <c r="I2828" s="8">
        <v>1</v>
      </c>
      <c r="J2828" s="8">
        <v>1</v>
      </c>
      <c r="K2828" s="8">
        <v>1</v>
      </c>
      <c r="L2828" s="8">
        <v>1</v>
      </c>
      <c r="M2828" s="9">
        <v>1</v>
      </c>
    </row>
    <row r="2829" spans="1:13" x14ac:dyDescent="0.3">
      <c r="A2829" s="3" t="s">
        <v>12</v>
      </c>
      <c r="B2829" s="7">
        <v>0</v>
      </c>
      <c r="C2829" s="8">
        <v>1</v>
      </c>
      <c r="D2829" s="8">
        <v>1</v>
      </c>
      <c r="E2829" s="8">
        <v>1</v>
      </c>
      <c r="F2829" s="8">
        <v>1</v>
      </c>
      <c r="G2829" s="8">
        <v>1</v>
      </c>
      <c r="H2829" s="8">
        <v>1</v>
      </c>
      <c r="I2829" s="8">
        <v>1</v>
      </c>
      <c r="J2829" s="8">
        <v>1</v>
      </c>
      <c r="K2829" s="8">
        <v>1</v>
      </c>
      <c r="L2829" s="8">
        <v>1</v>
      </c>
      <c r="M2829" s="9">
        <v>1</v>
      </c>
    </row>
    <row r="2830" spans="1:13" x14ac:dyDescent="0.3">
      <c r="A2830" s="3" t="s">
        <v>13</v>
      </c>
      <c r="B2830" s="7">
        <v>0</v>
      </c>
      <c r="C2830" s="8">
        <v>1</v>
      </c>
      <c r="D2830" s="8">
        <v>1</v>
      </c>
      <c r="E2830" s="8">
        <v>1</v>
      </c>
      <c r="F2830" s="8">
        <v>1</v>
      </c>
      <c r="G2830" s="8">
        <v>1</v>
      </c>
      <c r="H2830" s="8">
        <v>1</v>
      </c>
      <c r="I2830" s="8">
        <v>1</v>
      </c>
      <c r="J2830" s="8">
        <v>1</v>
      </c>
      <c r="K2830" s="8">
        <v>1</v>
      </c>
      <c r="L2830" s="8">
        <v>1</v>
      </c>
      <c r="M2830" s="9">
        <v>1</v>
      </c>
    </row>
    <row r="2831" spans="1:13" x14ac:dyDescent="0.3">
      <c r="A2831" s="3" t="s">
        <v>14</v>
      </c>
      <c r="B2831" s="7">
        <v>0</v>
      </c>
      <c r="C2831" s="8">
        <v>1</v>
      </c>
      <c r="D2831" s="8">
        <v>1</v>
      </c>
      <c r="E2831" s="8">
        <v>1</v>
      </c>
      <c r="F2831" s="8">
        <v>1</v>
      </c>
      <c r="G2831" s="8">
        <v>1</v>
      </c>
      <c r="H2831" s="8">
        <v>1</v>
      </c>
      <c r="I2831" s="8">
        <v>1</v>
      </c>
      <c r="J2831" s="8">
        <v>1</v>
      </c>
      <c r="K2831" s="8">
        <v>1</v>
      </c>
      <c r="L2831" s="8">
        <v>1</v>
      </c>
      <c r="M2831" s="9">
        <v>1</v>
      </c>
    </row>
    <row r="2832" spans="1:13" x14ac:dyDescent="0.3">
      <c r="A2832" s="3" t="s">
        <v>15</v>
      </c>
      <c r="B2832" s="7">
        <v>0</v>
      </c>
      <c r="C2832" s="8">
        <v>1</v>
      </c>
      <c r="D2832" s="8">
        <v>1</v>
      </c>
      <c r="E2832" s="8">
        <v>1</v>
      </c>
      <c r="F2832" s="8">
        <v>1</v>
      </c>
      <c r="G2832" s="8">
        <v>1</v>
      </c>
      <c r="H2832" s="8">
        <v>1</v>
      </c>
      <c r="I2832" s="8">
        <v>1</v>
      </c>
      <c r="J2832" s="8">
        <v>1</v>
      </c>
      <c r="K2832" s="8">
        <v>1</v>
      </c>
      <c r="L2832" s="8">
        <v>1</v>
      </c>
      <c r="M2832" s="9">
        <v>1</v>
      </c>
    </row>
    <row r="2833" spans="1:13" x14ac:dyDescent="0.3">
      <c r="A2833" s="3" t="s">
        <v>16</v>
      </c>
      <c r="B2833" s="7">
        <v>0</v>
      </c>
      <c r="C2833" s="8">
        <v>1</v>
      </c>
      <c r="D2833" s="8">
        <v>1</v>
      </c>
      <c r="E2833" s="8">
        <v>1</v>
      </c>
      <c r="F2833" s="8">
        <v>1</v>
      </c>
      <c r="G2833" s="8">
        <v>1</v>
      </c>
      <c r="H2833" s="8">
        <v>1</v>
      </c>
      <c r="I2833" s="8">
        <v>1</v>
      </c>
      <c r="J2833" s="8">
        <v>1</v>
      </c>
      <c r="K2833" s="8">
        <v>1</v>
      </c>
      <c r="L2833" s="8">
        <v>1</v>
      </c>
      <c r="M2833" s="9">
        <v>1</v>
      </c>
    </row>
    <row r="2834" spans="1:13" x14ac:dyDescent="0.3">
      <c r="A2834" s="3" t="s">
        <v>17</v>
      </c>
      <c r="B2834" s="10">
        <v>0</v>
      </c>
      <c r="C2834" s="11">
        <v>1</v>
      </c>
      <c r="D2834" s="11">
        <v>1</v>
      </c>
      <c r="E2834" s="11">
        <v>1</v>
      </c>
      <c r="F2834" s="11">
        <v>1</v>
      </c>
      <c r="G2834" s="11">
        <v>1</v>
      </c>
      <c r="H2834" s="11">
        <v>1</v>
      </c>
      <c r="I2834" s="11">
        <v>1</v>
      </c>
      <c r="J2834" s="11">
        <v>1</v>
      </c>
      <c r="K2834" s="11">
        <v>1</v>
      </c>
      <c r="L2834" s="11">
        <v>1</v>
      </c>
      <c r="M2834" s="12">
        <v>1</v>
      </c>
    </row>
    <row r="2836" spans="1:13" x14ac:dyDescent="0.3">
      <c r="A2836" s="2" t="s">
        <v>253</v>
      </c>
    </row>
    <row r="2837" spans="1:13" x14ac:dyDescent="0.3">
      <c r="B2837" t="s">
        <v>9</v>
      </c>
    </row>
    <row r="2838" spans="1:13" x14ac:dyDescent="0.3">
      <c r="B2838" s="3">
        <v>1</v>
      </c>
      <c r="C2838" s="3">
        <v>2</v>
      </c>
      <c r="D2838" s="3">
        <v>3</v>
      </c>
      <c r="E2838" s="3">
        <v>4</v>
      </c>
      <c r="F2838" s="3">
        <v>5</v>
      </c>
      <c r="G2838" s="3">
        <v>6</v>
      </c>
      <c r="H2838" s="3">
        <v>7</v>
      </c>
      <c r="I2838" s="3">
        <v>8</v>
      </c>
      <c r="J2838" s="3">
        <v>9</v>
      </c>
      <c r="K2838" s="3">
        <v>10</v>
      </c>
      <c r="L2838" s="3">
        <v>11</v>
      </c>
      <c r="M2838" s="3">
        <v>12</v>
      </c>
    </row>
    <row r="2839" spans="1:13" x14ac:dyDescent="0.3">
      <c r="A2839" s="3" t="s">
        <v>10</v>
      </c>
      <c r="B2839" s="4">
        <v>33</v>
      </c>
      <c r="C2839" s="5">
        <v>36</v>
      </c>
      <c r="D2839" s="5">
        <v>63</v>
      </c>
      <c r="E2839" s="5">
        <v>493</v>
      </c>
      <c r="F2839" s="5">
        <v>37</v>
      </c>
      <c r="G2839" s="5">
        <v>35</v>
      </c>
      <c r="H2839" s="5">
        <v>65</v>
      </c>
      <c r="I2839" s="5">
        <v>325</v>
      </c>
      <c r="J2839" s="5">
        <v>37</v>
      </c>
      <c r="K2839" s="5">
        <v>73</v>
      </c>
      <c r="L2839" s="5">
        <v>407</v>
      </c>
      <c r="M2839" s="6">
        <v>38</v>
      </c>
    </row>
    <row r="2840" spans="1:13" x14ac:dyDescent="0.3">
      <c r="A2840" s="3" t="s">
        <v>11</v>
      </c>
      <c r="B2840" s="7">
        <v>35</v>
      </c>
      <c r="C2840" s="8">
        <v>31</v>
      </c>
      <c r="D2840" s="8">
        <v>192</v>
      </c>
      <c r="E2840" s="8">
        <v>138</v>
      </c>
      <c r="F2840" s="8">
        <v>43</v>
      </c>
      <c r="G2840" s="8">
        <v>36</v>
      </c>
      <c r="H2840" s="8">
        <v>197</v>
      </c>
      <c r="I2840" s="8">
        <v>167</v>
      </c>
      <c r="J2840" s="8">
        <v>38</v>
      </c>
      <c r="K2840" s="8">
        <v>179</v>
      </c>
      <c r="L2840" s="8">
        <v>554</v>
      </c>
      <c r="M2840" s="9">
        <v>41</v>
      </c>
    </row>
    <row r="2841" spans="1:13" x14ac:dyDescent="0.3">
      <c r="A2841" s="3" t="s">
        <v>12</v>
      </c>
      <c r="B2841" s="7">
        <v>36</v>
      </c>
      <c r="C2841" s="8">
        <v>37</v>
      </c>
      <c r="D2841" s="8">
        <v>78</v>
      </c>
      <c r="E2841" s="8">
        <v>206</v>
      </c>
      <c r="F2841" s="8">
        <v>40</v>
      </c>
      <c r="G2841" s="8">
        <v>51</v>
      </c>
      <c r="H2841" s="8">
        <v>73</v>
      </c>
      <c r="I2841" s="8">
        <v>198</v>
      </c>
      <c r="J2841" s="8">
        <v>39</v>
      </c>
      <c r="K2841" s="8">
        <v>53</v>
      </c>
      <c r="L2841" s="8">
        <v>329</v>
      </c>
      <c r="M2841" s="9">
        <v>41</v>
      </c>
    </row>
    <row r="2842" spans="1:13" x14ac:dyDescent="0.3">
      <c r="A2842" s="3" t="s">
        <v>13</v>
      </c>
      <c r="B2842" s="7">
        <v>40</v>
      </c>
      <c r="C2842" s="8">
        <v>33</v>
      </c>
      <c r="D2842" s="8">
        <v>231</v>
      </c>
      <c r="E2842" s="8">
        <v>91</v>
      </c>
      <c r="F2842" s="8">
        <v>36</v>
      </c>
      <c r="G2842" s="8">
        <v>38</v>
      </c>
      <c r="H2842" s="8">
        <v>215</v>
      </c>
      <c r="I2842" s="8">
        <v>527</v>
      </c>
      <c r="J2842" s="8">
        <v>37</v>
      </c>
      <c r="K2842" s="8">
        <v>141</v>
      </c>
      <c r="L2842" s="8">
        <v>512</v>
      </c>
      <c r="M2842" s="9">
        <v>38</v>
      </c>
    </row>
    <row r="2843" spans="1:13" x14ac:dyDescent="0.3">
      <c r="A2843" s="3" t="s">
        <v>14</v>
      </c>
      <c r="B2843" s="7">
        <v>39</v>
      </c>
      <c r="C2843" s="8">
        <v>39</v>
      </c>
      <c r="D2843" s="8">
        <v>38</v>
      </c>
      <c r="E2843" s="8">
        <v>70</v>
      </c>
      <c r="F2843" s="8">
        <v>38</v>
      </c>
      <c r="G2843" s="8">
        <v>39</v>
      </c>
      <c r="H2843" s="8">
        <v>35</v>
      </c>
      <c r="I2843" s="8">
        <v>109</v>
      </c>
      <c r="J2843" s="8">
        <v>38</v>
      </c>
      <c r="K2843" s="8">
        <v>40</v>
      </c>
      <c r="L2843" s="8">
        <v>187</v>
      </c>
      <c r="M2843" s="9">
        <v>36</v>
      </c>
    </row>
    <row r="2844" spans="1:13" x14ac:dyDescent="0.3">
      <c r="A2844" s="3" t="s">
        <v>15</v>
      </c>
      <c r="B2844" s="7">
        <v>42</v>
      </c>
      <c r="C2844" s="8">
        <v>38</v>
      </c>
      <c r="D2844" s="8">
        <v>38</v>
      </c>
      <c r="E2844" s="8">
        <v>71</v>
      </c>
      <c r="F2844" s="8">
        <v>38</v>
      </c>
      <c r="G2844" s="8">
        <v>34</v>
      </c>
      <c r="H2844" s="8">
        <v>41</v>
      </c>
      <c r="I2844" s="8">
        <v>181</v>
      </c>
      <c r="J2844" s="8">
        <v>37</v>
      </c>
      <c r="K2844" s="8">
        <v>41</v>
      </c>
      <c r="L2844" s="8">
        <v>185</v>
      </c>
      <c r="M2844" s="9">
        <v>41</v>
      </c>
    </row>
    <row r="2845" spans="1:13" x14ac:dyDescent="0.3">
      <c r="A2845" s="3" t="s">
        <v>16</v>
      </c>
      <c r="B2845" s="7">
        <v>33</v>
      </c>
      <c r="C2845" s="8">
        <v>40</v>
      </c>
      <c r="D2845" s="8">
        <v>39</v>
      </c>
      <c r="E2845" s="8">
        <v>71</v>
      </c>
      <c r="F2845" s="8">
        <v>38</v>
      </c>
      <c r="G2845" s="8">
        <v>39</v>
      </c>
      <c r="H2845" s="8">
        <v>41</v>
      </c>
      <c r="I2845" s="8">
        <v>72</v>
      </c>
      <c r="J2845" s="8">
        <v>37</v>
      </c>
      <c r="K2845" s="8">
        <v>39</v>
      </c>
      <c r="L2845" s="8">
        <v>70</v>
      </c>
      <c r="M2845" s="9">
        <v>36</v>
      </c>
    </row>
    <row r="2846" spans="1:13" x14ac:dyDescent="0.3">
      <c r="A2846" s="3" t="s">
        <v>17</v>
      </c>
      <c r="B2846" s="10">
        <v>42</v>
      </c>
      <c r="C2846" s="11">
        <v>37</v>
      </c>
      <c r="D2846" s="11">
        <v>38</v>
      </c>
      <c r="E2846" s="11">
        <v>161</v>
      </c>
      <c r="F2846" s="11">
        <v>38</v>
      </c>
      <c r="G2846" s="11">
        <v>37</v>
      </c>
      <c r="H2846" s="11">
        <v>40</v>
      </c>
      <c r="I2846" s="11">
        <v>172</v>
      </c>
      <c r="J2846" s="11">
        <v>41</v>
      </c>
      <c r="K2846" s="11">
        <v>40</v>
      </c>
      <c r="L2846" s="11">
        <v>176</v>
      </c>
      <c r="M2846" s="12">
        <v>37</v>
      </c>
    </row>
    <row r="2848" spans="1:13" x14ac:dyDescent="0.3">
      <c r="A2848" s="2" t="s">
        <v>254</v>
      </c>
    </row>
    <row r="2849" spans="1:13" x14ac:dyDescent="0.3">
      <c r="B2849" t="s">
        <v>9</v>
      </c>
    </row>
    <row r="2850" spans="1:13" x14ac:dyDescent="0.3">
      <c r="B2850" s="3">
        <v>1</v>
      </c>
      <c r="C2850" s="3">
        <v>2</v>
      </c>
      <c r="D2850" s="3">
        <v>3</v>
      </c>
      <c r="E2850" s="3">
        <v>4</v>
      </c>
      <c r="F2850" s="3">
        <v>5</v>
      </c>
      <c r="G2850" s="3">
        <v>6</v>
      </c>
      <c r="H2850" s="3">
        <v>7</v>
      </c>
      <c r="I2850" s="3">
        <v>8</v>
      </c>
      <c r="J2850" s="3">
        <v>9</v>
      </c>
      <c r="K2850" s="3">
        <v>10</v>
      </c>
      <c r="L2850" s="3">
        <v>11</v>
      </c>
      <c r="M2850" s="3">
        <v>12</v>
      </c>
    </row>
    <row r="2851" spans="1:13" x14ac:dyDescent="0.3">
      <c r="A2851" s="3" t="s">
        <v>10</v>
      </c>
      <c r="B2851" s="4">
        <v>0</v>
      </c>
      <c r="C2851" s="5">
        <v>1</v>
      </c>
      <c r="D2851" s="5">
        <v>1</v>
      </c>
      <c r="E2851" s="5">
        <v>1</v>
      </c>
      <c r="F2851" s="5">
        <v>1</v>
      </c>
      <c r="G2851" s="5">
        <v>1</v>
      </c>
      <c r="H2851" s="5">
        <v>1</v>
      </c>
      <c r="I2851" s="5">
        <v>1</v>
      </c>
      <c r="J2851" s="5">
        <v>1</v>
      </c>
      <c r="K2851" s="5">
        <v>1</v>
      </c>
      <c r="L2851" s="5">
        <v>1</v>
      </c>
      <c r="M2851" s="6">
        <v>1</v>
      </c>
    </row>
    <row r="2852" spans="1:13" x14ac:dyDescent="0.3">
      <c r="A2852" s="3" t="s">
        <v>11</v>
      </c>
      <c r="B2852" s="7">
        <v>0</v>
      </c>
      <c r="C2852" s="8">
        <v>1</v>
      </c>
      <c r="D2852" s="8">
        <v>1</v>
      </c>
      <c r="E2852" s="8">
        <v>1</v>
      </c>
      <c r="F2852" s="8">
        <v>1</v>
      </c>
      <c r="G2852" s="8">
        <v>1</v>
      </c>
      <c r="H2852" s="8">
        <v>1</v>
      </c>
      <c r="I2852" s="8">
        <v>1</v>
      </c>
      <c r="J2852" s="8">
        <v>1</v>
      </c>
      <c r="K2852" s="8">
        <v>1</v>
      </c>
      <c r="L2852" s="8">
        <v>1</v>
      </c>
      <c r="M2852" s="9">
        <v>1</v>
      </c>
    </row>
    <row r="2853" spans="1:13" x14ac:dyDescent="0.3">
      <c r="A2853" s="3" t="s">
        <v>12</v>
      </c>
      <c r="B2853" s="7">
        <v>0</v>
      </c>
      <c r="C2853" s="8">
        <v>1</v>
      </c>
      <c r="D2853" s="8">
        <v>1</v>
      </c>
      <c r="E2853" s="8">
        <v>1</v>
      </c>
      <c r="F2853" s="8">
        <v>1</v>
      </c>
      <c r="G2853" s="8">
        <v>1</v>
      </c>
      <c r="H2853" s="8">
        <v>1</v>
      </c>
      <c r="I2853" s="8">
        <v>1</v>
      </c>
      <c r="J2853" s="8">
        <v>1</v>
      </c>
      <c r="K2853" s="8">
        <v>1</v>
      </c>
      <c r="L2853" s="8">
        <v>1</v>
      </c>
      <c r="M2853" s="9">
        <v>1</v>
      </c>
    </row>
    <row r="2854" spans="1:13" x14ac:dyDescent="0.3">
      <c r="A2854" s="3" t="s">
        <v>13</v>
      </c>
      <c r="B2854" s="7">
        <v>0</v>
      </c>
      <c r="C2854" s="8">
        <v>1</v>
      </c>
      <c r="D2854" s="8">
        <v>1</v>
      </c>
      <c r="E2854" s="8">
        <v>1</v>
      </c>
      <c r="F2854" s="8">
        <v>1</v>
      </c>
      <c r="G2854" s="8">
        <v>1</v>
      </c>
      <c r="H2854" s="8">
        <v>1</v>
      </c>
      <c r="I2854" s="8">
        <v>1</v>
      </c>
      <c r="J2854" s="8">
        <v>1</v>
      </c>
      <c r="K2854" s="8">
        <v>1</v>
      </c>
      <c r="L2854" s="8">
        <v>1</v>
      </c>
      <c r="M2854" s="9">
        <v>1</v>
      </c>
    </row>
    <row r="2855" spans="1:13" x14ac:dyDescent="0.3">
      <c r="A2855" s="3" t="s">
        <v>14</v>
      </c>
      <c r="B2855" s="7">
        <v>0</v>
      </c>
      <c r="C2855" s="8">
        <v>1</v>
      </c>
      <c r="D2855" s="8">
        <v>1</v>
      </c>
      <c r="E2855" s="8">
        <v>1</v>
      </c>
      <c r="F2855" s="8">
        <v>1</v>
      </c>
      <c r="G2855" s="8">
        <v>1</v>
      </c>
      <c r="H2855" s="8">
        <v>1</v>
      </c>
      <c r="I2855" s="8">
        <v>1</v>
      </c>
      <c r="J2855" s="8">
        <v>1</v>
      </c>
      <c r="K2855" s="8">
        <v>1</v>
      </c>
      <c r="L2855" s="8">
        <v>1</v>
      </c>
      <c r="M2855" s="9">
        <v>1</v>
      </c>
    </row>
    <row r="2856" spans="1:13" x14ac:dyDescent="0.3">
      <c r="A2856" s="3" t="s">
        <v>15</v>
      </c>
      <c r="B2856" s="7">
        <v>0</v>
      </c>
      <c r="C2856" s="8">
        <v>1</v>
      </c>
      <c r="D2856" s="8">
        <v>1</v>
      </c>
      <c r="E2856" s="8">
        <v>1</v>
      </c>
      <c r="F2856" s="8">
        <v>1</v>
      </c>
      <c r="G2856" s="8">
        <v>1</v>
      </c>
      <c r="H2856" s="8">
        <v>1</v>
      </c>
      <c r="I2856" s="8">
        <v>1</v>
      </c>
      <c r="J2856" s="8">
        <v>1</v>
      </c>
      <c r="K2856" s="8">
        <v>1</v>
      </c>
      <c r="L2856" s="8">
        <v>1</v>
      </c>
      <c r="M2856" s="9">
        <v>1</v>
      </c>
    </row>
    <row r="2857" spans="1:13" x14ac:dyDescent="0.3">
      <c r="A2857" s="3" t="s">
        <v>16</v>
      </c>
      <c r="B2857" s="7">
        <v>0</v>
      </c>
      <c r="C2857" s="8">
        <v>1</v>
      </c>
      <c r="D2857" s="8">
        <v>1</v>
      </c>
      <c r="E2857" s="8">
        <v>1</v>
      </c>
      <c r="F2857" s="8">
        <v>1</v>
      </c>
      <c r="G2857" s="8">
        <v>1</v>
      </c>
      <c r="H2857" s="8">
        <v>1</v>
      </c>
      <c r="I2857" s="8">
        <v>1</v>
      </c>
      <c r="J2857" s="8">
        <v>1</v>
      </c>
      <c r="K2857" s="8">
        <v>1</v>
      </c>
      <c r="L2857" s="8">
        <v>1</v>
      </c>
      <c r="M2857" s="9">
        <v>1</v>
      </c>
    </row>
    <row r="2858" spans="1:13" x14ac:dyDescent="0.3">
      <c r="A2858" s="3" t="s">
        <v>17</v>
      </c>
      <c r="B2858" s="10">
        <v>0</v>
      </c>
      <c r="C2858" s="11">
        <v>1</v>
      </c>
      <c r="D2858" s="11">
        <v>1</v>
      </c>
      <c r="E2858" s="11">
        <v>1</v>
      </c>
      <c r="F2858" s="11">
        <v>1</v>
      </c>
      <c r="G2858" s="11">
        <v>1</v>
      </c>
      <c r="H2858" s="11">
        <v>1</v>
      </c>
      <c r="I2858" s="11">
        <v>1</v>
      </c>
      <c r="J2858" s="11">
        <v>1</v>
      </c>
      <c r="K2858" s="11">
        <v>1</v>
      </c>
      <c r="L2858" s="11">
        <v>1</v>
      </c>
      <c r="M2858" s="12">
        <v>1</v>
      </c>
    </row>
    <row r="2860" spans="1:13" x14ac:dyDescent="0.3">
      <c r="A2860" s="2" t="s">
        <v>255</v>
      </c>
    </row>
    <row r="2861" spans="1:13" x14ac:dyDescent="0.3">
      <c r="B2861" t="s">
        <v>9</v>
      </c>
    </row>
    <row r="2862" spans="1:13" x14ac:dyDescent="0.3">
      <c r="B2862" s="3">
        <v>1</v>
      </c>
      <c r="C2862" s="3">
        <v>2</v>
      </c>
      <c r="D2862" s="3">
        <v>3</v>
      </c>
      <c r="E2862" s="3">
        <v>4</v>
      </c>
      <c r="F2862" s="3">
        <v>5</v>
      </c>
      <c r="G2862" s="3">
        <v>6</v>
      </c>
      <c r="H2862" s="3">
        <v>7</v>
      </c>
      <c r="I2862" s="3">
        <v>8</v>
      </c>
      <c r="J2862" s="3">
        <v>9</v>
      </c>
      <c r="K2862" s="3">
        <v>10</v>
      </c>
      <c r="L2862" s="3">
        <v>11</v>
      </c>
      <c r="M2862" s="3">
        <v>12</v>
      </c>
    </row>
    <row r="2863" spans="1:13" x14ac:dyDescent="0.3">
      <c r="A2863" s="3" t="s">
        <v>10</v>
      </c>
      <c r="B2863" s="4">
        <v>32</v>
      </c>
      <c r="C2863" s="5">
        <v>31</v>
      </c>
      <c r="D2863" s="5">
        <v>61</v>
      </c>
      <c r="E2863" s="5">
        <v>485</v>
      </c>
      <c r="F2863" s="5">
        <v>37</v>
      </c>
      <c r="G2863" s="5">
        <v>34</v>
      </c>
      <c r="H2863" s="5">
        <v>65</v>
      </c>
      <c r="I2863" s="5">
        <v>333</v>
      </c>
      <c r="J2863" s="5">
        <v>31</v>
      </c>
      <c r="K2863" s="5">
        <v>72</v>
      </c>
      <c r="L2863" s="5">
        <v>411</v>
      </c>
      <c r="M2863" s="6">
        <v>40</v>
      </c>
    </row>
    <row r="2864" spans="1:13" x14ac:dyDescent="0.3">
      <c r="A2864" s="3" t="s">
        <v>11</v>
      </c>
      <c r="B2864" s="7">
        <v>34</v>
      </c>
      <c r="C2864" s="8">
        <v>34</v>
      </c>
      <c r="D2864" s="8">
        <v>198</v>
      </c>
      <c r="E2864" s="8">
        <v>141</v>
      </c>
      <c r="F2864" s="8">
        <v>46</v>
      </c>
      <c r="G2864" s="8">
        <v>34</v>
      </c>
      <c r="H2864" s="8">
        <v>202</v>
      </c>
      <c r="I2864" s="8">
        <v>169</v>
      </c>
      <c r="J2864" s="8">
        <v>41</v>
      </c>
      <c r="K2864" s="8">
        <v>176</v>
      </c>
      <c r="L2864" s="8">
        <v>564</v>
      </c>
      <c r="M2864" s="9">
        <v>42</v>
      </c>
    </row>
    <row r="2865" spans="1:13" x14ac:dyDescent="0.3">
      <c r="A2865" s="3" t="s">
        <v>12</v>
      </c>
      <c r="B2865" s="7">
        <v>33</v>
      </c>
      <c r="C2865" s="8">
        <v>38</v>
      </c>
      <c r="D2865" s="8">
        <v>80</v>
      </c>
      <c r="E2865" s="8">
        <v>208</v>
      </c>
      <c r="F2865" s="8">
        <v>42</v>
      </c>
      <c r="G2865" s="8">
        <v>52</v>
      </c>
      <c r="H2865" s="8">
        <v>71</v>
      </c>
      <c r="I2865" s="8">
        <v>210</v>
      </c>
      <c r="J2865" s="8">
        <v>38</v>
      </c>
      <c r="K2865" s="8">
        <v>52</v>
      </c>
      <c r="L2865" s="8">
        <v>344</v>
      </c>
      <c r="M2865" s="9">
        <v>42</v>
      </c>
    </row>
    <row r="2866" spans="1:13" x14ac:dyDescent="0.3">
      <c r="A2866" s="3" t="s">
        <v>13</v>
      </c>
      <c r="B2866" s="7">
        <v>38</v>
      </c>
      <c r="C2866" s="8">
        <v>38</v>
      </c>
      <c r="D2866" s="8">
        <v>247</v>
      </c>
      <c r="E2866" s="8">
        <v>93</v>
      </c>
      <c r="F2866" s="8">
        <v>39</v>
      </c>
      <c r="G2866" s="8">
        <v>37</v>
      </c>
      <c r="H2866" s="8">
        <v>225</v>
      </c>
      <c r="I2866" s="8">
        <v>536</v>
      </c>
      <c r="J2866" s="8">
        <v>38</v>
      </c>
      <c r="K2866" s="8">
        <v>157</v>
      </c>
      <c r="L2866" s="8">
        <v>507</v>
      </c>
      <c r="M2866" s="9">
        <v>37</v>
      </c>
    </row>
    <row r="2867" spans="1:13" x14ac:dyDescent="0.3">
      <c r="A2867" s="3" t="s">
        <v>14</v>
      </c>
      <c r="B2867" s="7">
        <v>37</v>
      </c>
      <c r="C2867" s="8">
        <v>35</v>
      </c>
      <c r="D2867" s="8">
        <v>38</v>
      </c>
      <c r="E2867" s="8">
        <v>75</v>
      </c>
      <c r="F2867" s="8">
        <v>40</v>
      </c>
      <c r="G2867" s="8">
        <v>38</v>
      </c>
      <c r="H2867" s="8">
        <v>40</v>
      </c>
      <c r="I2867" s="8">
        <v>113</v>
      </c>
      <c r="J2867" s="8">
        <v>38</v>
      </c>
      <c r="K2867" s="8">
        <v>39</v>
      </c>
      <c r="L2867" s="8">
        <v>186</v>
      </c>
      <c r="M2867" s="9">
        <v>37</v>
      </c>
    </row>
    <row r="2868" spans="1:13" x14ac:dyDescent="0.3">
      <c r="A2868" s="3" t="s">
        <v>15</v>
      </c>
      <c r="B2868" s="7">
        <v>40</v>
      </c>
      <c r="C2868" s="8">
        <v>41</v>
      </c>
      <c r="D2868" s="8">
        <v>38</v>
      </c>
      <c r="E2868" s="8">
        <v>71</v>
      </c>
      <c r="F2868" s="8">
        <v>38</v>
      </c>
      <c r="G2868" s="8">
        <v>40</v>
      </c>
      <c r="H2868" s="8">
        <v>40</v>
      </c>
      <c r="I2868" s="8">
        <v>188</v>
      </c>
      <c r="J2868" s="8">
        <v>37</v>
      </c>
      <c r="K2868" s="8">
        <v>40</v>
      </c>
      <c r="L2868" s="8">
        <v>184</v>
      </c>
      <c r="M2868" s="9">
        <v>41</v>
      </c>
    </row>
    <row r="2869" spans="1:13" x14ac:dyDescent="0.3">
      <c r="A2869" s="3" t="s">
        <v>16</v>
      </c>
      <c r="B2869" s="7">
        <v>38</v>
      </c>
      <c r="C2869" s="8">
        <v>39</v>
      </c>
      <c r="D2869" s="8">
        <v>38</v>
      </c>
      <c r="E2869" s="8">
        <v>70</v>
      </c>
      <c r="F2869" s="8">
        <v>36</v>
      </c>
      <c r="G2869" s="8">
        <v>38</v>
      </c>
      <c r="H2869" s="8">
        <v>41</v>
      </c>
      <c r="I2869" s="8">
        <v>72</v>
      </c>
      <c r="J2869" s="8">
        <v>37</v>
      </c>
      <c r="K2869" s="8">
        <v>41</v>
      </c>
      <c r="L2869" s="8">
        <v>70</v>
      </c>
      <c r="M2869" s="9">
        <v>35</v>
      </c>
    </row>
    <row r="2870" spans="1:13" x14ac:dyDescent="0.3">
      <c r="A2870" s="3" t="s">
        <v>17</v>
      </c>
      <c r="B2870" s="10">
        <v>39</v>
      </c>
      <c r="C2870" s="11">
        <v>39</v>
      </c>
      <c r="D2870" s="11">
        <v>38</v>
      </c>
      <c r="E2870" s="11">
        <v>168</v>
      </c>
      <c r="F2870" s="11">
        <v>38</v>
      </c>
      <c r="G2870" s="11">
        <v>38</v>
      </c>
      <c r="H2870" s="11">
        <v>40</v>
      </c>
      <c r="I2870" s="11">
        <v>175</v>
      </c>
      <c r="J2870" s="11">
        <v>37</v>
      </c>
      <c r="K2870" s="11">
        <v>37</v>
      </c>
      <c r="L2870" s="11">
        <v>172</v>
      </c>
      <c r="M2870" s="12">
        <v>34</v>
      </c>
    </row>
    <row r="2872" spans="1:13" x14ac:dyDescent="0.3">
      <c r="A2872" s="2" t="s">
        <v>256</v>
      </c>
    </row>
    <row r="2873" spans="1:13" x14ac:dyDescent="0.3">
      <c r="B2873" t="s">
        <v>9</v>
      </c>
    </row>
    <row r="2874" spans="1:13" x14ac:dyDescent="0.3">
      <c r="B2874" s="3">
        <v>1</v>
      </c>
      <c r="C2874" s="3">
        <v>2</v>
      </c>
      <c r="D2874" s="3">
        <v>3</v>
      </c>
      <c r="E2874" s="3">
        <v>4</v>
      </c>
      <c r="F2874" s="3">
        <v>5</v>
      </c>
      <c r="G2874" s="3">
        <v>6</v>
      </c>
      <c r="H2874" s="3">
        <v>7</v>
      </c>
      <c r="I2874" s="3">
        <v>8</v>
      </c>
      <c r="J2874" s="3">
        <v>9</v>
      </c>
      <c r="K2874" s="3">
        <v>10</v>
      </c>
      <c r="L2874" s="3">
        <v>11</v>
      </c>
      <c r="M2874" s="3">
        <v>12</v>
      </c>
    </row>
    <row r="2875" spans="1:13" x14ac:dyDescent="0.3">
      <c r="A2875" s="3" t="s">
        <v>10</v>
      </c>
      <c r="B2875" s="4">
        <v>0</v>
      </c>
      <c r="C2875" s="5">
        <v>1</v>
      </c>
      <c r="D2875" s="5">
        <v>1</v>
      </c>
      <c r="E2875" s="5">
        <v>1</v>
      </c>
      <c r="F2875" s="5">
        <v>1</v>
      </c>
      <c r="G2875" s="5">
        <v>1</v>
      </c>
      <c r="H2875" s="5">
        <v>1</v>
      </c>
      <c r="I2875" s="5">
        <v>1</v>
      </c>
      <c r="J2875" s="5">
        <v>1</v>
      </c>
      <c r="K2875" s="5">
        <v>1</v>
      </c>
      <c r="L2875" s="5">
        <v>1</v>
      </c>
      <c r="M2875" s="6">
        <v>1</v>
      </c>
    </row>
    <row r="2876" spans="1:13" x14ac:dyDescent="0.3">
      <c r="A2876" s="3" t="s">
        <v>11</v>
      </c>
      <c r="B2876" s="7">
        <v>0</v>
      </c>
      <c r="C2876" s="8">
        <v>1</v>
      </c>
      <c r="D2876" s="8">
        <v>1</v>
      </c>
      <c r="E2876" s="8">
        <v>1</v>
      </c>
      <c r="F2876" s="8">
        <v>1</v>
      </c>
      <c r="G2876" s="8">
        <v>1</v>
      </c>
      <c r="H2876" s="8">
        <v>1</v>
      </c>
      <c r="I2876" s="8">
        <v>1</v>
      </c>
      <c r="J2876" s="8">
        <v>1</v>
      </c>
      <c r="K2876" s="8">
        <v>1</v>
      </c>
      <c r="L2876" s="8">
        <v>1</v>
      </c>
      <c r="M2876" s="9">
        <v>1</v>
      </c>
    </row>
    <row r="2877" spans="1:13" x14ac:dyDescent="0.3">
      <c r="A2877" s="3" t="s">
        <v>12</v>
      </c>
      <c r="B2877" s="7">
        <v>0</v>
      </c>
      <c r="C2877" s="8">
        <v>1</v>
      </c>
      <c r="D2877" s="8">
        <v>1</v>
      </c>
      <c r="E2877" s="8">
        <v>1</v>
      </c>
      <c r="F2877" s="8">
        <v>1</v>
      </c>
      <c r="G2877" s="8">
        <v>1</v>
      </c>
      <c r="H2877" s="8">
        <v>1</v>
      </c>
      <c r="I2877" s="8">
        <v>1</v>
      </c>
      <c r="J2877" s="8">
        <v>1</v>
      </c>
      <c r="K2877" s="8">
        <v>1</v>
      </c>
      <c r="L2877" s="8">
        <v>1</v>
      </c>
      <c r="M2877" s="9">
        <v>1</v>
      </c>
    </row>
    <row r="2878" spans="1:13" x14ac:dyDescent="0.3">
      <c r="A2878" s="3" t="s">
        <v>13</v>
      </c>
      <c r="B2878" s="7">
        <v>0</v>
      </c>
      <c r="C2878" s="8">
        <v>1</v>
      </c>
      <c r="D2878" s="8">
        <v>1</v>
      </c>
      <c r="E2878" s="8">
        <v>1</v>
      </c>
      <c r="F2878" s="8">
        <v>1</v>
      </c>
      <c r="G2878" s="8">
        <v>1</v>
      </c>
      <c r="H2878" s="8">
        <v>1</v>
      </c>
      <c r="I2878" s="8">
        <v>1</v>
      </c>
      <c r="J2878" s="8">
        <v>1</v>
      </c>
      <c r="K2878" s="8">
        <v>1</v>
      </c>
      <c r="L2878" s="8">
        <v>1</v>
      </c>
      <c r="M2878" s="9">
        <v>1</v>
      </c>
    </row>
    <row r="2879" spans="1:13" x14ac:dyDescent="0.3">
      <c r="A2879" s="3" t="s">
        <v>14</v>
      </c>
      <c r="B2879" s="7">
        <v>0</v>
      </c>
      <c r="C2879" s="8">
        <v>1</v>
      </c>
      <c r="D2879" s="8">
        <v>1</v>
      </c>
      <c r="E2879" s="8">
        <v>1</v>
      </c>
      <c r="F2879" s="8">
        <v>1</v>
      </c>
      <c r="G2879" s="8">
        <v>1</v>
      </c>
      <c r="H2879" s="8">
        <v>1</v>
      </c>
      <c r="I2879" s="8">
        <v>1</v>
      </c>
      <c r="J2879" s="8">
        <v>1</v>
      </c>
      <c r="K2879" s="8">
        <v>1</v>
      </c>
      <c r="L2879" s="8">
        <v>1</v>
      </c>
      <c r="M2879" s="9">
        <v>1</v>
      </c>
    </row>
    <row r="2880" spans="1:13" x14ac:dyDescent="0.3">
      <c r="A2880" s="3" t="s">
        <v>15</v>
      </c>
      <c r="B2880" s="7">
        <v>0</v>
      </c>
      <c r="C2880" s="8">
        <v>1</v>
      </c>
      <c r="D2880" s="8">
        <v>1</v>
      </c>
      <c r="E2880" s="8">
        <v>1</v>
      </c>
      <c r="F2880" s="8">
        <v>1</v>
      </c>
      <c r="G2880" s="8">
        <v>1</v>
      </c>
      <c r="H2880" s="8">
        <v>1</v>
      </c>
      <c r="I2880" s="8">
        <v>1</v>
      </c>
      <c r="J2880" s="8">
        <v>1</v>
      </c>
      <c r="K2880" s="8">
        <v>1</v>
      </c>
      <c r="L2880" s="8">
        <v>1</v>
      </c>
      <c r="M2880" s="9">
        <v>1</v>
      </c>
    </row>
    <row r="2881" spans="1:13" x14ac:dyDescent="0.3">
      <c r="A2881" s="3" t="s">
        <v>16</v>
      </c>
      <c r="B2881" s="7">
        <v>0</v>
      </c>
      <c r="C2881" s="8">
        <v>1</v>
      </c>
      <c r="D2881" s="8">
        <v>1</v>
      </c>
      <c r="E2881" s="8">
        <v>1</v>
      </c>
      <c r="F2881" s="8">
        <v>1</v>
      </c>
      <c r="G2881" s="8">
        <v>1</v>
      </c>
      <c r="H2881" s="8">
        <v>1</v>
      </c>
      <c r="I2881" s="8">
        <v>1</v>
      </c>
      <c r="J2881" s="8">
        <v>1</v>
      </c>
      <c r="K2881" s="8">
        <v>1</v>
      </c>
      <c r="L2881" s="8">
        <v>1</v>
      </c>
      <c r="M2881" s="9">
        <v>1</v>
      </c>
    </row>
    <row r="2882" spans="1:13" x14ac:dyDescent="0.3">
      <c r="A2882" s="3" t="s">
        <v>17</v>
      </c>
      <c r="B2882" s="10">
        <v>0</v>
      </c>
      <c r="C2882" s="11">
        <v>1</v>
      </c>
      <c r="D2882" s="11">
        <v>1</v>
      </c>
      <c r="E2882" s="11">
        <v>1</v>
      </c>
      <c r="F2882" s="11">
        <v>1</v>
      </c>
      <c r="G2882" s="11">
        <v>1</v>
      </c>
      <c r="H2882" s="11">
        <v>1</v>
      </c>
      <c r="I2882" s="11">
        <v>1</v>
      </c>
      <c r="J2882" s="11">
        <v>1</v>
      </c>
      <c r="K2882" s="11">
        <v>1</v>
      </c>
      <c r="L2882" s="11">
        <v>1</v>
      </c>
      <c r="M2882" s="12">
        <v>1</v>
      </c>
    </row>
    <row r="2884" spans="1:13" x14ac:dyDescent="0.3">
      <c r="A2884" s="2" t="s">
        <v>257</v>
      </c>
    </row>
    <row r="2885" spans="1:13" x14ac:dyDescent="0.3">
      <c r="B2885" t="s">
        <v>9</v>
      </c>
    </row>
    <row r="2886" spans="1:13" x14ac:dyDescent="0.3">
      <c r="B2886" s="3">
        <v>1</v>
      </c>
      <c r="C2886" s="3">
        <v>2</v>
      </c>
      <c r="D2886" s="3">
        <v>3</v>
      </c>
      <c r="E2886" s="3">
        <v>4</v>
      </c>
      <c r="F2886" s="3">
        <v>5</v>
      </c>
      <c r="G2886" s="3">
        <v>6</v>
      </c>
      <c r="H2886" s="3">
        <v>7</v>
      </c>
      <c r="I2886" s="3">
        <v>8</v>
      </c>
      <c r="J2886" s="3">
        <v>9</v>
      </c>
      <c r="K2886" s="3">
        <v>10</v>
      </c>
      <c r="L2886" s="3">
        <v>11</v>
      </c>
      <c r="M2886" s="3">
        <v>12</v>
      </c>
    </row>
    <row r="2887" spans="1:13" x14ac:dyDescent="0.3">
      <c r="A2887" s="3" t="s">
        <v>10</v>
      </c>
      <c r="B2887" s="4">
        <v>32</v>
      </c>
      <c r="C2887" s="5">
        <v>36</v>
      </c>
      <c r="D2887" s="5">
        <v>64</v>
      </c>
      <c r="E2887" s="5">
        <v>503</v>
      </c>
      <c r="F2887" s="5">
        <v>40</v>
      </c>
      <c r="G2887" s="5">
        <v>36</v>
      </c>
      <c r="H2887" s="5">
        <v>68</v>
      </c>
      <c r="I2887" s="5">
        <v>338</v>
      </c>
      <c r="J2887" s="5">
        <v>34</v>
      </c>
      <c r="K2887" s="5">
        <v>73</v>
      </c>
      <c r="L2887" s="5">
        <v>409</v>
      </c>
      <c r="M2887" s="6">
        <v>34</v>
      </c>
    </row>
    <row r="2888" spans="1:13" x14ac:dyDescent="0.3">
      <c r="A2888" s="3" t="s">
        <v>11</v>
      </c>
      <c r="B2888" s="7">
        <v>34</v>
      </c>
      <c r="C2888" s="8">
        <v>33</v>
      </c>
      <c r="D2888" s="8">
        <v>203</v>
      </c>
      <c r="E2888" s="8">
        <v>146</v>
      </c>
      <c r="F2888" s="8">
        <v>48</v>
      </c>
      <c r="G2888" s="8">
        <v>33</v>
      </c>
      <c r="H2888" s="8">
        <v>205</v>
      </c>
      <c r="I2888" s="8">
        <v>175</v>
      </c>
      <c r="J2888" s="8">
        <v>41</v>
      </c>
      <c r="K2888" s="8">
        <v>187</v>
      </c>
      <c r="L2888" s="8">
        <v>554</v>
      </c>
      <c r="M2888" s="9">
        <v>42</v>
      </c>
    </row>
    <row r="2889" spans="1:13" x14ac:dyDescent="0.3">
      <c r="A2889" s="3" t="s">
        <v>12</v>
      </c>
      <c r="B2889" s="7">
        <v>36</v>
      </c>
      <c r="C2889" s="8">
        <v>41</v>
      </c>
      <c r="D2889" s="8">
        <v>85</v>
      </c>
      <c r="E2889" s="8">
        <v>216</v>
      </c>
      <c r="F2889" s="8">
        <v>37</v>
      </c>
      <c r="G2889" s="8">
        <v>51</v>
      </c>
      <c r="H2889" s="8">
        <v>71</v>
      </c>
      <c r="I2889" s="8">
        <v>211</v>
      </c>
      <c r="J2889" s="8">
        <v>38</v>
      </c>
      <c r="K2889" s="8">
        <v>56</v>
      </c>
      <c r="L2889" s="8">
        <v>351</v>
      </c>
      <c r="M2889" s="9">
        <v>44</v>
      </c>
    </row>
    <row r="2890" spans="1:13" x14ac:dyDescent="0.3">
      <c r="A2890" s="3" t="s">
        <v>13</v>
      </c>
      <c r="B2890" s="7">
        <v>35</v>
      </c>
      <c r="C2890" s="8">
        <v>35</v>
      </c>
      <c r="D2890" s="8">
        <v>249</v>
      </c>
      <c r="E2890" s="8">
        <v>93</v>
      </c>
      <c r="F2890" s="8">
        <v>39</v>
      </c>
      <c r="G2890" s="8">
        <v>37</v>
      </c>
      <c r="H2890" s="8">
        <v>234</v>
      </c>
      <c r="I2890" s="8">
        <v>532</v>
      </c>
      <c r="J2890" s="8">
        <v>36</v>
      </c>
      <c r="K2890" s="8">
        <v>156</v>
      </c>
      <c r="L2890" s="8">
        <v>517</v>
      </c>
      <c r="M2890" s="9">
        <v>35</v>
      </c>
    </row>
    <row r="2891" spans="1:13" x14ac:dyDescent="0.3">
      <c r="A2891" s="3" t="s">
        <v>14</v>
      </c>
      <c r="B2891" s="7">
        <v>39</v>
      </c>
      <c r="C2891" s="8">
        <v>34</v>
      </c>
      <c r="D2891" s="8">
        <v>38</v>
      </c>
      <c r="E2891" s="8">
        <v>75</v>
      </c>
      <c r="F2891" s="8">
        <v>40</v>
      </c>
      <c r="G2891" s="8">
        <v>35</v>
      </c>
      <c r="H2891" s="8">
        <v>40</v>
      </c>
      <c r="I2891" s="8">
        <v>112</v>
      </c>
      <c r="J2891" s="8">
        <v>37</v>
      </c>
      <c r="K2891" s="8">
        <v>38</v>
      </c>
      <c r="L2891" s="8">
        <v>185</v>
      </c>
      <c r="M2891" s="9">
        <v>36</v>
      </c>
    </row>
    <row r="2892" spans="1:13" x14ac:dyDescent="0.3">
      <c r="A2892" s="3" t="s">
        <v>15</v>
      </c>
      <c r="B2892" s="7">
        <v>41</v>
      </c>
      <c r="C2892" s="8">
        <v>37</v>
      </c>
      <c r="D2892" s="8">
        <v>36</v>
      </c>
      <c r="E2892" s="8">
        <v>71</v>
      </c>
      <c r="F2892" s="8">
        <v>40</v>
      </c>
      <c r="G2892" s="8">
        <v>39</v>
      </c>
      <c r="H2892" s="8">
        <v>41</v>
      </c>
      <c r="I2892" s="8">
        <v>182</v>
      </c>
      <c r="J2892" s="8">
        <v>37</v>
      </c>
      <c r="K2892" s="8">
        <v>40</v>
      </c>
      <c r="L2892" s="8">
        <v>189</v>
      </c>
      <c r="M2892" s="9">
        <v>40</v>
      </c>
    </row>
    <row r="2893" spans="1:13" x14ac:dyDescent="0.3">
      <c r="A2893" s="3" t="s">
        <v>16</v>
      </c>
      <c r="B2893" s="7">
        <v>34</v>
      </c>
      <c r="C2893" s="8">
        <v>35</v>
      </c>
      <c r="D2893" s="8">
        <v>38</v>
      </c>
      <c r="E2893" s="8">
        <v>68</v>
      </c>
      <c r="F2893" s="8">
        <v>39</v>
      </c>
      <c r="G2893" s="8">
        <v>38</v>
      </c>
      <c r="H2893" s="8">
        <v>41</v>
      </c>
      <c r="I2893" s="8">
        <v>73</v>
      </c>
      <c r="J2893" s="8">
        <v>39</v>
      </c>
      <c r="K2893" s="8">
        <v>37</v>
      </c>
      <c r="L2893" s="8">
        <v>69</v>
      </c>
      <c r="M2893" s="9">
        <v>33</v>
      </c>
    </row>
    <row r="2894" spans="1:13" x14ac:dyDescent="0.3">
      <c r="A2894" s="3" t="s">
        <v>17</v>
      </c>
      <c r="B2894" s="10">
        <v>35</v>
      </c>
      <c r="C2894" s="11">
        <v>36</v>
      </c>
      <c r="D2894" s="11">
        <v>41</v>
      </c>
      <c r="E2894" s="11">
        <v>170</v>
      </c>
      <c r="F2894" s="11">
        <v>38</v>
      </c>
      <c r="G2894" s="11">
        <v>37</v>
      </c>
      <c r="H2894" s="11">
        <v>42</v>
      </c>
      <c r="I2894" s="11">
        <v>178</v>
      </c>
      <c r="J2894" s="11">
        <v>39</v>
      </c>
      <c r="K2894" s="11">
        <v>38</v>
      </c>
      <c r="L2894" s="11">
        <v>180</v>
      </c>
      <c r="M2894" s="12">
        <v>38</v>
      </c>
    </row>
    <row r="2896" spans="1:13" x14ac:dyDescent="0.3">
      <c r="A2896" s="2" t="s">
        <v>258</v>
      </c>
    </row>
    <row r="2897" spans="1:13" x14ac:dyDescent="0.3">
      <c r="B2897" t="s">
        <v>9</v>
      </c>
    </row>
    <row r="2898" spans="1:13" x14ac:dyDescent="0.3">
      <c r="B2898" s="3">
        <v>1</v>
      </c>
      <c r="C2898" s="3">
        <v>2</v>
      </c>
      <c r="D2898" s="3">
        <v>3</v>
      </c>
      <c r="E2898" s="3">
        <v>4</v>
      </c>
      <c r="F2898" s="3">
        <v>5</v>
      </c>
      <c r="G2898" s="3">
        <v>6</v>
      </c>
      <c r="H2898" s="3">
        <v>7</v>
      </c>
      <c r="I2898" s="3">
        <v>8</v>
      </c>
      <c r="J2898" s="3">
        <v>9</v>
      </c>
      <c r="K2898" s="3">
        <v>10</v>
      </c>
      <c r="L2898" s="3">
        <v>11</v>
      </c>
      <c r="M2898" s="3">
        <v>12</v>
      </c>
    </row>
    <row r="2899" spans="1:13" x14ac:dyDescent="0.3">
      <c r="A2899" s="3" t="s">
        <v>10</v>
      </c>
      <c r="B2899" s="4">
        <v>0</v>
      </c>
      <c r="C2899" s="5">
        <v>1</v>
      </c>
      <c r="D2899" s="5">
        <v>1</v>
      </c>
      <c r="E2899" s="5">
        <v>1</v>
      </c>
      <c r="F2899" s="5">
        <v>1</v>
      </c>
      <c r="G2899" s="5">
        <v>1</v>
      </c>
      <c r="H2899" s="5">
        <v>1</v>
      </c>
      <c r="I2899" s="5">
        <v>1</v>
      </c>
      <c r="J2899" s="5">
        <v>1</v>
      </c>
      <c r="K2899" s="5">
        <v>1</v>
      </c>
      <c r="L2899" s="5">
        <v>1</v>
      </c>
      <c r="M2899" s="6">
        <v>1</v>
      </c>
    </row>
    <row r="2900" spans="1:13" x14ac:dyDescent="0.3">
      <c r="A2900" s="3" t="s">
        <v>11</v>
      </c>
      <c r="B2900" s="7">
        <v>0</v>
      </c>
      <c r="C2900" s="8">
        <v>1</v>
      </c>
      <c r="D2900" s="8">
        <v>1</v>
      </c>
      <c r="E2900" s="8">
        <v>1</v>
      </c>
      <c r="F2900" s="8">
        <v>1</v>
      </c>
      <c r="G2900" s="8">
        <v>1</v>
      </c>
      <c r="H2900" s="8">
        <v>1</v>
      </c>
      <c r="I2900" s="8">
        <v>1</v>
      </c>
      <c r="J2900" s="8">
        <v>1</v>
      </c>
      <c r="K2900" s="8">
        <v>1</v>
      </c>
      <c r="L2900" s="8">
        <v>1</v>
      </c>
      <c r="M2900" s="9">
        <v>1</v>
      </c>
    </row>
    <row r="2901" spans="1:13" x14ac:dyDescent="0.3">
      <c r="A2901" s="3" t="s">
        <v>12</v>
      </c>
      <c r="B2901" s="7">
        <v>0</v>
      </c>
      <c r="C2901" s="8">
        <v>1</v>
      </c>
      <c r="D2901" s="8">
        <v>1</v>
      </c>
      <c r="E2901" s="8">
        <v>1</v>
      </c>
      <c r="F2901" s="8">
        <v>1</v>
      </c>
      <c r="G2901" s="8">
        <v>1</v>
      </c>
      <c r="H2901" s="8">
        <v>1</v>
      </c>
      <c r="I2901" s="8">
        <v>1</v>
      </c>
      <c r="J2901" s="8">
        <v>1</v>
      </c>
      <c r="K2901" s="8">
        <v>1</v>
      </c>
      <c r="L2901" s="8">
        <v>1</v>
      </c>
      <c r="M2901" s="9">
        <v>1</v>
      </c>
    </row>
    <row r="2902" spans="1:13" x14ac:dyDescent="0.3">
      <c r="A2902" s="3" t="s">
        <v>13</v>
      </c>
      <c r="B2902" s="7">
        <v>0</v>
      </c>
      <c r="C2902" s="8">
        <v>1</v>
      </c>
      <c r="D2902" s="8">
        <v>1</v>
      </c>
      <c r="E2902" s="8">
        <v>1</v>
      </c>
      <c r="F2902" s="8">
        <v>1</v>
      </c>
      <c r="G2902" s="8">
        <v>1</v>
      </c>
      <c r="H2902" s="8">
        <v>1</v>
      </c>
      <c r="I2902" s="8">
        <v>1</v>
      </c>
      <c r="J2902" s="8">
        <v>1</v>
      </c>
      <c r="K2902" s="8">
        <v>1</v>
      </c>
      <c r="L2902" s="8">
        <v>1</v>
      </c>
      <c r="M2902" s="9">
        <v>1</v>
      </c>
    </row>
    <row r="2903" spans="1:13" x14ac:dyDescent="0.3">
      <c r="A2903" s="3" t="s">
        <v>14</v>
      </c>
      <c r="B2903" s="7">
        <v>0</v>
      </c>
      <c r="C2903" s="8">
        <v>1</v>
      </c>
      <c r="D2903" s="8">
        <v>1</v>
      </c>
      <c r="E2903" s="8">
        <v>1</v>
      </c>
      <c r="F2903" s="8">
        <v>1</v>
      </c>
      <c r="G2903" s="8">
        <v>1</v>
      </c>
      <c r="H2903" s="8">
        <v>1</v>
      </c>
      <c r="I2903" s="8">
        <v>1</v>
      </c>
      <c r="J2903" s="8">
        <v>1</v>
      </c>
      <c r="K2903" s="8">
        <v>1</v>
      </c>
      <c r="L2903" s="8">
        <v>1</v>
      </c>
      <c r="M2903" s="9">
        <v>1</v>
      </c>
    </row>
    <row r="2904" spans="1:13" x14ac:dyDescent="0.3">
      <c r="A2904" s="3" t="s">
        <v>15</v>
      </c>
      <c r="B2904" s="7">
        <v>0</v>
      </c>
      <c r="C2904" s="8">
        <v>1</v>
      </c>
      <c r="D2904" s="8">
        <v>1</v>
      </c>
      <c r="E2904" s="8">
        <v>1</v>
      </c>
      <c r="F2904" s="8">
        <v>1</v>
      </c>
      <c r="G2904" s="8">
        <v>1</v>
      </c>
      <c r="H2904" s="8">
        <v>1</v>
      </c>
      <c r="I2904" s="8">
        <v>1</v>
      </c>
      <c r="J2904" s="8">
        <v>1</v>
      </c>
      <c r="K2904" s="8">
        <v>1</v>
      </c>
      <c r="L2904" s="8">
        <v>1</v>
      </c>
      <c r="M2904" s="9">
        <v>1</v>
      </c>
    </row>
    <row r="2905" spans="1:13" x14ac:dyDescent="0.3">
      <c r="A2905" s="3" t="s">
        <v>16</v>
      </c>
      <c r="B2905" s="7">
        <v>0</v>
      </c>
      <c r="C2905" s="8">
        <v>1</v>
      </c>
      <c r="D2905" s="8">
        <v>1</v>
      </c>
      <c r="E2905" s="8">
        <v>1</v>
      </c>
      <c r="F2905" s="8">
        <v>1</v>
      </c>
      <c r="G2905" s="8">
        <v>1</v>
      </c>
      <c r="H2905" s="8">
        <v>1</v>
      </c>
      <c r="I2905" s="8">
        <v>1</v>
      </c>
      <c r="J2905" s="8">
        <v>1</v>
      </c>
      <c r="K2905" s="8">
        <v>1</v>
      </c>
      <c r="L2905" s="8">
        <v>1</v>
      </c>
      <c r="M2905" s="9">
        <v>1</v>
      </c>
    </row>
    <row r="2906" spans="1:13" x14ac:dyDescent="0.3">
      <c r="A2906" s="3" t="s">
        <v>17</v>
      </c>
      <c r="B2906" s="10">
        <v>0</v>
      </c>
      <c r="C2906" s="11">
        <v>1</v>
      </c>
      <c r="D2906" s="11">
        <v>1</v>
      </c>
      <c r="E2906" s="11">
        <v>1</v>
      </c>
      <c r="F2906" s="11">
        <v>1</v>
      </c>
      <c r="G2906" s="11">
        <v>1</v>
      </c>
      <c r="H2906" s="11">
        <v>1</v>
      </c>
      <c r="I2906" s="11">
        <v>1</v>
      </c>
      <c r="J2906" s="11">
        <v>1</v>
      </c>
      <c r="K2906" s="11">
        <v>1</v>
      </c>
      <c r="L2906" s="11">
        <v>1</v>
      </c>
      <c r="M2906" s="12">
        <v>1</v>
      </c>
    </row>
    <row r="2908" spans="1:13" x14ac:dyDescent="0.3">
      <c r="A2908" s="2" t="s">
        <v>259</v>
      </c>
    </row>
    <row r="2909" spans="1:13" x14ac:dyDescent="0.3">
      <c r="B2909" t="s">
        <v>9</v>
      </c>
    </row>
    <row r="2910" spans="1:13" x14ac:dyDescent="0.3">
      <c r="B2910" s="3">
        <v>1</v>
      </c>
      <c r="C2910" s="3">
        <v>2</v>
      </c>
      <c r="D2910" s="3">
        <v>3</v>
      </c>
      <c r="E2910" s="3">
        <v>4</v>
      </c>
      <c r="F2910" s="3">
        <v>5</v>
      </c>
      <c r="G2910" s="3">
        <v>6</v>
      </c>
      <c r="H2910" s="3">
        <v>7</v>
      </c>
      <c r="I2910" s="3">
        <v>8</v>
      </c>
      <c r="J2910" s="3">
        <v>9</v>
      </c>
      <c r="K2910" s="3">
        <v>10</v>
      </c>
      <c r="L2910" s="3">
        <v>11</v>
      </c>
      <c r="M2910" s="3">
        <v>12</v>
      </c>
    </row>
    <row r="2911" spans="1:13" x14ac:dyDescent="0.3">
      <c r="A2911" s="3" t="s">
        <v>10</v>
      </c>
      <c r="B2911" s="4">
        <v>32</v>
      </c>
      <c r="C2911" s="5">
        <v>33</v>
      </c>
      <c r="D2911" s="5">
        <v>63</v>
      </c>
      <c r="E2911" s="5">
        <v>502</v>
      </c>
      <c r="F2911" s="5">
        <v>36</v>
      </c>
      <c r="G2911" s="5">
        <v>34</v>
      </c>
      <c r="H2911" s="5">
        <v>62</v>
      </c>
      <c r="I2911" s="5">
        <v>346</v>
      </c>
      <c r="J2911" s="5">
        <v>34</v>
      </c>
      <c r="K2911" s="5">
        <v>71</v>
      </c>
      <c r="L2911" s="5">
        <v>412</v>
      </c>
      <c r="M2911" s="6">
        <v>38</v>
      </c>
    </row>
    <row r="2912" spans="1:13" x14ac:dyDescent="0.3">
      <c r="A2912" s="3" t="s">
        <v>11</v>
      </c>
      <c r="B2912" s="7">
        <v>35</v>
      </c>
      <c r="C2912" s="8">
        <v>32</v>
      </c>
      <c r="D2912" s="8">
        <v>203</v>
      </c>
      <c r="E2912" s="8">
        <v>145</v>
      </c>
      <c r="F2912" s="8">
        <v>46</v>
      </c>
      <c r="G2912" s="8">
        <v>32</v>
      </c>
      <c r="H2912" s="8">
        <v>206</v>
      </c>
      <c r="I2912" s="8">
        <v>180</v>
      </c>
      <c r="J2912" s="8">
        <v>37</v>
      </c>
      <c r="K2912" s="8">
        <v>195</v>
      </c>
      <c r="L2912" s="8">
        <v>559</v>
      </c>
      <c r="M2912" s="9">
        <v>44</v>
      </c>
    </row>
    <row r="2913" spans="1:13" x14ac:dyDescent="0.3">
      <c r="A2913" s="3" t="s">
        <v>12</v>
      </c>
      <c r="B2913" s="7">
        <v>35</v>
      </c>
      <c r="C2913" s="8">
        <v>39</v>
      </c>
      <c r="D2913" s="8">
        <v>87</v>
      </c>
      <c r="E2913" s="8">
        <v>218</v>
      </c>
      <c r="F2913" s="8">
        <v>42</v>
      </c>
      <c r="G2913" s="8">
        <v>54</v>
      </c>
      <c r="H2913" s="8">
        <v>71</v>
      </c>
      <c r="I2913" s="8">
        <v>216</v>
      </c>
      <c r="J2913" s="8">
        <v>37</v>
      </c>
      <c r="K2913" s="8">
        <v>55</v>
      </c>
      <c r="L2913" s="8">
        <v>359</v>
      </c>
      <c r="M2913" s="9">
        <v>43</v>
      </c>
    </row>
    <row r="2914" spans="1:13" x14ac:dyDescent="0.3">
      <c r="A2914" s="3" t="s">
        <v>13</v>
      </c>
      <c r="B2914" s="7">
        <v>38</v>
      </c>
      <c r="C2914" s="8">
        <v>35</v>
      </c>
      <c r="D2914" s="8">
        <v>254</v>
      </c>
      <c r="E2914" s="8">
        <v>98</v>
      </c>
      <c r="F2914" s="8">
        <v>35</v>
      </c>
      <c r="G2914" s="8">
        <v>38</v>
      </c>
      <c r="H2914" s="8">
        <v>234</v>
      </c>
      <c r="I2914" s="8">
        <v>535</v>
      </c>
      <c r="J2914" s="8">
        <v>35</v>
      </c>
      <c r="K2914" s="8">
        <v>169</v>
      </c>
      <c r="L2914" s="8">
        <v>519</v>
      </c>
      <c r="M2914" s="9">
        <v>37</v>
      </c>
    </row>
    <row r="2915" spans="1:13" x14ac:dyDescent="0.3">
      <c r="A2915" s="3" t="s">
        <v>14</v>
      </c>
      <c r="B2915" s="7">
        <v>36</v>
      </c>
      <c r="C2915" s="8">
        <v>41</v>
      </c>
      <c r="D2915" s="8">
        <v>41</v>
      </c>
      <c r="E2915" s="8">
        <v>76</v>
      </c>
      <c r="F2915" s="8">
        <v>39</v>
      </c>
      <c r="G2915" s="8">
        <v>36</v>
      </c>
      <c r="H2915" s="8">
        <v>37</v>
      </c>
      <c r="I2915" s="8">
        <v>118</v>
      </c>
      <c r="J2915" s="8">
        <v>36</v>
      </c>
      <c r="K2915" s="8">
        <v>40</v>
      </c>
      <c r="L2915" s="8">
        <v>185</v>
      </c>
      <c r="M2915" s="9">
        <v>38</v>
      </c>
    </row>
    <row r="2916" spans="1:13" x14ac:dyDescent="0.3">
      <c r="A2916" s="3" t="s">
        <v>15</v>
      </c>
      <c r="B2916" s="7">
        <v>41</v>
      </c>
      <c r="C2916" s="8">
        <v>40</v>
      </c>
      <c r="D2916" s="8">
        <v>39</v>
      </c>
      <c r="E2916" s="8">
        <v>71</v>
      </c>
      <c r="F2916" s="8">
        <v>36</v>
      </c>
      <c r="G2916" s="8">
        <v>38</v>
      </c>
      <c r="H2916" s="8">
        <v>43</v>
      </c>
      <c r="I2916" s="8">
        <v>186</v>
      </c>
      <c r="J2916" s="8">
        <v>40</v>
      </c>
      <c r="K2916" s="8">
        <v>42</v>
      </c>
      <c r="L2916" s="8">
        <v>185</v>
      </c>
      <c r="M2916" s="9">
        <v>41</v>
      </c>
    </row>
    <row r="2917" spans="1:13" x14ac:dyDescent="0.3">
      <c r="A2917" s="3" t="s">
        <v>16</v>
      </c>
      <c r="B2917" s="7">
        <v>38</v>
      </c>
      <c r="C2917" s="8">
        <v>42</v>
      </c>
      <c r="D2917" s="8">
        <v>42</v>
      </c>
      <c r="E2917" s="8">
        <v>72</v>
      </c>
      <c r="F2917" s="8">
        <v>39</v>
      </c>
      <c r="G2917" s="8">
        <v>37</v>
      </c>
      <c r="H2917" s="8">
        <v>39</v>
      </c>
      <c r="I2917" s="8">
        <v>76</v>
      </c>
      <c r="J2917" s="8">
        <v>39</v>
      </c>
      <c r="K2917" s="8">
        <v>38</v>
      </c>
      <c r="L2917" s="8">
        <v>70</v>
      </c>
      <c r="M2917" s="9">
        <v>35</v>
      </c>
    </row>
    <row r="2918" spans="1:13" x14ac:dyDescent="0.3">
      <c r="A2918" s="3" t="s">
        <v>17</v>
      </c>
      <c r="B2918" s="10">
        <v>38</v>
      </c>
      <c r="C2918" s="11">
        <v>37</v>
      </c>
      <c r="D2918" s="11">
        <v>39</v>
      </c>
      <c r="E2918" s="11">
        <v>168</v>
      </c>
      <c r="F2918" s="11">
        <v>37</v>
      </c>
      <c r="G2918" s="11">
        <v>38</v>
      </c>
      <c r="H2918" s="11">
        <v>43</v>
      </c>
      <c r="I2918" s="11">
        <v>176</v>
      </c>
      <c r="J2918" s="11">
        <v>40</v>
      </c>
      <c r="K2918" s="11">
        <v>40</v>
      </c>
      <c r="L2918" s="11">
        <v>178</v>
      </c>
      <c r="M2918" s="12">
        <v>41</v>
      </c>
    </row>
    <row r="2920" spans="1:13" x14ac:dyDescent="0.3">
      <c r="A2920" s="2" t="s">
        <v>260</v>
      </c>
    </row>
    <row r="2921" spans="1:13" x14ac:dyDescent="0.3">
      <c r="B2921" t="s">
        <v>9</v>
      </c>
    </row>
    <row r="2922" spans="1:13" x14ac:dyDescent="0.3">
      <c r="B2922" s="3">
        <v>1</v>
      </c>
      <c r="C2922" s="3">
        <v>2</v>
      </c>
      <c r="D2922" s="3">
        <v>3</v>
      </c>
      <c r="E2922" s="3">
        <v>4</v>
      </c>
      <c r="F2922" s="3">
        <v>5</v>
      </c>
      <c r="G2922" s="3">
        <v>6</v>
      </c>
      <c r="H2922" s="3">
        <v>7</v>
      </c>
      <c r="I2922" s="3">
        <v>8</v>
      </c>
      <c r="J2922" s="3">
        <v>9</v>
      </c>
      <c r="K2922" s="3">
        <v>10</v>
      </c>
      <c r="L2922" s="3">
        <v>11</v>
      </c>
      <c r="M2922" s="3">
        <v>12</v>
      </c>
    </row>
    <row r="2923" spans="1:13" x14ac:dyDescent="0.3">
      <c r="A2923" s="3" t="s">
        <v>10</v>
      </c>
      <c r="B2923" s="4">
        <v>0</v>
      </c>
      <c r="C2923" s="5">
        <v>1</v>
      </c>
      <c r="D2923" s="5">
        <v>1</v>
      </c>
      <c r="E2923" s="5">
        <v>1</v>
      </c>
      <c r="F2923" s="5">
        <v>1</v>
      </c>
      <c r="G2923" s="5">
        <v>1</v>
      </c>
      <c r="H2923" s="5">
        <v>1</v>
      </c>
      <c r="I2923" s="5">
        <v>1</v>
      </c>
      <c r="J2923" s="5">
        <v>1</v>
      </c>
      <c r="K2923" s="5">
        <v>1</v>
      </c>
      <c r="L2923" s="5">
        <v>1</v>
      </c>
      <c r="M2923" s="6">
        <v>1</v>
      </c>
    </row>
    <row r="2924" spans="1:13" x14ac:dyDescent="0.3">
      <c r="A2924" s="3" t="s">
        <v>11</v>
      </c>
      <c r="B2924" s="7">
        <v>0</v>
      </c>
      <c r="C2924" s="8">
        <v>1</v>
      </c>
      <c r="D2924" s="8">
        <v>1</v>
      </c>
      <c r="E2924" s="8">
        <v>1</v>
      </c>
      <c r="F2924" s="8">
        <v>1</v>
      </c>
      <c r="G2924" s="8">
        <v>1</v>
      </c>
      <c r="H2924" s="8">
        <v>1</v>
      </c>
      <c r="I2924" s="8">
        <v>1</v>
      </c>
      <c r="J2924" s="8">
        <v>1</v>
      </c>
      <c r="K2924" s="8">
        <v>1</v>
      </c>
      <c r="L2924" s="8">
        <v>1</v>
      </c>
      <c r="M2924" s="9">
        <v>1</v>
      </c>
    </row>
    <row r="2925" spans="1:13" x14ac:dyDescent="0.3">
      <c r="A2925" s="3" t="s">
        <v>12</v>
      </c>
      <c r="B2925" s="7">
        <v>0</v>
      </c>
      <c r="C2925" s="8">
        <v>1</v>
      </c>
      <c r="D2925" s="8">
        <v>1</v>
      </c>
      <c r="E2925" s="8">
        <v>1</v>
      </c>
      <c r="F2925" s="8">
        <v>1</v>
      </c>
      <c r="G2925" s="8">
        <v>1</v>
      </c>
      <c r="H2925" s="8">
        <v>1</v>
      </c>
      <c r="I2925" s="8">
        <v>1</v>
      </c>
      <c r="J2925" s="8">
        <v>1</v>
      </c>
      <c r="K2925" s="8">
        <v>1</v>
      </c>
      <c r="L2925" s="8">
        <v>1</v>
      </c>
      <c r="M2925" s="9">
        <v>1</v>
      </c>
    </row>
    <row r="2926" spans="1:13" x14ac:dyDescent="0.3">
      <c r="A2926" s="3" t="s">
        <v>13</v>
      </c>
      <c r="B2926" s="7">
        <v>0</v>
      </c>
      <c r="C2926" s="8">
        <v>1</v>
      </c>
      <c r="D2926" s="8">
        <v>1</v>
      </c>
      <c r="E2926" s="8">
        <v>1</v>
      </c>
      <c r="F2926" s="8">
        <v>1</v>
      </c>
      <c r="G2926" s="8">
        <v>1</v>
      </c>
      <c r="H2926" s="8">
        <v>1</v>
      </c>
      <c r="I2926" s="8">
        <v>1</v>
      </c>
      <c r="J2926" s="8">
        <v>1</v>
      </c>
      <c r="K2926" s="8">
        <v>1</v>
      </c>
      <c r="L2926" s="8">
        <v>1</v>
      </c>
      <c r="M2926" s="9">
        <v>1</v>
      </c>
    </row>
    <row r="2927" spans="1:13" x14ac:dyDescent="0.3">
      <c r="A2927" s="3" t="s">
        <v>14</v>
      </c>
      <c r="B2927" s="7">
        <v>0</v>
      </c>
      <c r="C2927" s="8">
        <v>1</v>
      </c>
      <c r="D2927" s="8">
        <v>1</v>
      </c>
      <c r="E2927" s="8">
        <v>1</v>
      </c>
      <c r="F2927" s="8">
        <v>1</v>
      </c>
      <c r="G2927" s="8">
        <v>1</v>
      </c>
      <c r="H2927" s="8">
        <v>1</v>
      </c>
      <c r="I2927" s="8">
        <v>1</v>
      </c>
      <c r="J2927" s="8">
        <v>1</v>
      </c>
      <c r="K2927" s="8">
        <v>1</v>
      </c>
      <c r="L2927" s="8">
        <v>1</v>
      </c>
      <c r="M2927" s="9">
        <v>1</v>
      </c>
    </row>
    <row r="2928" spans="1:13" x14ac:dyDescent="0.3">
      <c r="A2928" s="3" t="s">
        <v>15</v>
      </c>
      <c r="B2928" s="7">
        <v>0</v>
      </c>
      <c r="C2928" s="8">
        <v>1</v>
      </c>
      <c r="D2928" s="8">
        <v>1</v>
      </c>
      <c r="E2928" s="8">
        <v>1</v>
      </c>
      <c r="F2928" s="8">
        <v>1</v>
      </c>
      <c r="G2928" s="8">
        <v>1</v>
      </c>
      <c r="H2928" s="8">
        <v>1</v>
      </c>
      <c r="I2928" s="8">
        <v>1</v>
      </c>
      <c r="J2928" s="8">
        <v>1</v>
      </c>
      <c r="K2928" s="8">
        <v>1</v>
      </c>
      <c r="L2928" s="8">
        <v>1</v>
      </c>
      <c r="M2928" s="9">
        <v>1</v>
      </c>
    </row>
    <row r="2929" spans="1:13" x14ac:dyDescent="0.3">
      <c r="A2929" s="3" t="s">
        <v>16</v>
      </c>
      <c r="B2929" s="7">
        <v>0</v>
      </c>
      <c r="C2929" s="8">
        <v>1</v>
      </c>
      <c r="D2929" s="8">
        <v>1</v>
      </c>
      <c r="E2929" s="8">
        <v>1</v>
      </c>
      <c r="F2929" s="8">
        <v>1</v>
      </c>
      <c r="G2929" s="8">
        <v>1</v>
      </c>
      <c r="H2929" s="8">
        <v>1</v>
      </c>
      <c r="I2929" s="8">
        <v>1</v>
      </c>
      <c r="J2929" s="8">
        <v>1</v>
      </c>
      <c r="K2929" s="8">
        <v>1</v>
      </c>
      <c r="L2929" s="8">
        <v>1</v>
      </c>
      <c r="M2929" s="9">
        <v>1</v>
      </c>
    </row>
    <row r="2930" spans="1:13" x14ac:dyDescent="0.3">
      <c r="A2930" s="3" t="s">
        <v>17</v>
      </c>
      <c r="B2930" s="10">
        <v>0</v>
      </c>
      <c r="C2930" s="11">
        <v>1</v>
      </c>
      <c r="D2930" s="11">
        <v>1</v>
      </c>
      <c r="E2930" s="11">
        <v>1</v>
      </c>
      <c r="F2930" s="11">
        <v>1</v>
      </c>
      <c r="G2930" s="11">
        <v>1</v>
      </c>
      <c r="H2930" s="11">
        <v>1</v>
      </c>
      <c r="I2930" s="11">
        <v>1</v>
      </c>
      <c r="J2930" s="11">
        <v>1</v>
      </c>
      <c r="K2930" s="11">
        <v>1</v>
      </c>
      <c r="L2930" s="11">
        <v>1</v>
      </c>
      <c r="M2930" s="12">
        <v>1</v>
      </c>
    </row>
    <row r="2932" spans="1:13" x14ac:dyDescent="0.3">
      <c r="A2932" s="2" t="s">
        <v>261</v>
      </c>
    </row>
    <row r="2933" spans="1:13" x14ac:dyDescent="0.3">
      <c r="B2933" t="s">
        <v>9</v>
      </c>
    </row>
    <row r="2934" spans="1:13" x14ac:dyDescent="0.3">
      <c r="B2934" s="3">
        <v>1</v>
      </c>
      <c r="C2934" s="3">
        <v>2</v>
      </c>
      <c r="D2934" s="3">
        <v>3</v>
      </c>
      <c r="E2934" s="3">
        <v>4</v>
      </c>
      <c r="F2934" s="3">
        <v>5</v>
      </c>
      <c r="G2934" s="3">
        <v>6</v>
      </c>
      <c r="H2934" s="3">
        <v>7</v>
      </c>
      <c r="I2934" s="3">
        <v>8</v>
      </c>
      <c r="J2934" s="3">
        <v>9</v>
      </c>
      <c r="K2934" s="3">
        <v>10</v>
      </c>
      <c r="L2934" s="3">
        <v>11</v>
      </c>
      <c r="M2934" s="3">
        <v>12</v>
      </c>
    </row>
    <row r="2935" spans="1:13" x14ac:dyDescent="0.3">
      <c r="A2935" s="3" t="s">
        <v>10</v>
      </c>
      <c r="B2935" s="4">
        <v>32</v>
      </c>
      <c r="C2935" s="5">
        <v>36</v>
      </c>
      <c r="D2935" s="5">
        <v>63</v>
      </c>
      <c r="E2935" s="5">
        <v>505</v>
      </c>
      <c r="F2935" s="5">
        <v>41</v>
      </c>
      <c r="G2935" s="5">
        <v>35</v>
      </c>
      <c r="H2935" s="5">
        <v>70</v>
      </c>
      <c r="I2935" s="5">
        <v>356</v>
      </c>
      <c r="J2935" s="5">
        <v>36</v>
      </c>
      <c r="K2935" s="5">
        <v>69</v>
      </c>
      <c r="L2935" s="5">
        <v>414</v>
      </c>
      <c r="M2935" s="6">
        <v>36</v>
      </c>
    </row>
    <row r="2936" spans="1:13" x14ac:dyDescent="0.3">
      <c r="A2936" s="3" t="s">
        <v>11</v>
      </c>
      <c r="B2936" s="7">
        <v>34</v>
      </c>
      <c r="C2936" s="8">
        <v>33</v>
      </c>
      <c r="D2936" s="8">
        <v>203</v>
      </c>
      <c r="E2936" s="8">
        <v>150</v>
      </c>
      <c r="F2936" s="8">
        <v>45</v>
      </c>
      <c r="G2936" s="8">
        <v>32</v>
      </c>
      <c r="H2936" s="8">
        <v>205</v>
      </c>
      <c r="I2936" s="8">
        <v>190</v>
      </c>
      <c r="J2936" s="8">
        <v>42</v>
      </c>
      <c r="K2936" s="8">
        <v>197</v>
      </c>
      <c r="L2936" s="8">
        <v>562</v>
      </c>
      <c r="M2936" s="9">
        <v>42</v>
      </c>
    </row>
    <row r="2937" spans="1:13" x14ac:dyDescent="0.3">
      <c r="A2937" s="3" t="s">
        <v>12</v>
      </c>
      <c r="B2937" s="7">
        <v>37</v>
      </c>
      <c r="C2937" s="8">
        <v>43</v>
      </c>
      <c r="D2937" s="8">
        <v>94</v>
      </c>
      <c r="E2937" s="8">
        <v>222</v>
      </c>
      <c r="F2937" s="8">
        <v>41</v>
      </c>
      <c r="G2937" s="8">
        <v>51</v>
      </c>
      <c r="H2937" s="8">
        <v>72</v>
      </c>
      <c r="I2937" s="8">
        <v>222</v>
      </c>
      <c r="J2937" s="8">
        <v>37</v>
      </c>
      <c r="K2937" s="8">
        <v>60</v>
      </c>
      <c r="L2937" s="8">
        <v>374</v>
      </c>
      <c r="M2937" s="9">
        <v>41</v>
      </c>
    </row>
    <row r="2938" spans="1:13" x14ac:dyDescent="0.3">
      <c r="A2938" s="3" t="s">
        <v>13</v>
      </c>
      <c r="B2938" s="7">
        <v>34</v>
      </c>
      <c r="C2938" s="8">
        <v>37</v>
      </c>
      <c r="D2938" s="8">
        <v>262</v>
      </c>
      <c r="E2938" s="8">
        <v>103</v>
      </c>
      <c r="F2938" s="8">
        <v>40</v>
      </c>
      <c r="G2938" s="8">
        <v>40</v>
      </c>
      <c r="H2938" s="8">
        <v>240</v>
      </c>
      <c r="I2938" s="8">
        <v>536</v>
      </c>
      <c r="J2938" s="8">
        <v>38</v>
      </c>
      <c r="K2938" s="8">
        <v>181</v>
      </c>
      <c r="L2938" s="8">
        <v>514</v>
      </c>
      <c r="M2938" s="9">
        <v>39</v>
      </c>
    </row>
    <row r="2939" spans="1:13" x14ac:dyDescent="0.3">
      <c r="A2939" s="3" t="s">
        <v>14</v>
      </c>
      <c r="B2939" s="7">
        <v>35</v>
      </c>
      <c r="C2939" s="8">
        <v>36</v>
      </c>
      <c r="D2939" s="8">
        <v>38</v>
      </c>
      <c r="E2939" s="8">
        <v>72</v>
      </c>
      <c r="F2939" s="8">
        <v>36</v>
      </c>
      <c r="G2939" s="8">
        <v>37</v>
      </c>
      <c r="H2939" s="8">
        <v>35</v>
      </c>
      <c r="I2939" s="8">
        <v>115</v>
      </c>
      <c r="J2939" s="8">
        <v>39</v>
      </c>
      <c r="K2939" s="8">
        <v>37</v>
      </c>
      <c r="L2939" s="8">
        <v>189</v>
      </c>
      <c r="M2939" s="9">
        <v>38</v>
      </c>
    </row>
    <row r="2940" spans="1:13" x14ac:dyDescent="0.3">
      <c r="A2940" s="3" t="s">
        <v>15</v>
      </c>
      <c r="B2940" s="7">
        <v>42</v>
      </c>
      <c r="C2940" s="8">
        <v>37</v>
      </c>
      <c r="D2940" s="8">
        <v>37</v>
      </c>
      <c r="E2940" s="8">
        <v>72</v>
      </c>
      <c r="F2940" s="8">
        <v>33</v>
      </c>
      <c r="G2940" s="8">
        <v>36</v>
      </c>
      <c r="H2940" s="8">
        <v>42</v>
      </c>
      <c r="I2940" s="8">
        <v>182</v>
      </c>
      <c r="J2940" s="8">
        <v>42</v>
      </c>
      <c r="K2940" s="8">
        <v>42</v>
      </c>
      <c r="L2940" s="8">
        <v>188</v>
      </c>
      <c r="M2940" s="9">
        <v>37</v>
      </c>
    </row>
    <row r="2941" spans="1:13" x14ac:dyDescent="0.3">
      <c r="A2941" s="3" t="s">
        <v>16</v>
      </c>
      <c r="B2941" s="7">
        <v>35</v>
      </c>
      <c r="C2941" s="8">
        <v>42</v>
      </c>
      <c r="D2941" s="8">
        <v>39</v>
      </c>
      <c r="E2941" s="8">
        <v>72</v>
      </c>
      <c r="F2941" s="8">
        <v>40</v>
      </c>
      <c r="G2941" s="8">
        <v>39</v>
      </c>
      <c r="H2941" s="8">
        <v>40</v>
      </c>
      <c r="I2941" s="8">
        <v>77</v>
      </c>
      <c r="J2941" s="8">
        <v>39</v>
      </c>
      <c r="K2941" s="8">
        <v>40</v>
      </c>
      <c r="L2941" s="8">
        <v>72</v>
      </c>
      <c r="M2941" s="9">
        <v>38</v>
      </c>
    </row>
    <row r="2942" spans="1:13" x14ac:dyDescent="0.3">
      <c r="A2942" s="3" t="s">
        <v>17</v>
      </c>
      <c r="B2942" s="10">
        <v>37</v>
      </c>
      <c r="C2942" s="11">
        <v>34</v>
      </c>
      <c r="D2942" s="11">
        <v>38</v>
      </c>
      <c r="E2942" s="11">
        <v>171</v>
      </c>
      <c r="F2942" s="11">
        <v>37</v>
      </c>
      <c r="G2942" s="11">
        <v>38</v>
      </c>
      <c r="H2942" s="11">
        <v>42</v>
      </c>
      <c r="I2942" s="11">
        <v>179</v>
      </c>
      <c r="J2942" s="11">
        <v>43</v>
      </c>
      <c r="K2942" s="11">
        <v>42</v>
      </c>
      <c r="L2942" s="11">
        <v>177</v>
      </c>
      <c r="M2942" s="12">
        <v>38</v>
      </c>
    </row>
    <row r="2944" spans="1:13" x14ac:dyDescent="0.3">
      <c r="A2944" s="2" t="s">
        <v>262</v>
      </c>
    </row>
    <row r="2945" spans="1:13" x14ac:dyDescent="0.3">
      <c r="B2945" t="s">
        <v>9</v>
      </c>
    </row>
    <row r="2946" spans="1:13" x14ac:dyDescent="0.3">
      <c r="B2946" s="3">
        <v>1</v>
      </c>
      <c r="C2946" s="3">
        <v>2</v>
      </c>
      <c r="D2946" s="3">
        <v>3</v>
      </c>
      <c r="E2946" s="3">
        <v>4</v>
      </c>
      <c r="F2946" s="3">
        <v>5</v>
      </c>
      <c r="G2946" s="3">
        <v>6</v>
      </c>
      <c r="H2946" s="3">
        <v>7</v>
      </c>
      <c r="I2946" s="3">
        <v>8</v>
      </c>
      <c r="J2946" s="3">
        <v>9</v>
      </c>
      <c r="K2946" s="3">
        <v>10</v>
      </c>
      <c r="L2946" s="3">
        <v>11</v>
      </c>
      <c r="M2946" s="3">
        <v>12</v>
      </c>
    </row>
    <row r="2947" spans="1:13" x14ac:dyDescent="0.3">
      <c r="A2947" s="3" t="s">
        <v>10</v>
      </c>
      <c r="B2947" s="4">
        <v>0</v>
      </c>
      <c r="C2947" s="5">
        <v>1</v>
      </c>
      <c r="D2947" s="5">
        <v>1</v>
      </c>
      <c r="E2947" s="5">
        <v>1</v>
      </c>
      <c r="F2947" s="5">
        <v>1</v>
      </c>
      <c r="G2947" s="5">
        <v>1</v>
      </c>
      <c r="H2947" s="5">
        <v>1</v>
      </c>
      <c r="I2947" s="5">
        <v>1</v>
      </c>
      <c r="J2947" s="5">
        <v>1</v>
      </c>
      <c r="K2947" s="5">
        <v>1</v>
      </c>
      <c r="L2947" s="5">
        <v>1</v>
      </c>
      <c r="M2947" s="6">
        <v>1</v>
      </c>
    </row>
    <row r="2948" spans="1:13" x14ac:dyDescent="0.3">
      <c r="A2948" s="3" t="s">
        <v>11</v>
      </c>
      <c r="B2948" s="7">
        <v>0</v>
      </c>
      <c r="C2948" s="8">
        <v>1</v>
      </c>
      <c r="D2948" s="8">
        <v>1</v>
      </c>
      <c r="E2948" s="8">
        <v>1</v>
      </c>
      <c r="F2948" s="8">
        <v>1</v>
      </c>
      <c r="G2948" s="8">
        <v>1</v>
      </c>
      <c r="H2948" s="8">
        <v>1</v>
      </c>
      <c r="I2948" s="8">
        <v>1</v>
      </c>
      <c r="J2948" s="8">
        <v>1</v>
      </c>
      <c r="K2948" s="8">
        <v>1</v>
      </c>
      <c r="L2948" s="8">
        <v>1</v>
      </c>
      <c r="M2948" s="9">
        <v>1</v>
      </c>
    </row>
    <row r="2949" spans="1:13" x14ac:dyDescent="0.3">
      <c r="A2949" s="3" t="s">
        <v>12</v>
      </c>
      <c r="B2949" s="7">
        <v>0</v>
      </c>
      <c r="C2949" s="8">
        <v>1</v>
      </c>
      <c r="D2949" s="8">
        <v>1</v>
      </c>
      <c r="E2949" s="8">
        <v>1</v>
      </c>
      <c r="F2949" s="8">
        <v>1</v>
      </c>
      <c r="G2949" s="8">
        <v>1</v>
      </c>
      <c r="H2949" s="8">
        <v>1</v>
      </c>
      <c r="I2949" s="8">
        <v>1</v>
      </c>
      <c r="J2949" s="8">
        <v>1</v>
      </c>
      <c r="K2949" s="8">
        <v>1</v>
      </c>
      <c r="L2949" s="8">
        <v>1</v>
      </c>
      <c r="M2949" s="9">
        <v>1</v>
      </c>
    </row>
    <row r="2950" spans="1:13" x14ac:dyDescent="0.3">
      <c r="A2950" s="3" t="s">
        <v>13</v>
      </c>
      <c r="B2950" s="7">
        <v>0</v>
      </c>
      <c r="C2950" s="8">
        <v>1</v>
      </c>
      <c r="D2950" s="8">
        <v>1</v>
      </c>
      <c r="E2950" s="8">
        <v>1</v>
      </c>
      <c r="F2950" s="8">
        <v>1</v>
      </c>
      <c r="G2950" s="8">
        <v>1</v>
      </c>
      <c r="H2950" s="8">
        <v>1</v>
      </c>
      <c r="I2950" s="8">
        <v>1</v>
      </c>
      <c r="J2950" s="8">
        <v>1</v>
      </c>
      <c r="K2950" s="8">
        <v>1</v>
      </c>
      <c r="L2950" s="8">
        <v>1</v>
      </c>
      <c r="M2950" s="9">
        <v>1</v>
      </c>
    </row>
    <row r="2951" spans="1:13" x14ac:dyDescent="0.3">
      <c r="A2951" s="3" t="s">
        <v>14</v>
      </c>
      <c r="B2951" s="7">
        <v>0</v>
      </c>
      <c r="C2951" s="8">
        <v>1</v>
      </c>
      <c r="D2951" s="8">
        <v>1</v>
      </c>
      <c r="E2951" s="8">
        <v>1</v>
      </c>
      <c r="F2951" s="8">
        <v>1</v>
      </c>
      <c r="G2951" s="8">
        <v>1</v>
      </c>
      <c r="H2951" s="8">
        <v>1</v>
      </c>
      <c r="I2951" s="8">
        <v>1</v>
      </c>
      <c r="J2951" s="8">
        <v>1</v>
      </c>
      <c r="K2951" s="8">
        <v>1</v>
      </c>
      <c r="L2951" s="8">
        <v>1</v>
      </c>
      <c r="M2951" s="9">
        <v>1</v>
      </c>
    </row>
    <row r="2952" spans="1:13" x14ac:dyDescent="0.3">
      <c r="A2952" s="3" t="s">
        <v>15</v>
      </c>
      <c r="B2952" s="7">
        <v>0</v>
      </c>
      <c r="C2952" s="8">
        <v>1</v>
      </c>
      <c r="D2952" s="8">
        <v>1</v>
      </c>
      <c r="E2952" s="8">
        <v>1</v>
      </c>
      <c r="F2952" s="8">
        <v>1</v>
      </c>
      <c r="G2952" s="8">
        <v>1</v>
      </c>
      <c r="H2952" s="8">
        <v>1</v>
      </c>
      <c r="I2952" s="8">
        <v>1</v>
      </c>
      <c r="J2952" s="8">
        <v>1</v>
      </c>
      <c r="K2952" s="8">
        <v>1</v>
      </c>
      <c r="L2952" s="8">
        <v>1</v>
      </c>
      <c r="M2952" s="9">
        <v>1</v>
      </c>
    </row>
    <row r="2953" spans="1:13" x14ac:dyDescent="0.3">
      <c r="A2953" s="3" t="s">
        <v>16</v>
      </c>
      <c r="B2953" s="7">
        <v>0</v>
      </c>
      <c r="C2953" s="8">
        <v>1</v>
      </c>
      <c r="D2953" s="8">
        <v>1</v>
      </c>
      <c r="E2953" s="8">
        <v>1</v>
      </c>
      <c r="F2953" s="8">
        <v>1</v>
      </c>
      <c r="G2953" s="8">
        <v>1</v>
      </c>
      <c r="H2953" s="8">
        <v>1</v>
      </c>
      <c r="I2953" s="8">
        <v>1</v>
      </c>
      <c r="J2953" s="8">
        <v>1</v>
      </c>
      <c r="K2953" s="8">
        <v>1</v>
      </c>
      <c r="L2953" s="8">
        <v>1</v>
      </c>
      <c r="M2953" s="9">
        <v>1</v>
      </c>
    </row>
    <row r="2954" spans="1:13" x14ac:dyDescent="0.3">
      <c r="A2954" s="3" t="s">
        <v>17</v>
      </c>
      <c r="B2954" s="10">
        <v>0</v>
      </c>
      <c r="C2954" s="11">
        <v>1</v>
      </c>
      <c r="D2954" s="11">
        <v>1</v>
      </c>
      <c r="E2954" s="11">
        <v>1</v>
      </c>
      <c r="F2954" s="11">
        <v>1</v>
      </c>
      <c r="G2954" s="11">
        <v>1</v>
      </c>
      <c r="H2954" s="11">
        <v>1</v>
      </c>
      <c r="I2954" s="11">
        <v>1</v>
      </c>
      <c r="J2954" s="11">
        <v>1</v>
      </c>
      <c r="K2954" s="11">
        <v>1</v>
      </c>
      <c r="L2954" s="11">
        <v>1</v>
      </c>
      <c r="M2954" s="12">
        <v>1</v>
      </c>
    </row>
    <row r="2956" spans="1:13" x14ac:dyDescent="0.3">
      <c r="A2956" s="2" t="s">
        <v>263</v>
      </c>
    </row>
    <row r="2957" spans="1:13" x14ac:dyDescent="0.3">
      <c r="B2957" t="s">
        <v>9</v>
      </c>
    </row>
    <row r="2958" spans="1:13" x14ac:dyDescent="0.3">
      <c r="B2958" s="3">
        <v>1</v>
      </c>
      <c r="C2958" s="3">
        <v>2</v>
      </c>
      <c r="D2958" s="3">
        <v>3</v>
      </c>
      <c r="E2958" s="3">
        <v>4</v>
      </c>
      <c r="F2958" s="3">
        <v>5</v>
      </c>
      <c r="G2958" s="3">
        <v>6</v>
      </c>
      <c r="H2958" s="3">
        <v>7</v>
      </c>
      <c r="I2958" s="3">
        <v>8</v>
      </c>
      <c r="J2958" s="3">
        <v>9</v>
      </c>
      <c r="K2958" s="3">
        <v>10</v>
      </c>
      <c r="L2958" s="3">
        <v>11</v>
      </c>
      <c r="M2958" s="3">
        <v>12</v>
      </c>
    </row>
    <row r="2959" spans="1:13" x14ac:dyDescent="0.3">
      <c r="A2959" s="3" t="s">
        <v>10</v>
      </c>
      <c r="B2959" s="4">
        <v>31</v>
      </c>
      <c r="C2959" s="5">
        <v>35</v>
      </c>
      <c r="D2959" s="5">
        <v>65</v>
      </c>
      <c r="E2959" s="5">
        <v>507</v>
      </c>
      <c r="F2959" s="5">
        <v>37</v>
      </c>
      <c r="G2959" s="5">
        <v>34</v>
      </c>
      <c r="H2959" s="5">
        <v>69</v>
      </c>
      <c r="I2959" s="5">
        <v>358</v>
      </c>
      <c r="J2959" s="5">
        <v>35</v>
      </c>
      <c r="K2959" s="5">
        <v>74</v>
      </c>
      <c r="L2959" s="5">
        <v>411</v>
      </c>
      <c r="M2959" s="6">
        <v>39</v>
      </c>
    </row>
    <row r="2960" spans="1:13" x14ac:dyDescent="0.3">
      <c r="A2960" s="3" t="s">
        <v>11</v>
      </c>
      <c r="B2960" s="7">
        <v>34</v>
      </c>
      <c r="C2960" s="8">
        <v>32</v>
      </c>
      <c r="D2960" s="8">
        <v>211</v>
      </c>
      <c r="E2960" s="8">
        <v>153</v>
      </c>
      <c r="F2960" s="8">
        <v>47</v>
      </c>
      <c r="G2960" s="8">
        <v>36</v>
      </c>
      <c r="H2960" s="8">
        <v>206</v>
      </c>
      <c r="I2960" s="8">
        <v>183</v>
      </c>
      <c r="J2960" s="8">
        <v>41</v>
      </c>
      <c r="K2960" s="8">
        <v>208</v>
      </c>
      <c r="L2960" s="8">
        <v>564</v>
      </c>
      <c r="M2960" s="9">
        <v>43</v>
      </c>
    </row>
    <row r="2961" spans="1:13" x14ac:dyDescent="0.3">
      <c r="A2961" s="3" t="s">
        <v>12</v>
      </c>
      <c r="B2961" s="7">
        <v>36</v>
      </c>
      <c r="C2961" s="8">
        <v>40</v>
      </c>
      <c r="D2961" s="8">
        <v>96</v>
      </c>
      <c r="E2961" s="8">
        <v>232</v>
      </c>
      <c r="F2961" s="8">
        <v>41</v>
      </c>
      <c r="G2961" s="8">
        <v>49</v>
      </c>
      <c r="H2961" s="8">
        <v>71</v>
      </c>
      <c r="I2961" s="8">
        <v>235</v>
      </c>
      <c r="J2961" s="8">
        <v>37</v>
      </c>
      <c r="K2961" s="8">
        <v>59</v>
      </c>
      <c r="L2961" s="8">
        <v>385</v>
      </c>
      <c r="M2961" s="9">
        <v>40</v>
      </c>
    </row>
    <row r="2962" spans="1:13" x14ac:dyDescent="0.3">
      <c r="A2962" s="3" t="s">
        <v>13</v>
      </c>
      <c r="B2962" s="7">
        <v>38</v>
      </c>
      <c r="C2962" s="8">
        <v>35</v>
      </c>
      <c r="D2962" s="8">
        <v>270</v>
      </c>
      <c r="E2962" s="8">
        <v>105</v>
      </c>
      <c r="F2962" s="8">
        <v>37</v>
      </c>
      <c r="G2962" s="8">
        <v>38</v>
      </c>
      <c r="H2962" s="8">
        <v>247</v>
      </c>
      <c r="I2962" s="8">
        <v>540</v>
      </c>
      <c r="J2962" s="8">
        <v>37</v>
      </c>
      <c r="K2962" s="8">
        <v>189</v>
      </c>
      <c r="L2962" s="8">
        <v>521</v>
      </c>
      <c r="M2962" s="9">
        <v>38</v>
      </c>
    </row>
    <row r="2963" spans="1:13" x14ac:dyDescent="0.3">
      <c r="A2963" s="3" t="s">
        <v>14</v>
      </c>
      <c r="B2963" s="7">
        <v>41</v>
      </c>
      <c r="C2963" s="8">
        <v>39</v>
      </c>
      <c r="D2963" s="8">
        <v>38</v>
      </c>
      <c r="E2963" s="8">
        <v>77</v>
      </c>
      <c r="F2963" s="8">
        <v>38</v>
      </c>
      <c r="G2963" s="8">
        <v>39</v>
      </c>
      <c r="H2963" s="8">
        <v>38</v>
      </c>
      <c r="I2963" s="8">
        <v>114</v>
      </c>
      <c r="J2963" s="8">
        <v>41</v>
      </c>
      <c r="K2963" s="8">
        <v>40</v>
      </c>
      <c r="L2963" s="8">
        <v>188</v>
      </c>
      <c r="M2963" s="9">
        <v>38</v>
      </c>
    </row>
    <row r="2964" spans="1:13" x14ac:dyDescent="0.3">
      <c r="A2964" s="3" t="s">
        <v>15</v>
      </c>
      <c r="B2964" s="7">
        <v>40</v>
      </c>
      <c r="C2964" s="8">
        <v>40</v>
      </c>
      <c r="D2964" s="8">
        <v>39</v>
      </c>
      <c r="E2964" s="8">
        <v>71</v>
      </c>
      <c r="F2964" s="8">
        <v>40</v>
      </c>
      <c r="G2964" s="8">
        <v>36</v>
      </c>
      <c r="H2964" s="8">
        <v>41</v>
      </c>
      <c r="I2964" s="8">
        <v>191</v>
      </c>
      <c r="J2964" s="8">
        <v>38</v>
      </c>
      <c r="K2964" s="8">
        <v>42</v>
      </c>
      <c r="L2964" s="8">
        <v>189</v>
      </c>
      <c r="M2964" s="9">
        <v>36</v>
      </c>
    </row>
    <row r="2965" spans="1:13" x14ac:dyDescent="0.3">
      <c r="A2965" s="3" t="s">
        <v>16</v>
      </c>
      <c r="B2965" s="7">
        <v>40</v>
      </c>
      <c r="C2965" s="8">
        <v>39</v>
      </c>
      <c r="D2965" s="8">
        <v>38</v>
      </c>
      <c r="E2965" s="8">
        <v>69</v>
      </c>
      <c r="F2965" s="8">
        <v>41</v>
      </c>
      <c r="G2965" s="8">
        <v>37</v>
      </c>
      <c r="H2965" s="8">
        <v>38</v>
      </c>
      <c r="I2965" s="8">
        <v>79</v>
      </c>
      <c r="J2965" s="8">
        <v>37</v>
      </c>
      <c r="K2965" s="8">
        <v>36</v>
      </c>
      <c r="L2965" s="8">
        <v>72</v>
      </c>
      <c r="M2965" s="9">
        <v>38</v>
      </c>
    </row>
    <row r="2966" spans="1:13" x14ac:dyDescent="0.3">
      <c r="A2966" s="3" t="s">
        <v>17</v>
      </c>
      <c r="B2966" s="10">
        <v>39</v>
      </c>
      <c r="C2966" s="11">
        <v>37</v>
      </c>
      <c r="D2966" s="11">
        <v>38</v>
      </c>
      <c r="E2966" s="11">
        <v>169</v>
      </c>
      <c r="F2966" s="11">
        <v>37</v>
      </c>
      <c r="G2966" s="11">
        <v>39</v>
      </c>
      <c r="H2966" s="11">
        <v>39</v>
      </c>
      <c r="I2966" s="11">
        <v>179</v>
      </c>
      <c r="J2966" s="11">
        <v>39</v>
      </c>
      <c r="K2966" s="11">
        <v>46</v>
      </c>
      <c r="L2966" s="11">
        <v>184</v>
      </c>
      <c r="M2966" s="12">
        <v>39</v>
      </c>
    </row>
    <row r="2968" spans="1:13" x14ac:dyDescent="0.3">
      <c r="A2968" s="2" t="s">
        <v>264</v>
      </c>
    </row>
    <row r="2969" spans="1:13" x14ac:dyDescent="0.3">
      <c r="B2969" t="s">
        <v>9</v>
      </c>
    </row>
    <row r="2970" spans="1:13" x14ac:dyDescent="0.3">
      <c r="B2970" s="3">
        <v>1</v>
      </c>
      <c r="C2970" s="3">
        <v>2</v>
      </c>
      <c r="D2970" s="3">
        <v>3</v>
      </c>
      <c r="E2970" s="3">
        <v>4</v>
      </c>
      <c r="F2970" s="3">
        <v>5</v>
      </c>
      <c r="G2970" s="3">
        <v>6</v>
      </c>
      <c r="H2970" s="3">
        <v>7</v>
      </c>
      <c r="I2970" s="3">
        <v>8</v>
      </c>
      <c r="J2970" s="3">
        <v>9</v>
      </c>
      <c r="K2970" s="3">
        <v>10</v>
      </c>
      <c r="L2970" s="3">
        <v>11</v>
      </c>
      <c r="M2970" s="3">
        <v>12</v>
      </c>
    </row>
    <row r="2971" spans="1:13" x14ac:dyDescent="0.3">
      <c r="A2971" s="3" t="s">
        <v>10</v>
      </c>
      <c r="B2971" s="4">
        <v>0</v>
      </c>
      <c r="C2971" s="5">
        <v>1</v>
      </c>
      <c r="D2971" s="5">
        <v>1</v>
      </c>
      <c r="E2971" s="5">
        <v>1</v>
      </c>
      <c r="F2971" s="5">
        <v>1</v>
      </c>
      <c r="G2971" s="5">
        <v>1</v>
      </c>
      <c r="H2971" s="5">
        <v>1</v>
      </c>
      <c r="I2971" s="5">
        <v>1</v>
      </c>
      <c r="J2971" s="5">
        <v>1</v>
      </c>
      <c r="K2971" s="5">
        <v>1</v>
      </c>
      <c r="L2971" s="5">
        <v>1</v>
      </c>
      <c r="M2971" s="6">
        <v>1</v>
      </c>
    </row>
    <row r="2972" spans="1:13" x14ac:dyDescent="0.3">
      <c r="A2972" s="3" t="s">
        <v>11</v>
      </c>
      <c r="B2972" s="7">
        <v>0</v>
      </c>
      <c r="C2972" s="8">
        <v>1</v>
      </c>
      <c r="D2972" s="8">
        <v>1</v>
      </c>
      <c r="E2972" s="8">
        <v>1</v>
      </c>
      <c r="F2972" s="8">
        <v>1</v>
      </c>
      <c r="G2972" s="8">
        <v>1</v>
      </c>
      <c r="H2972" s="8">
        <v>1</v>
      </c>
      <c r="I2972" s="8">
        <v>1</v>
      </c>
      <c r="J2972" s="8">
        <v>1</v>
      </c>
      <c r="K2972" s="8">
        <v>1</v>
      </c>
      <c r="L2972" s="8">
        <v>1</v>
      </c>
      <c r="M2972" s="9">
        <v>1</v>
      </c>
    </row>
    <row r="2973" spans="1:13" x14ac:dyDescent="0.3">
      <c r="A2973" s="3" t="s">
        <v>12</v>
      </c>
      <c r="B2973" s="7">
        <v>0</v>
      </c>
      <c r="C2973" s="8">
        <v>1</v>
      </c>
      <c r="D2973" s="8">
        <v>1</v>
      </c>
      <c r="E2973" s="8">
        <v>1</v>
      </c>
      <c r="F2973" s="8">
        <v>1</v>
      </c>
      <c r="G2973" s="8">
        <v>1</v>
      </c>
      <c r="H2973" s="8">
        <v>1</v>
      </c>
      <c r="I2973" s="8">
        <v>1</v>
      </c>
      <c r="J2973" s="8">
        <v>1</v>
      </c>
      <c r="K2973" s="8">
        <v>1</v>
      </c>
      <c r="L2973" s="8">
        <v>1</v>
      </c>
      <c r="M2973" s="9">
        <v>1</v>
      </c>
    </row>
    <row r="2974" spans="1:13" x14ac:dyDescent="0.3">
      <c r="A2974" s="3" t="s">
        <v>13</v>
      </c>
      <c r="B2974" s="7">
        <v>0</v>
      </c>
      <c r="C2974" s="8">
        <v>1</v>
      </c>
      <c r="D2974" s="8">
        <v>1</v>
      </c>
      <c r="E2974" s="8">
        <v>1</v>
      </c>
      <c r="F2974" s="8">
        <v>1</v>
      </c>
      <c r="G2974" s="8">
        <v>1</v>
      </c>
      <c r="H2974" s="8">
        <v>1</v>
      </c>
      <c r="I2974" s="8">
        <v>1</v>
      </c>
      <c r="J2974" s="8">
        <v>1</v>
      </c>
      <c r="K2974" s="8">
        <v>1</v>
      </c>
      <c r="L2974" s="8">
        <v>1</v>
      </c>
      <c r="M2974" s="9">
        <v>1</v>
      </c>
    </row>
    <row r="2975" spans="1:13" x14ac:dyDescent="0.3">
      <c r="A2975" s="3" t="s">
        <v>14</v>
      </c>
      <c r="B2975" s="7">
        <v>0</v>
      </c>
      <c r="C2975" s="8">
        <v>1</v>
      </c>
      <c r="D2975" s="8">
        <v>1</v>
      </c>
      <c r="E2975" s="8">
        <v>1</v>
      </c>
      <c r="F2975" s="8">
        <v>1</v>
      </c>
      <c r="G2975" s="8">
        <v>1</v>
      </c>
      <c r="H2975" s="8">
        <v>1</v>
      </c>
      <c r="I2975" s="8">
        <v>1</v>
      </c>
      <c r="J2975" s="8">
        <v>1</v>
      </c>
      <c r="K2975" s="8">
        <v>1</v>
      </c>
      <c r="L2975" s="8">
        <v>1</v>
      </c>
      <c r="M2975" s="9">
        <v>1</v>
      </c>
    </row>
    <row r="2976" spans="1:13" x14ac:dyDescent="0.3">
      <c r="A2976" s="3" t="s">
        <v>15</v>
      </c>
      <c r="B2976" s="7">
        <v>0</v>
      </c>
      <c r="C2976" s="8">
        <v>1</v>
      </c>
      <c r="D2976" s="8">
        <v>1</v>
      </c>
      <c r="E2976" s="8">
        <v>1</v>
      </c>
      <c r="F2976" s="8">
        <v>1</v>
      </c>
      <c r="G2976" s="8">
        <v>1</v>
      </c>
      <c r="H2976" s="8">
        <v>1</v>
      </c>
      <c r="I2976" s="8">
        <v>1</v>
      </c>
      <c r="J2976" s="8">
        <v>1</v>
      </c>
      <c r="K2976" s="8">
        <v>1</v>
      </c>
      <c r="L2976" s="8">
        <v>1</v>
      </c>
      <c r="M2976" s="9">
        <v>1</v>
      </c>
    </row>
    <row r="2977" spans="1:13" x14ac:dyDescent="0.3">
      <c r="A2977" s="3" t="s">
        <v>16</v>
      </c>
      <c r="B2977" s="7">
        <v>0</v>
      </c>
      <c r="C2977" s="8">
        <v>1</v>
      </c>
      <c r="D2977" s="8">
        <v>1</v>
      </c>
      <c r="E2977" s="8">
        <v>1</v>
      </c>
      <c r="F2977" s="8">
        <v>1</v>
      </c>
      <c r="G2977" s="8">
        <v>1</v>
      </c>
      <c r="H2977" s="8">
        <v>1</v>
      </c>
      <c r="I2977" s="8">
        <v>1</v>
      </c>
      <c r="J2977" s="8">
        <v>1</v>
      </c>
      <c r="K2977" s="8">
        <v>1</v>
      </c>
      <c r="L2977" s="8">
        <v>1</v>
      </c>
      <c r="M2977" s="9">
        <v>1</v>
      </c>
    </row>
    <row r="2978" spans="1:13" x14ac:dyDescent="0.3">
      <c r="A2978" s="3" t="s">
        <v>17</v>
      </c>
      <c r="B2978" s="10">
        <v>0</v>
      </c>
      <c r="C2978" s="11">
        <v>1</v>
      </c>
      <c r="D2978" s="11">
        <v>1</v>
      </c>
      <c r="E2978" s="11">
        <v>1</v>
      </c>
      <c r="F2978" s="11">
        <v>1</v>
      </c>
      <c r="G2978" s="11">
        <v>1</v>
      </c>
      <c r="H2978" s="11">
        <v>1</v>
      </c>
      <c r="I2978" s="11">
        <v>1</v>
      </c>
      <c r="J2978" s="11">
        <v>1</v>
      </c>
      <c r="K2978" s="11">
        <v>1</v>
      </c>
      <c r="L2978" s="11">
        <v>1</v>
      </c>
      <c r="M2978" s="12">
        <v>1</v>
      </c>
    </row>
    <row r="2980" spans="1:13" x14ac:dyDescent="0.3">
      <c r="A2980" s="2" t="s">
        <v>265</v>
      </c>
    </row>
    <row r="2981" spans="1:13" x14ac:dyDescent="0.3">
      <c r="B2981" t="s">
        <v>9</v>
      </c>
    </row>
    <row r="2982" spans="1:13" x14ac:dyDescent="0.3">
      <c r="B2982" s="3">
        <v>1</v>
      </c>
      <c r="C2982" s="3">
        <v>2</v>
      </c>
      <c r="D2982" s="3">
        <v>3</v>
      </c>
      <c r="E2982" s="3">
        <v>4</v>
      </c>
      <c r="F2982" s="3">
        <v>5</v>
      </c>
      <c r="G2982" s="3">
        <v>6</v>
      </c>
      <c r="H2982" s="3">
        <v>7</v>
      </c>
      <c r="I2982" s="3">
        <v>8</v>
      </c>
      <c r="J2982" s="3">
        <v>9</v>
      </c>
      <c r="K2982" s="3">
        <v>10</v>
      </c>
      <c r="L2982" s="3">
        <v>11</v>
      </c>
      <c r="M2982" s="3">
        <v>12</v>
      </c>
    </row>
    <row r="2983" spans="1:13" x14ac:dyDescent="0.3">
      <c r="A2983" s="3" t="s">
        <v>10</v>
      </c>
      <c r="B2983" s="4">
        <v>34</v>
      </c>
      <c r="C2983" s="5">
        <v>36</v>
      </c>
      <c r="D2983" s="5">
        <v>64</v>
      </c>
      <c r="E2983" s="5">
        <v>507</v>
      </c>
      <c r="F2983" s="5">
        <v>37</v>
      </c>
      <c r="G2983" s="5">
        <v>36</v>
      </c>
      <c r="H2983" s="5">
        <v>67</v>
      </c>
      <c r="I2983" s="5">
        <v>369</v>
      </c>
      <c r="J2983" s="5">
        <v>37</v>
      </c>
      <c r="K2983" s="5">
        <v>74</v>
      </c>
      <c r="L2983" s="5">
        <v>412</v>
      </c>
      <c r="M2983" s="6">
        <v>38</v>
      </c>
    </row>
    <row r="2984" spans="1:13" x14ac:dyDescent="0.3">
      <c r="A2984" s="3" t="s">
        <v>11</v>
      </c>
      <c r="B2984" s="7">
        <v>36</v>
      </c>
      <c r="C2984" s="8">
        <v>32</v>
      </c>
      <c r="D2984" s="8">
        <v>210</v>
      </c>
      <c r="E2984" s="8">
        <v>162</v>
      </c>
      <c r="F2984" s="8">
        <v>47</v>
      </c>
      <c r="G2984" s="8">
        <v>37</v>
      </c>
      <c r="H2984" s="8">
        <v>205</v>
      </c>
      <c r="I2984" s="8">
        <v>195</v>
      </c>
      <c r="J2984" s="8">
        <v>42</v>
      </c>
      <c r="K2984" s="8">
        <v>214</v>
      </c>
      <c r="L2984" s="8">
        <v>564</v>
      </c>
      <c r="M2984" s="9">
        <v>44</v>
      </c>
    </row>
    <row r="2985" spans="1:13" x14ac:dyDescent="0.3">
      <c r="A2985" s="3" t="s">
        <v>12</v>
      </c>
      <c r="B2985" s="7">
        <v>36</v>
      </c>
      <c r="C2985" s="8">
        <v>40</v>
      </c>
      <c r="D2985" s="8">
        <v>99</v>
      </c>
      <c r="E2985" s="8">
        <v>245</v>
      </c>
      <c r="F2985" s="8">
        <v>41</v>
      </c>
      <c r="G2985" s="8">
        <v>54</v>
      </c>
      <c r="H2985" s="8">
        <v>74</v>
      </c>
      <c r="I2985" s="8">
        <v>241</v>
      </c>
      <c r="J2985" s="8">
        <v>41</v>
      </c>
      <c r="K2985" s="8">
        <v>67</v>
      </c>
      <c r="L2985" s="8">
        <v>395</v>
      </c>
      <c r="M2985" s="9">
        <v>41</v>
      </c>
    </row>
    <row r="2986" spans="1:13" x14ac:dyDescent="0.3">
      <c r="A2986" s="3" t="s">
        <v>13</v>
      </c>
      <c r="B2986" s="7">
        <v>38</v>
      </c>
      <c r="C2986" s="8">
        <v>39</v>
      </c>
      <c r="D2986" s="8">
        <v>268</v>
      </c>
      <c r="E2986" s="8">
        <v>109</v>
      </c>
      <c r="F2986" s="8">
        <v>39</v>
      </c>
      <c r="G2986" s="8">
        <v>35</v>
      </c>
      <c r="H2986" s="8">
        <v>253</v>
      </c>
      <c r="I2986" s="8">
        <v>538</v>
      </c>
      <c r="J2986" s="8">
        <v>36</v>
      </c>
      <c r="K2986" s="8">
        <v>196</v>
      </c>
      <c r="L2986" s="8">
        <v>521</v>
      </c>
      <c r="M2986" s="9">
        <v>39</v>
      </c>
    </row>
    <row r="2987" spans="1:13" x14ac:dyDescent="0.3">
      <c r="A2987" s="3" t="s">
        <v>14</v>
      </c>
      <c r="B2987" s="7">
        <v>38</v>
      </c>
      <c r="C2987" s="8">
        <v>42</v>
      </c>
      <c r="D2987" s="8">
        <v>41</v>
      </c>
      <c r="E2987" s="8">
        <v>77</v>
      </c>
      <c r="F2987" s="8">
        <v>40</v>
      </c>
      <c r="G2987" s="8">
        <v>39</v>
      </c>
      <c r="H2987" s="8">
        <v>40</v>
      </c>
      <c r="I2987" s="8">
        <v>121</v>
      </c>
      <c r="J2987" s="8">
        <v>40</v>
      </c>
      <c r="K2987" s="8">
        <v>41</v>
      </c>
      <c r="L2987" s="8">
        <v>193</v>
      </c>
      <c r="M2987" s="9">
        <v>39</v>
      </c>
    </row>
    <row r="2988" spans="1:13" x14ac:dyDescent="0.3">
      <c r="A2988" s="3" t="s">
        <v>15</v>
      </c>
      <c r="B2988" s="7">
        <v>43</v>
      </c>
      <c r="C2988" s="8">
        <v>38</v>
      </c>
      <c r="D2988" s="8">
        <v>38</v>
      </c>
      <c r="E2988" s="8">
        <v>70</v>
      </c>
      <c r="F2988" s="8">
        <v>39</v>
      </c>
      <c r="G2988" s="8">
        <v>40</v>
      </c>
      <c r="H2988" s="8">
        <v>41</v>
      </c>
      <c r="I2988" s="8">
        <v>187</v>
      </c>
      <c r="J2988" s="8">
        <v>38</v>
      </c>
      <c r="K2988" s="8">
        <v>43</v>
      </c>
      <c r="L2988" s="8">
        <v>188</v>
      </c>
      <c r="M2988" s="9">
        <v>42</v>
      </c>
    </row>
    <row r="2989" spans="1:13" x14ac:dyDescent="0.3">
      <c r="A2989" s="3" t="s">
        <v>16</v>
      </c>
      <c r="B2989" s="7">
        <v>39</v>
      </c>
      <c r="C2989" s="8">
        <v>40</v>
      </c>
      <c r="D2989" s="8">
        <v>40</v>
      </c>
      <c r="E2989" s="8">
        <v>72</v>
      </c>
      <c r="F2989" s="8">
        <v>37</v>
      </c>
      <c r="G2989" s="8">
        <v>40</v>
      </c>
      <c r="H2989" s="8">
        <v>39</v>
      </c>
      <c r="I2989" s="8">
        <v>82</v>
      </c>
      <c r="J2989" s="8">
        <v>38</v>
      </c>
      <c r="K2989" s="8">
        <v>39</v>
      </c>
      <c r="L2989" s="8">
        <v>74</v>
      </c>
      <c r="M2989" s="9">
        <v>35</v>
      </c>
    </row>
    <row r="2990" spans="1:13" x14ac:dyDescent="0.3">
      <c r="A2990" s="3" t="s">
        <v>17</v>
      </c>
      <c r="B2990" s="10">
        <v>36</v>
      </c>
      <c r="C2990" s="11">
        <v>35</v>
      </c>
      <c r="D2990" s="11">
        <v>40</v>
      </c>
      <c r="E2990" s="11">
        <v>171</v>
      </c>
      <c r="F2990" s="11">
        <v>38</v>
      </c>
      <c r="G2990" s="11">
        <v>39</v>
      </c>
      <c r="H2990" s="11">
        <v>42</v>
      </c>
      <c r="I2990" s="11">
        <v>183</v>
      </c>
      <c r="J2990" s="11">
        <v>36</v>
      </c>
      <c r="K2990" s="11">
        <v>43</v>
      </c>
      <c r="L2990" s="11">
        <v>176</v>
      </c>
      <c r="M2990" s="12">
        <v>38</v>
      </c>
    </row>
    <row r="2992" spans="1:13" x14ac:dyDescent="0.3">
      <c r="A2992" s="2" t="s">
        <v>266</v>
      </c>
    </row>
    <row r="2993" spans="1:13" x14ac:dyDescent="0.3">
      <c r="B2993" t="s">
        <v>9</v>
      </c>
    </row>
    <row r="2994" spans="1:13" x14ac:dyDescent="0.3">
      <c r="B2994" s="3">
        <v>1</v>
      </c>
      <c r="C2994" s="3">
        <v>2</v>
      </c>
      <c r="D2994" s="3">
        <v>3</v>
      </c>
      <c r="E2994" s="3">
        <v>4</v>
      </c>
      <c r="F2994" s="3">
        <v>5</v>
      </c>
      <c r="G2994" s="3">
        <v>6</v>
      </c>
      <c r="H2994" s="3">
        <v>7</v>
      </c>
      <c r="I2994" s="3">
        <v>8</v>
      </c>
      <c r="J2994" s="3">
        <v>9</v>
      </c>
      <c r="K2994" s="3">
        <v>10</v>
      </c>
      <c r="L2994" s="3">
        <v>11</v>
      </c>
      <c r="M2994" s="3">
        <v>12</v>
      </c>
    </row>
    <row r="2995" spans="1:13" x14ac:dyDescent="0.3">
      <c r="A2995" s="3" t="s">
        <v>10</v>
      </c>
      <c r="B2995" s="4">
        <v>0</v>
      </c>
      <c r="C2995" s="5">
        <v>1</v>
      </c>
      <c r="D2995" s="5">
        <v>1</v>
      </c>
      <c r="E2995" s="5">
        <v>1</v>
      </c>
      <c r="F2995" s="5">
        <v>1</v>
      </c>
      <c r="G2995" s="5">
        <v>1</v>
      </c>
      <c r="H2995" s="5">
        <v>1</v>
      </c>
      <c r="I2995" s="5">
        <v>1</v>
      </c>
      <c r="J2995" s="5">
        <v>1</v>
      </c>
      <c r="K2995" s="5">
        <v>1</v>
      </c>
      <c r="L2995" s="5">
        <v>1</v>
      </c>
      <c r="M2995" s="6">
        <v>1</v>
      </c>
    </row>
    <row r="2996" spans="1:13" x14ac:dyDescent="0.3">
      <c r="A2996" s="3" t="s">
        <v>11</v>
      </c>
      <c r="B2996" s="7">
        <v>0</v>
      </c>
      <c r="C2996" s="8">
        <v>1</v>
      </c>
      <c r="D2996" s="8">
        <v>1</v>
      </c>
      <c r="E2996" s="8">
        <v>1</v>
      </c>
      <c r="F2996" s="8">
        <v>1</v>
      </c>
      <c r="G2996" s="8">
        <v>1</v>
      </c>
      <c r="H2996" s="8">
        <v>1</v>
      </c>
      <c r="I2996" s="8">
        <v>1</v>
      </c>
      <c r="J2996" s="8">
        <v>1</v>
      </c>
      <c r="K2996" s="8">
        <v>1</v>
      </c>
      <c r="L2996" s="8">
        <v>1</v>
      </c>
      <c r="M2996" s="9">
        <v>1</v>
      </c>
    </row>
    <row r="2997" spans="1:13" x14ac:dyDescent="0.3">
      <c r="A2997" s="3" t="s">
        <v>12</v>
      </c>
      <c r="B2997" s="7">
        <v>0</v>
      </c>
      <c r="C2997" s="8">
        <v>1</v>
      </c>
      <c r="D2997" s="8">
        <v>1</v>
      </c>
      <c r="E2997" s="8">
        <v>1</v>
      </c>
      <c r="F2997" s="8">
        <v>1</v>
      </c>
      <c r="G2997" s="8">
        <v>1</v>
      </c>
      <c r="H2997" s="8">
        <v>1</v>
      </c>
      <c r="I2997" s="8">
        <v>1</v>
      </c>
      <c r="J2997" s="8">
        <v>1</v>
      </c>
      <c r="K2997" s="8">
        <v>1</v>
      </c>
      <c r="L2997" s="8">
        <v>1</v>
      </c>
      <c r="M2997" s="9">
        <v>1</v>
      </c>
    </row>
    <row r="2998" spans="1:13" x14ac:dyDescent="0.3">
      <c r="A2998" s="3" t="s">
        <v>13</v>
      </c>
      <c r="B2998" s="7">
        <v>0</v>
      </c>
      <c r="C2998" s="8">
        <v>1</v>
      </c>
      <c r="D2998" s="8">
        <v>1</v>
      </c>
      <c r="E2998" s="8">
        <v>1</v>
      </c>
      <c r="F2998" s="8">
        <v>1</v>
      </c>
      <c r="G2998" s="8">
        <v>1</v>
      </c>
      <c r="H2998" s="8">
        <v>1</v>
      </c>
      <c r="I2998" s="8">
        <v>1</v>
      </c>
      <c r="J2998" s="8">
        <v>1</v>
      </c>
      <c r="K2998" s="8">
        <v>1</v>
      </c>
      <c r="L2998" s="8">
        <v>1</v>
      </c>
      <c r="M2998" s="9">
        <v>1</v>
      </c>
    </row>
    <row r="2999" spans="1:13" x14ac:dyDescent="0.3">
      <c r="A2999" s="3" t="s">
        <v>14</v>
      </c>
      <c r="B2999" s="7">
        <v>0</v>
      </c>
      <c r="C2999" s="8">
        <v>1</v>
      </c>
      <c r="D2999" s="8">
        <v>1</v>
      </c>
      <c r="E2999" s="8">
        <v>1</v>
      </c>
      <c r="F2999" s="8">
        <v>1</v>
      </c>
      <c r="G2999" s="8">
        <v>1</v>
      </c>
      <c r="H2999" s="8">
        <v>1</v>
      </c>
      <c r="I2999" s="8">
        <v>1</v>
      </c>
      <c r="J2999" s="8">
        <v>1</v>
      </c>
      <c r="K2999" s="8">
        <v>1</v>
      </c>
      <c r="L2999" s="8">
        <v>1</v>
      </c>
      <c r="M2999" s="9">
        <v>1</v>
      </c>
    </row>
    <row r="3000" spans="1:13" x14ac:dyDescent="0.3">
      <c r="A3000" s="3" t="s">
        <v>15</v>
      </c>
      <c r="B3000" s="7">
        <v>0</v>
      </c>
      <c r="C3000" s="8">
        <v>1</v>
      </c>
      <c r="D3000" s="8">
        <v>1</v>
      </c>
      <c r="E3000" s="8">
        <v>1</v>
      </c>
      <c r="F3000" s="8">
        <v>1</v>
      </c>
      <c r="G3000" s="8">
        <v>1</v>
      </c>
      <c r="H3000" s="8">
        <v>1</v>
      </c>
      <c r="I3000" s="8">
        <v>1</v>
      </c>
      <c r="J3000" s="8">
        <v>1</v>
      </c>
      <c r="K3000" s="8">
        <v>1</v>
      </c>
      <c r="L3000" s="8">
        <v>1</v>
      </c>
      <c r="M3000" s="9">
        <v>1</v>
      </c>
    </row>
    <row r="3001" spans="1:13" x14ac:dyDescent="0.3">
      <c r="A3001" s="3" t="s">
        <v>16</v>
      </c>
      <c r="B3001" s="7">
        <v>0</v>
      </c>
      <c r="C3001" s="8">
        <v>1</v>
      </c>
      <c r="D3001" s="8">
        <v>1</v>
      </c>
      <c r="E3001" s="8">
        <v>1</v>
      </c>
      <c r="F3001" s="8">
        <v>1</v>
      </c>
      <c r="G3001" s="8">
        <v>1</v>
      </c>
      <c r="H3001" s="8">
        <v>1</v>
      </c>
      <c r="I3001" s="8">
        <v>1</v>
      </c>
      <c r="J3001" s="8">
        <v>1</v>
      </c>
      <c r="K3001" s="8">
        <v>1</v>
      </c>
      <c r="L3001" s="8">
        <v>1</v>
      </c>
      <c r="M3001" s="9">
        <v>1</v>
      </c>
    </row>
    <row r="3002" spans="1:13" x14ac:dyDescent="0.3">
      <c r="A3002" s="3" t="s">
        <v>17</v>
      </c>
      <c r="B3002" s="10">
        <v>0</v>
      </c>
      <c r="C3002" s="11">
        <v>1</v>
      </c>
      <c r="D3002" s="11">
        <v>1</v>
      </c>
      <c r="E3002" s="11">
        <v>1</v>
      </c>
      <c r="F3002" s="11">
        <v>1</v>
      </c>
      <c r="G3002" s="11">
        <v>1</v>
      </c>
      <c r="H3002" s="11">
        <v>1</v>
      </c>
      <c r="I3002" s="11">
        <v>1</v>
      </c>
      <c r="J3002" s="11">
        <v>1</v>
      </c>
      <c r="K3002" s="11">
        <v>1</v>
      </c>
      <c r="L3002" s="11">
        <v>1</v>
      </c>
      <c r="M3002" s="12">
        <v>1</v>
      </c>
    </row>
    <row r="3004" spans="1:13" x14ac:dyDescent="0.3">
      <c r="A3004" s="2" t="s">
        <v>267</v>
      </c>
    </row>
    <row r="3005" spans="1:13" x14ac:dyDescent="0.3">
      <c r="B3005" t="s">
        <v>9</v>
      </c>
    </row>
    <row r="3006" spans="1:13" x14ac:dyDescent="0.3">
      <c r="B3006" s="3">
        <v>1</v>
      </c>
      <c r="C3006" s="3">
        <v>2</v>
      </c>
      <c r="D3006" s="3">
        <v>3</v>
      </c>
      <c r="E3006" s="3">
        <v>4</v>
      </c>
      <c r="F3006" s="3">
        <v>5</v>
      </c>
      <c r="G3006" s="3">
        <v>6</v>
      </c>
      <c r="H3006" s="3">
        <v>7</v>
      </c>
      <c r="I3006" s="3">
        <v>8</v>
      </c>
      <c r="J3006" s="3">
        <v>9</v>
      </c>
      <c r="K3006" s="3">
        <v>10</v>
      </c>
      <c r="L3006" s="3">
        <v>11</v>
      </c>
      <c r="M3006" s="3">
        <v>12</v>
      </c>
    </row>
    <row r="3007" spans="1:13" x14ac:dyDescent="0.3">
      <c r="A3007" s="3" t="s">
        <v>10</v>
      </c>
      <c r="B3007" s="4">
        <v>29</v>
      </c>
      <c r="C3007" s="5">
        <v>35</v>
      </c>
      <c r="D3007" s="5">
        <v>65</v>
      </c>
      <c r="E3007" s="5">
        <v>502</v>
      </c>
      <c r="F3007" s="5">
        <v>37</v>
      </c>
      <c r="G3007" s="5">
        <v>34</v>
      </c>
      <c r="H3007" s="5">
        <v>70</v>
      </c>
      <c r="I3007" s="5">
        <v>368</v>
      </c>
      <c r="J3007" s="5">
        <v>37</v>
      </c>
      <c r="K3007" s="5">
        <v>73</v>
      </c>
      <c r="L3007" s="5">
        <v>416</v>
      </c>
      <c r="M3007" s="6">
        <v>39</v>
      </c>
    </row>
    <row r="3008" spans="1:13" x14ac:dyDescent="0.3">
      <c r="A3008" s="3" t="s">
        <v>11</v>
      </c>
      <c r="B3008" s="7">
        <v>37</v>
      </c>
      <c r="C3008" s="8">
        <v>31</v>
      </c>
      <c r="D3008" s="8">
        <v>210</v>
      </c>
      <c r="E3008" s="8">
        <v>161</v>
      </c>
      <c r="F3008" s="8">
        <v>46</v>
      </c>
      <c r="G3008" s="8">
        <v>36</v>
      </c>
      <c r="H3008" s="8">
        <v>208</v>
      </c>
      <c r="I3008" s="8">
        <v>195</v>
      </c>
      <c r="J3008" s="8">
        <v>40</v>
      </c>
      <c r="K3008" s="8">
        <v>217</v>
      </c>
      <c r="L3008" s="8">
        <v>564</v>
      </c>
      <c r="M3008" s="9">
        <v>43</v>
      </c>
    </row>
    <row r="3009" spans="1:13" x14ac:dyDescent="0.3">
      <c r="A3009" s="3" t="s">
        <v>12</v>
      </c>
      <c r="B3009" s="7">
        <v>34</v>
      </c>
      <c r="C3009" s="8">
        <v>41</v>
      </c>
      <c r="D3009" s="8">
        <v>102</v>
      </c>
      <c r="E3009" s="8">
        <v>249</v>
      </c>
      <c r="F3009" s="8">
        <v>39</v>
      </c>
      <c r="G3009" s="8">
        <v>50</v>
      </c>
      <c r="H3009" s="8">
        <v>72</v>
      </c>
      <c r="I3009" s="8">
        <v>250</v>
      </c>
      <c r="J3009" s="8">
        <v>40</v>
      </c>
      <c r="K3009" s="8">
        <v>68</v>
      </c>
      <c r="L3009" s="8">
        <v>416</v>
      </c>
      <c r="M3009" s="9">
        <v>41</v>
      </c>
    </row>
    <row r="3010" spans="1:13" x14ac:dyDescent="0.3">
      <c r="A3010" s="3" t="s">
        <v>13</v>
      </c>
      <c r="B3010" s="7">
        <v>35</v>
      </c>
      <c r="C3010" s="8">
        <v>34</v>
      </c>
      <c r="D3010" s="8">
        <v>271</v>
      </c>
      <c r="E3010" s="8">
        <v>113</v>
      </c>
      <c r="F3010" s="8">
        <v>40</v>
      </c>
      <c r="G3010" s="8">
        <v>40</v>
      </c>
      <c r="H3010" s="8">
        <v>255</v>
      </c>
      <c r="I3010" s="8">
        <v>536</v>
      </c>
      <c r="J3010" s="8">
        <v>37</v>
      </c>
      <c r="K3010" s="8">
        <v>208</v>
      </c>
      <c r="L3010" s="8">
        <v>522</v>
      </c>
      <c r="M3010" s="9">
        <v>37</v>
      </c>
    </row>
    <row r="3011" spans="1:13" x14ac:dyDescent="0.3">
      <c r="A3011" s="3" t="s">
        <v>14</v>
      </c>
      <c r="B3011" s="7">
        <v>39</v>
      </c>
      <c r="C3011" s="8">
        <v>38</v>
      </c>
      <c r="D3011" s="8">
        <v>39</v>
      </c>
      <c r="E3011" s="8">
        <v>75</v>
      </c>
      <c r="F3011" s="8">
        <v>40</v>
      </c>
      <c r="G3011" s="8">
        <v>38</v>
      </c>
      <c r="H3011" s="8">
        <v>41</v>
      </c>
      <c r="I3011" s="8">
        <v>121</v>
      </c>
      <c r="J3011" s="8">
        <v>38</v>
      </c>
      <c r="K3011" s="8">
        <v>39</v>
      </c>
      <c r="L3011" s="8">
        <v>193</v>
      </c>
      <c r="M3011" s="9">
        <v>39</v>
      </c>
    </row>
    <row r="3012" spans="1:13" x14ac:dyDescent="0.3">
      <c r="A3012" s="3" t="s">
        <v>15</v>
      </c>
      <c r="B3012" s="7">
        <v>43</v>
      </c>
      <c r="C3012" s="8">
        <v>39</v>
      </c>
      <c r="D3012" s="8">
        <v>42</v>
      </c>
      <c r="E3012" s="8">
        <v>76</v>
      </c>
      <c r="F3012" s="8">
        <v>36</v>
      </c>
      <c r="G3012" s="8">
        <v>40</v>
      </c>
      <c r="H3012" s="8">
        <v>42</v>
      </c>
      <c r="I3012" s="8">
        <v>188</v>
      </c>
      <c r="J3012" s="8">
        <v>41</v>
      </c>
      <c r="K3012" s="8">
        <v>39</v>
      </c>
      <c r="L3012" s="8">
        <v>196</v>
      </c>
      <c r="M3012" s="9">
        <v>41</v>
      </c>
    </row>
    <row r="3013" spans="1:13" x14ac:dyDescent="0.3">
      <c r="A3013" s="3" t="s">
        <v>16</v>
      </c>
      <c r="B3013" s="7">
        <v>39</v>
      </c>
      <c r="C3013" s="8">
        <v>38</v>
      </c>
      <c r="D3013" s="8">
        <v>40</v>
      </c>
      <c r="E3013" s="8">
        <v>73</v>
      </c>
      <c r="F3013" s="8">
        <v>37</v>
      </c>
      <c r="G3013" s="8">
        <v>40</v>
      </c>
      <c r="H3013" s="8">
        <v>41</v>
      </c>
      <c r="I3013" s="8">
        <v>83</v>
      </c>
      <c r="J3013" s="8">
        <v>37</v>
      </c>
      <c r="K3013" s="8">
        <v>41</v>
      </c>
      <c r="L3013" s="8">
        <v>73</v>
      </c>
      <c r="M3013" s="9">
        <v>36</v>
      </c>
    </row>
    <row r="3014" spans="1:13" x14ac:dyDescent="0.3">
      <c r="A3014" s="3" t="s">
        <v>17</v>
      </c>
      <c r="B3014" s="10">
        <v>41</v>
      </c>
      <c r="C3014" s="11">
        <v>36</v>
      </c>
      <c r="D3014" s="11">
        <v>41</v>
      </c>
      <c r="E3014" s="11">
        <v>173</v>
      </c>
      <c r="F3014" s="11">
        <v>36</v>
      </c>
      <c r="G3014" s="11">
        <v>37</v>
      </c>
      <c r="H3014" s="11">
        <v>44</v>
      </c>
      <c r="I3014" s="11">
        <v>177</v>
      </c>
      <c r="J3014" s="11">
        <v>36</v>
      </c>
      <c r="K3014" s="11">
        <v>41</v>
      </c>
      <c r="L3014" s="11">
        <v>179</v>
      </c>
      <c r="M3014" s="12">
        <v>40</v>
      </c>
    </row>
    <row r="3016" spans="1:13" x14ac:dyDescent="0.3">
      <c r="A3016" s="2" t="s">
        <v>268</v>
      </c>
    </row>
    <row r="3017" spans="1:13" x14ac:dyDescent="0.3">
      <c r="B3017" t="s">
        <v>9</v>
      </c>
    </row>
    <row r="3018" spans="1:13" x14ac:dyDescent="0.3">
      <c r="B3018" s="3">
        <v>1</v>
      </c>
      <c r="C3018" s="3">
        <v>2</v>
      </c>
      <c r="D3018" s="3">
        <v>3</v>
      </c>
      <c r="E3018" s="3">
        <v>4</v>
      </c>
      <c r="F3018" s="3">
        <v>5</v>
      </c>
      <c r="G3018" s="3">
        <v>6</v>
      </c>
      <c r="H3018" s="3">
        <v>7</v>
      </c>
      <c r="I3018" s="3">
        <v>8</v>
      </c>
      <c r="J3018" s="3">
        <v>9</v>
      </c>
      <c r="K3018" s="3">
        <v>10</v>
      </c>
      <c r="L3018" s="3">
        <v>11</v>
      </c>
      <c r="M3018" s="3">
        <v>12</v>
      </c>
    </row>
    <row r="3019" spans="1:13" x14ac:dyDescent="0.3">
      <c r="A3019" s="3" t="s">
        <v>10</v>
      </c>
      <c r="B3019" s="4">
        <v>0</v>
      </c>
      <c r="C3019" s="5">
        <v>1</v>
      </c>
      <c r="D3019" s="5">
        <v>1</v>
      </c>
      <c r="E3019" s="5">
        <v>1</v>
      </c>
      <c r="F3019" s="5">
        <v>1</v>
      </c>
      <c r="G3019" s="5">
        <v>1</v>
      </c>
      <c r="H3019" s="5">
        <v>1</v>
      </c>
      <c r="I3019" s="5">
        <v>1</v>
      </c>
      <c r="J3019" s="5">
        <v>1</v>
      </c>
      <c r="K3019" s="5">
        <v>1</v>
      </c>
      <c r="L3019" s="5">
        <v>1</v>
      </c>
      <c r="M3019" s="6">
        <v>1</v>
      </c>
    </row>
    <row r="3020" spans="1:13" x14ac:dyDescent="0.3">
      <c r="A3020" s="3" t="s">
        <v>11</v>
      </c>
      <c r="B3020" s="7">
        <v>0</v>
      </c>
      <c r="C3020" s="8">
        <v>1</v>
      </c>
      <c r="D3020" s="8">
        <v>1</v>
      </c>
      <c r="E3020" s="8">
        <v>1</v>
      </c>
      <c r="F3020" s="8">
        <v>1</v>
      </c>
      <c r="G3020" s="8">
        <v>1</v>
      </c>
      <c r="H3020" s="8">
        <v>1</v>
      </c>
      <c r="I3020" s="8">
        <v>1</v>
      </c>
      <c r="J3020" s="8">
        <v>1</v>
      </c>
      <c r="K3020" s="8">
        <v>1</v>
      </c>
      <c r="L3020" s="8">
        <v>1</v>
      </c>
      <c r="M3020" s="9">
        <v>1</v>
      </c>
    </row>
    <row r="3021" spans="1:13" x14ac:dyDescent="0.3">
      <c r="A3021" s="3" t="s">
        <v>12</v>
      </c>
      <c r="B3021" s="7">
        <v>0</v>
      </c>
      <c r="C3021" s="8">
        <v>1</v>
      </c>
      <c r="D3021" s="8">
        <v>1</v>
      </c>
      <c r="E3021" s="8">
        <v>1</v>
      </c>
      <c r="F3021" s="8">
        <v>1</v>
      </c>
      <c r="G3021" s="8">
        <v>1</v>
      </c>
      <c r="H3021" s="8">
        <v>1</v>
      </c>
      <c r="I3021" s="8">
        <v>1</v>
      </c>
      <c r="J3021" s="8">
        <v>1</v>
      </c>
      <c r="K3021" s="8">
        <v>1</v>
      </c>
      <c r="L3021" s="8">
        <v>1</v>
      </c>
      <c r="M3021" s="9">
        <v>1</v>
      </c>
    </row>
    <row r="3022" spans="1:13" x14ac:dyDescent="0.3">
      <c r="A3022" s="3" t="s">
        <v>13</v>
      </c>
      <c r="B3022" s="7">
        <v>0</v>
      </c>
      <c r="C3022" s="8">
        <v>1</v>
      </c>
      <c r="D3022" s="8">
        <v>1</v>
      </c>
      <c r="E3022" s="8">
        <v>1</v>
      </c>
      <c r="F3022" s="8">
        <v>1</v>
      </c>
      <c r="G3022" s="8">
        <v>1</v>
      </c>
      <c r="H3022" s="8">
        <v>1</v>
      </c>
      <c r="I3022" s="8">
        <v>1</v>
      </c>
      <c r="J3022" s="8">
        <v>1</v>
      </c>
      <c r="K3022" s="8">
        <v>1</v>
      </c>
      <c r="L3022" s="8">
        <v>1</v>
      </c>
      <c r="M3022" s="9">
        <v>1</v>
      </c>
    </row>
    <row r="3023" spans="1:13" x14ac:dyDescent="0.3">
      <c r="A3023" s="3" t="s">
        <v>14</v>
      </c>
      <c r="B3023" s="7">
        <v>0</v>
      </c>
      <c r="C3023" s="8">
        <v>1</v>
      </c>
      <c r="D3023" s="8">
        <v>1</v>
      </c>
      <c r="E3023" s="8">
        <v>1</v>
      </c>
      <c r="F3023" s="8">
        <v>1</v>
      </c>
      <c r="G3023" s="8">
        <v>1</v>
      </c>
      <c r="H3023" s="8">
        <v>1</v>
      </c>
      <c r="I3023" s="8">
        <v>1</v>
      </c>
      <c r="J3023" s="8">
        <v>1</v>
      </c>
      <c r="K3023" s="8">
        <v>1</v>
      </c>
      <c r="L3023" s="8">
        <v>1</v>
      </c>
      <c r="M3023" s="9">
        <v>1</v>
      </c>
    </row>
    <row r="3024" spans="1:13" x14ac:dyDescent="0.3">
      <c r="A3024" s="3" t="s">
        <v>15</v>
      </c>
      <c r="B3024" s="7">
        <v>0</v>
      </c>
      <c r="C3024" s="8">
        <v>1</v>
      </c>
      <c r="D3024" s="8">
        <v>1</v>
      </c>
      <c r="E3024" s="8">
        <v>1</v>
      </c>
      <c r="F3024" s="8">
        <v>1</v>
      </c>
      <c r="G3024" s="8">
        <v>1</v>
      </c>
      <c r="H3024" s="8">
        <v>1</v>
      </c>
      <c r="I3024" s="8">
        <v>1</v>
      </c>
      <c r="J3024" s="8">
        <v>1</v>
      </c>
      <c r="K3024" s="8">
        <v>1</v>
      </c>
      <c r="L3024" s="8">
        <v>1</v>
      </c>
      <c r="M3024" s="9">
        <v>1</v>
      </c>
    </row>
    <row r="3025" spans="1:13" x14ac:dyDescent="0.3">
      <c r="A3025" s="3" t="s">
        <v>16</v>
      </c>
      <c r="B3025" s="7">
        <v>0</v>
      </c>
      <c r="C3025" s="8">
        <v>1</v>
      </c>
      <c r="D3025" s="8">
        <v>1</v>
      </c>
      <c r="E3025" s="8">
        <v>1</v>
      </c>
      <c r="F3025" s="8">
        <v>1</v>
      </c>
      <c r="G3025" s="8">
        <v>1</v>
      </c>
      <c r="H3025" s="8">
        <v>1</v>
      </c>
      <c r="I3025" s="8">
        <v>1</v>
      </c>
      <c r="J3025" s="8">
        <v>1</v>
      </c>
      <c r="K3025" s="8">
        <v>1</v>
      </c>
      <c r="L3025" s="8">
        <v>1</v>
      </c>
      <c r="M3025" s="9">
        <v>1</v>
      </c>
    </row>
    <row r="3026" spans="1:13" x14ac:dyDescent="0.3">
      <c r="A3026" s="3" t="s">
        <v>17</v>
      </c>
      <c r="B3026" s="10">
        <v>0</v>
      </c>
      <c r="C3026" s="11">
        <v>1</v>
      </c>
      <c r="D3026" s="11">
        <v>1</v>
      </c>
      <c r="E3026" s="11">
        <v>1</v>
      </c>
      <c r="F3026" s="11">
        <v>1</v>
      </c>
      <c r="G3026" s="11">
        <v>1</v>
      </c>
      <c r="H3026" s="11">
        <v>1</v>
      </c>
      <c r="I3026" s="11">
        <v>1</v>
      </c>
      <c r="J3026" s="11">
        <v>1</v>
      </c>
      <c r="K3026" s="11">
        <v>1</v>
      </c>
      <c r="L3026" s="11">
        <v>1</v>
      </c>
      <c r="M3026" s="12">
        <v>1</v>
      </c>
    </row>
    <row r="3028" spans="1:13" x14ac:dyDescent="0.3">
      <c r="A3028" s="2" t="s">
        <v>269</v>
      </c>
    </row>
    <row r="3029" spans="1:13" x14ac:dyDescent="0.3">
      <c r="B3029" t="s">
        <v>9</v>
      </c>
    </row>
    <row r="3030" spans="1:13" x14ac:dyDescent="0.3">
      <c r="B3030" s="3">
        <v>1</v>
      </c>
      <c r="C3030" s="3">
        <v>2</v>
      </c>
      <c r="D3030" s="3">
        <v>3</v>
      </c>
      <c r="E3030" s="3">
        <v>4</v>
      </c>
      <c r="F3030" s="3">
        <v>5</v>
      </c>
      <c r="G3030" s="3">
        <v>6</v>
      </c>
      <c r="H3030" s="3">
        <v>7</v>
      </c>
      <c r="I3030" s="3">
        <v>8</v>
      </c>
      <c r="J3030" s="3">
        <v>9</v>
      </c>
      <c r="K3030" s="3">
        <v>10</v>
      </c>
      <c r="L3030" s="3">
        <v>11</v>
      </c>
      <c r="M3030" s="3">
        <v>12</v>
      </c>
    </row>
    <row r="3031" spans="1:13" x14ac:dyDescent="0.3">
      <c r="A3031" s="3" t="s">
        <v>10</v>
      </c>
      <c r="B3031" s="4">
        <v>36</v>
      </c>
      <c r="C3031" s="5">
        <v>33</v>
      </c>
      <c r="D3031" s="5">
        <v>62</v>
      </c>
      <c r="E3031" s="5">
        <v>508</v>
      </c>
      <c r="F3031" s="5">
        <v>37</v>
      </c>
      <c r="G3031" s="5">
        <v>36</v>
      </c>
      <c r="H3031" s="5">
        <v>71</v>
      </c>
      <c r="I3031" s="5">
        <v>371</v>
      </c>
      <c r="J3031" s="5">
        <v>35</v>
      </c>
      <c r="K3031" s="5">
        <v>75</v>
      </c>
      <c r="L3031" s="5">
        <v>424</v>
      </c>
      <c r="M3031" s="6">
        <v>37</v>
      </c>
    </row>
    <row r="3032" spans="1:13" x14ac:dyDescent="0.3">
      <c r="A3032" s="3" t="s">
        <v>11</v>
      </c>
      <c r="B3032" s="7">
        <v>35</v>
      </c>
      <c r="C3032" s="8">
        <v>33</v>
      </c>
      <c r="D3032" s="8">
        <v>210</v>
      </c>
      <c r="E3032" s="8">
        <v>165</v>
      </c>
      <c r="F3032" s="8">
        <v>46</v>
      </c>
      <c r="G3032" s="8">
        <v>36</v>
      </c>
      <c r="H3032" s="8">
        <v>206</v>
      </c>
      <c r="I3032" s="8">
        <v>202</v>
      </c>
      <c r="J3032" s="8">
        <v>39</v>
      </c>
      <c r="K3032" s="8">
        <v>222</v>
      </c>
      <c r="L3032" s="8">
        <v>566</v>
      </c>
      <c r="M3032" s="9">
        <v>47</v>
      </c>
    </row>
    <row r="3033" spans="1:13" x14ac:dyDescent="0.3">
      <c r="A3033" s="3" t="s">
        <v>12</v>
      </c>
      <c r="B3033" s="7">
        <v>36</v>
      </c>
      <c r="C3033" s="8">
        <v>44</v>
      </c>
      <c r="D3033" s="8">
        <v>105</v>
      </c>
      <c r="E3033" s="8">
        <v>252</v>
      </c>
      <c r="F3033" s="8">
        <v>40</v>
      </c>
      <c r="G3033" s="8">
        <v>54</v>
      </c>
      <c r="H3033" s="8">
        <v>71</v>
      </c>
      <c r="I3033" s="8">
        <v>245</v>
      </c>
      <c r="J3033" s="8">
        <v>38</v>
      </c>
      <c r="K3033" s="8">
        <v>70</v>
      </c>
      <c r="L3033" s="8">
        <v>433</v>
      </c>
      <c r="M3033" s="9">
        <v>41</v>
      </c>
    </row>
    <row r="3034" spans="1:13" x14ac:dyDescent="0.3">
      <c r="A3034" s="3" t="s">
        <v>13</v>
      </c>
      <c r="B3034" s="7">
        <v>38</v>
      </c>
      <c r="C3034" s="8">
        <v>32</v>
      </c>
      <c r="D3034" s="8">
        <v>269</v>
      </c>
      <c r="E3034" s="8">
        <v>109</v>
      </c>
      <c r="F3034" s="8">
        <v>40</v>
      </c>
      <c r="G3034" s="8">
        <v>33</v>
      </c>
      <c r="H3034" s="8">
        <v>254</v>
      </c>
      <c r="I3034" s="8">
        <v>543</v>
      </c>
      <c r="J3034" s="8">
        <v>39</v>
      </c>
      <c r="K3034" s="8">
        <v>218</v>
      </c>
      <c r="L3034" s="8">
        <v>520</v>
      </c>
      <c r="M3034" s="9">
        <v>37</v>
      </c>
    </row>
    <row r="3035" spans="1:13" x14ac:dyDescent="0.3">
      <c r="A3035" s="3" t="s">
        <v>14</v>
      </c>
      <c r="B3035" s="7">
        <v>36</v>
      </c>
      <c r="C3035" s="8">
        <v>38</v>
      </c>
      <c r="D3035" s="8">
        <v>39</v>
      </c>
      <c r="E3035" s="8">
        <v>76</v>
      </c>
      <c r="F3035" s="8">
        <v>40</v>
      </c>
      <c r="G3035" s="8">
        <v>38</v>
      </c>
      <c r="H3035" s="8">
        <v>38</v>
      </c>
      <c r="I3035" s="8">
        <v>117</v>
      </c>
      <c r="J3035" s="8">
        <v>40</v>
      </c>
      <c r="K3035" s="8">
        <v>41</v>
      </c>
      <c r="L3035" s="8">
        <v>196</v>
      </c>
      <c r="M3035" s="9">
        <v>40</v>
      </c>
    </row>
    <row r="3036" spans="1:13" x14ac:dyDescent="0.3">
      <c r="A3036" s="3" t="s">
        <v>15</v>
      </c>
      <c r="B3036" s="7">
        <v>41</v>
      </c>
      <c r="C3036" s="8">
        <v>41</v>
      </c>
      <c r="D3036" s="8">
        <v>41</v>
      </c>
      <c r="E3036" s="8">
        <v>76</v>
      </c>
      <c r="F3036" s="8">
        <v>39</v>
      </c>
      <c r="G3036" s="8">
        <v>38</v>
      </c>
      <c r="H3036" s="8">
        <v>42</v>
      </c>
      <c r="I3036" s="8">
        <v>192</v>
      </c>
      <c r="J3036" s="8">
        <v>40</v>
      </c>
      <c r="K3036" s="8">
        <v>44</v>
      </c>
      <c r="L3036" s="8">
        <v>190</v>
      </c>
      <c r="M3036" s="9">
        <v>35</v>
      </c>
    </row>
    <row r="3037" spans="1:13" x14ac:dyDescent="0.3">
      <c r="A3037" s="3" t="s">
        <v>16</v>
      </c>
      <c r="B3037" s="7">
        <v>41</v>
      </c>
      <c r="C3037" s="8">
        <v>40</v>
      </c>
      <c r="D3037" s="8">
        <v>41</v>
      </c>
      <c r="E3037" s="8">
        <v>72</v>
      </c>
      <c r="F3037" s="8">
        <v>42</v>
      </c>
      <c r="G3037" s="8">
        <v>39</v>
      </c>
      <c r="H3037" s="8">
        <v>39</v>
      </c>
      <c r="I3037" s="8">
        <v>84</v>
      </c>
      <c r="J3037" s="8">
        <v>39</v>
      </c>
      <c r="K3037" s="8">
        <v>39</v>
      </c>
      <c r="L3037" s="8">
        <v>73</v>
      </c>
      <c r="M3037" s="9">
        <v>37</v>
      </c>
    </row>
    <row r="3038" spans="1:13" x14ac:dyDescent="0.3">
      <c r="A3038" s="3" t="s">
        <v>17</v>
      </c>
      <c r="B3038" s="10">
        <v>41</v>
      </c>
      <c r="C3038" s="11">
        <v>37</v>
      </c>
      <c r="D3038" s="11">
        <v>40</v>
      </c>
      <c r="E3038" s="11">
        <v>176</v>
      </c>
      <c r="F3038" s="11">
        <v>39</v>
      </c>
      <c r="G3038" s="11">
        <v>40</v>
      </c>
      <c r="H3038" s="11">
        <v>44</v>
      </c>
      <c r="I3038" s="11">
        <v>185</v>
      </c>
      <c r="J3038" s="11">
        <v>42</v>
      </c>
      <c r="K3038" s="11">
        <v>39</v>
      </c>
      <c r="L3038" s="11">
        <v>182</v>
      </c>
      <c r="M3038" s="12">
        <v>41</v>
      </c>
    </row>
    <row r="3040" spans="1:13" x14ac:dyDescent="0.3">
      <c r="A3040" s="2" t="s">
        <v>270</v>
      </c>
    </row>
    <row r="3041" spans="1:13" x14ac:dyDescent="0.3">
      <c r="B3041" t="s">
        <v>9</v>
      </c>
    </row>
    <row r="3042" spans="1:13" x14ac:dyDescent="0.3">
      <c r="B3042" s="3">
        <v>1</v>
      </c>
      <c r="C3042" s="3">
        <v>2</v>
      </c>
      <c r="D3042" s="3">
        <v>3</v>
      </c>
      <c r="E3042" s="3">
        <v>4</v>
      </c>
      <c r="F3042" s="3">
        <v>5</v>
      </c>
      <c r="G3042" s="3">
        <v>6</v>
      </c>
      <c r="H3042" s="3">
        <v>7</v>
      </c>
      <c r="I3042" s="3">
        <v>8</v>
      </c>
      <c r="J3042" s="3">
        <v>9</v>
      </c>
      <c r="K3042" s="3">
        <v>10</v>
      </c>
      <c r="L3042" s="3">
        <v>11</v>
      </c>
      <c r="M3042" s="3">
        <v>12</v>
      </c>
    </row>
    <row r="3043" spans="1:13" x14ac:dyDescent="0.3">
      <c r="A3043" s="3" t="s">
        <v>10</v>
      </c>
      <c r="B3043" s="4">
        <v>0</v>
      </c>
      <c r="C3043" s="5">
        <v>1</v>
      </c>
      <c r="D3043" s="5">
        <v>1</v>
      </c>
      <c r="E3043" s="5">
        <v>1</v>
      </c>
      <c r="F3043" s="5">
        <v>1</v>
      </c>
      <c r="G3043" s="5">
        <v>1</v>
      </c>
      <c r="H3043" s="5">
        <v>1</v>
      </c>
      <c r="I3043" s="5">
        <v>1</v>
      </c>
      <c r="J3043" s="5">
        <v>1</v>
      </c>
      <c r="K3043" s="5">
        <v>1</v>
      </c>
      <c r="L3043" s="5">
        <v>1</v>
      </c>
      <c r="M3043" s="6">
        <v>1</v>
      </c>
    </row>
    <row r="3044" spans="1:13" x14ac:dyDescent="0.3">
      <c r="A3044" s="3" t="s">
        <v>11</v>
      </c>
      <c r="B3044" s="7">
        <v>0</v>
      </c>
      <c r="C3044" s="8">
        <v>1</v>
      </c>
      <c r="D3044" s="8">
        <v>1</v>
      </c>
      <c r="E3044" s="8">
        <v>1</v>
      </c>
      <c r="F3044" s="8">
        <v>1</v>
      </c>
      <c r="G3044" s="8">
        <v>1</v>
      </c>
      <c r="H3044" s="8">
        <v>1</v>
      </c>
      <c r="I3044" s="8">
        <v>1</v>
      </c>
      <c r="J3044" s="8">
        <v>1</v>
      </c>
      <c r="K3044" s="8">
        <v>1</v>
      </c>
      <c r="L3044" s="8">
        <v>1</v>
      </c>
      <c r="M3044" s="9">
        <v>1</v>
      </c>
    </row>
    <row r="3045" spans="1:13" x14ac:dyDescent="0.3">
      <c r="A3045" s="3" t="s">
        <v>12</v>
      </c>
      <c r="B3045" s="7">
        <v>0</v>
      </c>
      <c r="C3045" s="8">
        <v>1</v>
      </c>
      <c r="D3045" s="8">
        <v>1</v>
      </c>
      <c r="E3045" s="8">
        <v>1</v>
      </c>
      <c r="F3045" s="8">
        <v>1</v>
      </c>
      <c r="G3045" s="8">
        <v>1</v>
      </c>
      <c r="H3045" s="8">
        <v>1</v>
      </c>
      <c r="I3045" s="8">
        <v>1</v>
      </c>
      <c r="J3045" s="8">
        <v>1</v>
      </c>
      <c r="K3045" s="8">
        <v>1</v>
      </c>
      <c r="L3045" s="8">
        <v>1</v>
      </c>
      <c r="M3045" s="9">
        <v>1</v>
      </c>
    </row>
    <row r="3046" spans="1:13" x14ac:dyDescent="0.3">
      <c r="A3046" s="3" t="s">
        <v>13</v>
      </c>
      <c r="B3046" s="7">
        <v>0</v>
      </c>
      <c r="C3046" s="8">
        <v>1</v>
      </c>
      <c r="D3046" s="8">
        <v>1</v>
      </c>
      <c r="E3046" s="8">
        <v>1</v>
      </c>
      <c r="F3046" s="8">
        <v>1</v>
      </c>
      <c r="G3046" s="8">
        <v>1</v>
      </c>
      <c r="H3046" s="8">
        <v>1</v>
      </c>
      <c r="I3046" s="8">
        <v>1</v>
      </c>
      <c r="J3046" s="8">
        <v>1</v>
      </c>
      <c r="K3046" s="8">
        <v>1</v>
      </c>
      <c r="L3046" s="8">
        <v>1</v>
      </c>
      <c r="M3046" s="9">
        <v>1</v>
      </c>
    </row>
    <row r="3047" spans="1:13" x14ac:dyDescent="0.3">
      <c r="A3047" s="3" t="s">
        <v>14</v>
      </c>
      <c r="B3047" s="7">
        <v>0</v>
      </c>
      <c r="C3047" s="8">
        <v>1</v>
      </c>
      <c r="D3047" s="8">
        <v>1</v>
      </c>
      <c r="E3047" s="8">
        <v>1</v>
      </c>
      <c r="F3047" s="8">
        <v>1</v>
      </c>
      <c r="G3047" s="8">
        <v>1</v>
      </c>
      <c r="H3047" s="8">
        <v>1</v>
      </c>
      <c r="I3047" s="8">
        <v>1</v>
      </c>
      <c r="J3047" s="8">
        <v>1</v>
      </c>
      <c r="K3047" s="8">
        <v>1</v>
      </c>
      <c r="L3047" s="8">
        <v>1</v>
      </c>
      <c r="M3047" s="9">
        <v>1</v>
      </c>
    </row>
    <row r="3048" spans="1:13" x14ac:dyDescent="0.3">
      <c r="A3048" s="3" t="s">
        <v>15</v>
      </c>
      <c r="B3048" s="7">
        <v>0</v>
      </c>
      <c r="C3048" s="8">
        <v>1</v>
      </c>
      <c r="D3048" s="8">
        <v>1</v>
      </c>
      <c r="E3048" s="8">
        <v>1</v>
      </c>
      <c r="F3048" s="8">
        <v>1</v>
      </c>
      <c r="G3048" s="8">
        <v>1</v>
      </c>
      <c r="H3048" s="8">
        <v>1</v>
      </c>
      <c r="I3048" s="8">
        <v>1</v>
      </c>
      <c r="J3048" s="8">
        <v>1</v>
      </c>
      <c r="K3048" s="8">
        <v>1</v>
      </c>
      <c r="L3048" s="8">
        <v>1</v>
      </c>
      <c r="M3048" s="9">
        <v>1</v>
      </c>
    </row>
    <row r="3049" spans="1:13" x14ac:dyDescent="0.3">
      <c r="A3049" s="3" t="s">
        <v>16</v>
      </c>
      <c r="B3049" s="7">
        <v>0</v>
      </c>
      <c r="C3049" s="8">
        <v>1</v>
      </c>
      <c r="D3049" s="8">
        <v>1</v>
      </c>
      <c r="E3049" s="8">
        <v>1</v>
      </c>
      <c r="F3049" s="8">
        <v>1</v>
      </c>
      <c r="G3049" s="8">
        <v>1</v>
      </c>
      <c r="H3049" s="8">
        <v>1</v>
      </c>
      <c r="I3049" s="8">
        <v>1</v>
      </c>
      <c r="J3049" s="8">
        <v>1</v>
      </c>
      <c r="K3049" s="8">
        <v>1</v>
      </c>
      <c r="L3049" s="8">
        <v>1</v>
      </c>
      <c r="M3049" s="9">
        <v>1</v>
      </c>
    </row>
    <row r="3050" spans="1:13" x14ac:dyDescent="0.3">
      <c r="A3050" s="3" t="s">
        <v>17</v>
      </c>
      <c r="B3050" s="10">
        <v>0</v>
      </c>
      <c r="C3050" s="11">
        <v>1</v>
      </c>
      <c r="D3050" s="11">
        <v>1</v>
      </c>
      <c r="E3050" s="11">
        <v>1</v>
      </c>
      <c r="F3050" s="11">
        <v>1</v>
      </c>
      <c r="G3050" s="11">
        <v>1</v>
      </c>
      <c r="H3050" s="11">
        <v>1</v>
      </c>
      <c r="I3050" s="11">
        <v>1</v>
      </c>
      <c r="J3050" s="11">
        <v>1</v>
      </c>
      <c r="K3050" s="11">
        <v>1</v>
      </c>
      <c r="L3050" s="11">
        <v>1</v>
      </c>
      <c r="M3050" s="12">
        <v>1</v>
      </c>
    </row>
    <row r="3052" spans="1:13" x14ac:dyDescent="0.3">
      <c r="A3052" s="2" t="s">
        <v>271</v>
      </c>
    </row>
    <row r="3053" spans="1:13" x14ac:dyDescent="0.3">
      <c r="B3053" t="s">
        <v>9</v>
      </c>
    </row>
    <row r="3054" spans="1:13" x14ac:dyDescent="0.3">
      <c r="B3054" s="3">
        <v>1</v>
      </c>
      <c r="C3054" s="3">
        <v>2</v>
      </c>
      <c r="D3054" s="3">
        <v>3</v>
      </c>
      <c r="E3054" s="3">
        <v>4</v>
      </c>
      <c r="F3054" s="3">
        <v>5</v>
      </c>
      <c r="G3054" s="3">
        <v>6</v>
      </c>
      <c r="H3054" s="3">
        <v>7</v>
      </c>
      <c r="I3054" s="3">
        <v>8</v>
      </c>
      <c r="J3054" s="3">
        <v>9</v>
      </c>
      <c r="K3054" s="3">
        <v>10</v>
      </c>
      <c r="L3054" s="3">
        <v>11</v>
      </c>
      <c r="M3054" s="3">
        <v>12</v>
      </c>
    </row>
    <row r="3055" spans="1:13" x14ac:dyDescent="0.3">
      <c r="A3055" s="3" t="s">
        <v>10</v>
      </c>
      <c r="B3055" s="4">
        <v>34</v>
      </c>
      <c r="C3055" s="5">
        <v>39</v>
      </c>
      <c r="D3055" s="5">
        <v>67</v>
      </c>
      <c r="E3055" s="5">
        <v>510</v>
      </c>
      <c r="F3055" s="5">
        <v>38</v>
      </c>
      <c r="G3055" s="5">
        <v>37</v>
      </c>
      <c r="H3055" s="5">
        <v>67</v>
      </c>
      <c r="I3055" s="5">
        <v>387</v>
      </c>
      <c r="J3055" s="5">
        <v>37</v>
      </c>
      <c r="K3055" s="5">
        <v>74</v>
      </c>
      <c r="L3055" s="5">
        <v>419</v>
      </c>
      <c r="M3055" s="6">
        <v>40</v>
      </c>
    </row>
    <row r="3056" spans="1:13" x14ac:dyDescent="0.3">
      <c r="A3056" s="3" t="s">
        <v>11</v>
      </c>
      <c r="B3056" s="7">
        <v>35</v>
      </c>
      <c r="C3056" s="8">
        <v>35</v>
      </c>
      <c r="D3056" s="8">
        <v>210</v>
      </c>
      <c r="E3056" s="8">
        <v>167</v>
      </c>
      <c r="F3056" s="8">
        <v>47</v>
      </c>
      <c r="G3056" s="8">
        <v>35</v>
      </c>
      <c r="H3056" s="8">
        <v>209</v>
      </c>
      <c r="I3056" s="8">
        <v>209</v>
      </c>
      <c r="J3056" s="8">
        <v>40</v>
      </c>
      <c r="K3056" s="8">
        <v>227</v>
      </c>
      <c r="L3056" s="8">
        <v>574</v>
      </c>
      <c r="M3056" s="9">
        <v>47</v>
      </c>
    </row>
    <row r="3057" spans="1:13" x14ac:dyDescent="0.3">
      <c r="A3057" s="3" t="s">
        <v>12</v>
      </c>
      <c r="B3057" s="7">
        <v>39</v>
      </c>
      <c r="C3057" s="8">
        <v>44</v>
      </c>
      <c r="D3057" s="8">
        <v>109</v>
      </c>
      <c r="E3057" s="8">
        <v>259</v>
      </c>
      <c r="F3057" s="8">
        <v>41</v>
      </c>
      <c r="G3057" s="8">
        <v>55</v>
      </c>
      <c r="H3057" s="8">
        <v>73</v>
      </c>
      <c r="I3057" s="8">
        <v>256</v>
      </c>
      <c r="J3057" s="8">
        <v>43</v>
      </c>
      <c r="K3057" s="8">
        <v>74</v>
      </c>
      <c r="L3057" s="8">
        <v>447</v>
      </c>
      <c r="M3057" s="9">
        <v>40</v>
      </c>
    </row>
    <row r="3058" spans="1:13" x14ac:dyDescent="0.3">
      <c r="A3058" s="3" t="s">
        <v>13</v>
      </c>
      <c r="B3058" s="7">
        <v>40</v>
      </c>
      <c r="C3058" s="8">
        <v>38</v>
      </c>
      <c r="D3058" s="8">
        <v>282</v>
      </c>
      <c r="E3058" s="8">
        <v>122</v>
      </c>
      <c r="F3058" s="8">
        <v>40</v>
      </c>
      <c r="G3058" s="8">
        <v>43</v>
      </c>
      <c r="H3058" s="8">
        <v>264</v>
      </c>
      <c r="I3058" s="8">
        <v>536</v>
      </c>
      <c r="J3058" s="8">
        <v>41</v>
      </c>
      <c r="K3058" s="8">
        <v>221</v>
      </c>
      <c r="L3058" s="8">
        <v>528</v>
      </c>
      <c r="M3058" s="9">
        <v>40</v>
      </c>
    </row>
    <row r="3059" spans="1:13" x14ac:dyDescent="0.3">
      <c r="A3059" s="3" t="s">
        <v>14</v>
      </c>
      <c r="B3059" s="7">
        <v>43</v>
      </c>
      <c r="C3059" s="8">
        <v>38</v>
      </c>
      <c r="D3059" s="8">
        <v>39</v>
      </c>
      <c r="E3059" s="8">
        <v>76</v>
      </c>
      <c r="F3059" s="8">
        <v>39</v>
      </c>
      <c r="G3059" s="8">
        <v>40</v>
      </c>
      <c r="H3059" s="8">
        <v>40</v>
      </c>
      <c r="I3059" s="8">
        <v>115</v>
      </c>
      <c r="J3059" s="8">
        <v>41</v>
      </c>
      <c r="K3059" s="8">
        <v>40</v>
      </c>
      <c r="L3059" s="8">
        <v>188</v>
      </c>
      <c r="M3059" s="9">
        <v>37</v>
      </c>
    </row>
    <row r="3060" spans="1:13" x14ac:dyDescent="0.3">
      <c r="A3060" s="3" t="s">
        <v>15</v>
      </c>
      <c r="B3060" s="7">
        <v>41</v>
      </c>
      <c r="C3060" s="8">
        <v>42</v>
      </c>
      <c r="D3060" s="8">
        <v>45</v>
      </c>
      <c r="E3060" s="8">
        <v>72</v>
      </c>
      <c r="F3060" s="8">
        <v>40</v>
      </c>
      <c r="G3060" s="8">
        <v>41</v>
      </c>
      <c r="H3060" s="8">
        <v>38</v>
      </c>
      <c r="I3060" s="8">
        <v>192</v>
      </c>
      <c r="J3060" s="8">
        <v>41</v>
      </c>
      <c r="K3060" s="8">
        <v>44</v>
      </c>
      <c r="L3060" s="8">
        <v>191</v>
      </c>
      <c r="M3060" s="9">
        <v>38</v>
      </c>
    </row>
    <row r="3061" spans="1:13" x14ac:dyDescent="0.3">
      <c r="A3061" s="3" t="s">
        <v>16</v>
      </c>
      <c r="B3061" s="7">
        <v>41</v>
      </c>
      <c r="C3061" s="8">
        <v>40</v>
      </c>
      <c r="D3061" s="8">
        <v>42</v>
      </c>
      <c r="E3061" s="8">
        <v>71</v>
      </c>
      <c r="F3061" s="8">
        <v>42</v>
      </c>
      <c r="G3061" s="8">
        <v>38</v>
      </c>
      <c r="H3061" s="8">
        <v>40</v>
      </c>
      <c r="I3061" s="8">
        <v>84</v>
      </c>
      <c r="J3061" s="8">
        <v>36</v>
      </c>
      <c r="K3061" s="8">
        <v>42</v>
      </c>
      <c r="L3061" s="8">
        <v>69</v>
      </c>
      <c r="M3061" s="9">
        <v>35</v>
      </c>
    </row>
    <row r="3062" spans="1:13" x14ac:dyDescent="0.3">
      <c r="A3062" s="3" t="s">
        <v>17</v>
      </c>
      <c r="B3062" s="10">
        <v>41</v>
      </c>
      <c r="C3062" s="11">
        <v>37</v>
      </c>
      <c r="D3062" s="11">
        <v>37</v>
      </c>
      <c r="E3062" s="11">
        <v>170</v>
      </c>
      <c r="F3062" s="11">
        <v>37</v>
      </c>
      <c r="G3062" s="11">
        <v>39</v>
      </c>
      <c r="H3062" s="11">
        <v>41</v>
      </c>
      <c r="I3062" s="11">
        <v>186</v>
      </c>
      <c r="J3062" s="11">
        <v>38</v>
      </c>
      <c r="K3062" s="11">
        <v>44</v>
      </c>
      <c r="L3062" s="11">
        <v>182</v>
      </c>
      <c r="M3062" s="12">
        <v>37</v>
      </c>
    </row>
    <row r="3064" spans="1:13" x14ac:dyDescent="0.3">
      <c r="A3064" s="2" t="s">
        <v>272</v>
      </c>
    </row>
    <row r="3065" spans="1:13" x14ac:dyDescent="0.3">
      <c r="B3065" t="s">
        <v>9</v>
      </c>
    </row>
    <row r="3066" spans="1:13" x14ac:dyDescent="0.3">
      <c r="B3066" s="3">
        <v>1</v>
      </c>
      <c r="C3066" s="3">
        <v>2</v>
      </c>
      <c r="D3066" s="3">
        <v>3</v>
      </c>
      <c r="E3066" s="3">
        <v>4</v>
      </c>
      <c r="F3066" s="3">
        <v>5</v>
      </c>
      <c r="G3066" s="3">
        <v>6</v>
      </c>
      <c r="H3066" s="3">
        <v>7</v>
      </c>
      <c r="I3066" s="3">
        <v>8</v>
      </c>
      <c r="J3066" s="3">
        <v>9</v>
      </c>
      <c r="K3066" s="3">
        <v>10</v>
      </c>
      <c r="L3066" s="3">
        <v>11</v>
      </c>
      <c r="M3066" s="3">
        <v>12</v>
      </c>
    </row>
    <row r="3067" spans="1:13" x14ac:dyDescent="0.3">
      <c r="A3067" s="3" t="s">
        <v>10</v>
      </c>
      <c r="B3067" s="4">
        <v>0</v>
      </c>
      <c r="C3067" s="5">
        <v>1</v>
      </c>
      <c r="D3067" s="5">
        <v>1</v>
      </c>
      <c r="E3067" s="5">
        <v>1</v>
      </c>
      <c r="F3067" s="5">
        <v>1</v>
      </c>
      <c r="G3067" s="5">
        <v>1</v>
      </c>
      <c r="H3067" s="5">
        <v>1</v>
      </c>
      <c r="I3067" s="5">
        <v>1</v>
      </c>
      <c r="J3067" s="5">
        <v>1</v>
      </c>
      <c r="K3067" s="5">
        <v>1</v>
      </c>
      <c r="L3067" s="5">
        <v>1</v>
      </c>
      <c r="M3067" s="6">
        <v>1</v>
      </c>
    </row>
    <row r="3068" spans="1:13" x14ac:dyDescent="0.3">
      <c r="A3068" s="3" t="s">
        <v>11</v>
      </c>
      <c r="B3068" s="7">
        <v>0</v>
      </c>
      <c r="C3068" s="8">
        <v>1</v>
      </c>
      <c r="D3068" s="8">
        <v>1</v>
      </c>
      <c r="E3068" s="8">
        <v>1</v>
      </c>
      <c r="F3068" s="8">
        <v>1</v>
      </c>
      <c r="G3068" s="8">
        <v>1</v>
      </c>
      <c r="H3068" s="8">
        <v>1</v>
      </c>
      <c r="I3068" s="8">
        <v>1</v>
      </c>
      <c r="J3068" s="8">
        <v>1</v>
      </c>
      <c r="K3068" s="8">
        <v>1</v>
      </c>
      <c r="L3068" s="8">
        <v>1</v>
      </c>
      <c r="M3068" s="9">
        <v>1</v>
      </c>
    </row>
    <row r="3069" spans="1:13" x14ac:dyDescent="0.3">
      <c r="A3069" s="3" t="s">
        <v>12</v>
      </c>
      <c r="B3069" s="7">
        <v>0</v>
      </c>
      <c r="C3069" s="8">
        <v>1</v>
      </c>
      <c r="D3069" s="8">
        <v>1</v>
      </c>
      <c r="E3069" s="8">
        <v>1</v>
      </c>
      <c r="F3069" s="8">
        <v>1</v>
      </c>
      <c r="G3069" s="8">
        <v>1</v>
      </c>
      <c r="H3069" s="8">
        <v>1</v>
      </c>
      <c r="I3069" s="8">
        <v>1</v>
      </c>
      <c r="J3069" s="8">
        <v>1</v>
      </c>
      <c r="K3069" s="8">
        <v>1</v>
      </c>
      <c r="L3069" s="8">
        <v>1</v>
      </c>
      <c r="M3069" s="9">
        <v>1</v>
      </c>
    </row>
    <row r="3070" spans="1:13" x14ac:dyDescent="0.3">
      <c r="A3070" s="3" t="s">
        <v>13</v>
      </c>
      <c r="B3070" s="7">
        <v>0</v>
      </c>
      <c r="C3070" s="8">
        <v>1</v>
      </c>
      <c r="D3070" s="8">
        <v>1</v>
      </c>
      <c r="E3070" s="8">
        <v>1</v>
      </c>
      <c r="F3070" s="8">
        <v>1</v>
      </c>
      <c r="G3070" s="8">
        <v>1</v>
      </c>
      <c r="H3070" s="8">
        <v>1</v>
      </c>
      <c r="I3070" s="8">
        <v>1</v>
      </c>
      <c r="J3070" s="8">
        <v>1</v>
      </c>
      <c r="K3070" s="8">
        <v>1</v>
      </c>
      <c r="L3070" s="8">
        <v>1</v>
      </c>
      <c r="M3070" s="9">
        <v>1</v>
      </c>
    </row>
    <row r="3071" spans="1:13" x14ac:dyDescent="0.3">
      <c r="A3071" s="3" t="s">
        <v>14</v>
      </c>
      <c r="B3071" s="7">
        <v>0</v>
      </c>
      <c r="C3071" s="8">
        <v>1</v>
      </c>
      <c r="D3071" s="8">
        <v>1</v>
      </c>
      <c r="E3071" s="8">
        <v>1</v>
      </c>
      <c r="F3071" s="8">
        <v>1</v>
      </c>
      <c r="G3071" s="8">
        <v>1</v>
      </c>
      <c r="H3071" s="8">
        <v>1</v>
      </c>
      <c r="I3071" s="8">
        <v>1</v>
      </c>
      <c r="J3071" s="8">
        <v>1</v>
      </c>
      <c r="K3071" s="8">
        <v>1</v>
      </c>
      <c r="L3071" s="8">
        <v>1</v>
      </c>
      <c r="M3071" s="9">
        <v>1</v>
      </c>
    </row>
    <row r="3072" spans="1:13" x14ac:dyDescent="0.3">
      <c r="A3072" s="3" t="s">
        <v>15</v>
      </c>
      <c r="B3072" s="7">
        <v>0</v>
      </c>
      <c r="C3072" s="8">
        <v>1</v>
      </c>
      <c r="D3072" s="8">
        <v>1</v>
      </c>
      <c r="E3072" s="8">
        <v>1</v>
      </c>
      <c r="F3072" s="8">
        <v>1</v>
      </c>
      <c r="G3072" s="8">
        <v>1</v>
      </c>
      <c r="H3072" s="8">
        <v>1</v>
      </c>
      <c r="I3072" s="8">
        <v>1</v>
      </c>
      <c r="J3072" s="8">
        <v>1</v>
      </c>
      <c r="K3072" s="8">
        <v>1</v>
      </c>
      <c r="L3072" s="8">
        <v>1</v>
      </c>
      <c r="M3072" s="9">
        <v>1</v>
      </c>
    </row>
    <row r="3073" spans="1:13" x14ac:dyDescent="0.3">
      <c r="A3073" s="3" t="s">
        <v>16</v>
      </c>
      <c r="B3073" s="7">
        <v>0</v>
      </c>
      <c r="C3073" s="8">
        <v>1</v>
      </c>
      <c r="D3073" s="8">
        <v>1</v>
      </c>
      <c r="E3073" s="8">
        <v>1</v>
      </c>
      <c r="F3073" s="8">
        <v>1</v>
      </c>
      <c r="G3073" s="8">
        <v>1</v>
      </c>
      <c r="H3073" s="8">
        <v>1</v>
      </c>
      <c r="I3073" s="8">
        <v>1</v>
      </c>
      <c r="J3073" s="8">
        <v>1</v>
      </c>
      <c r="K3073" s="8">
        <v>1</v>
      </c>
      <c r="L3073" s="8">
        <v>1</v>
      </c>
      <c r="M3073" s="9">
        <v>1</v>
      </c>
    </row>
    <row r="3074" spans="1:13" x14ac:dyDescent="0.3">
      <c r="A3074" s="3" t="s">
        <v>17</v>
      </c>
      <c r="B3074" s="10">
        <v>0</v>
      </c>
      <c r="C3074" s="11">
        <v>1</v>
      </c>
      <c r="D3074" s="11">
        <v>1</v>
      </c>
      <c r="E3074" s="11">
        <v>1</v>
      </c>
      <c r="F3074" s="11">
        <v>1</v>
      </c>
      <c r="G3074" s="11">
        <v>1</v>
      </c>
      <c r="H3074" s="11">
        <v>1</v>
      </c>
      <c r="I3074" s="11">
        <v>1</v>
      </c>
      <c r="J3074" s="11">
        <v>1</v>
      </c>
      <c r="K3074" s="11">
        <v>1</v>
      </c>
      <c r="L3074" s="11">
        <v>1</v>
      </c>
      <c r="M3074" s="12">
        <v>1</v>
      </c>
    </row>
    <row r="3076" spans="1:13" x14ac:dyDescent="0.3">
      <c r="A3076" s="2" t="s">
        <v>273</v>
      </c>
    </row>
    <row r="3077" spans="1:13" x14ac:dyDescent="0.3">
      <c r="B3077" t="s">
        <v>9</v>
      </c>
    </row>
    <row r="3078" spans="1:13" x14ac:dyDescent="0.3">
      <c r="B3078" s="3">
        <v>1</v>
      </c>
      <c r="C3078" s="3">
        <v>2</v>
      </c>
      <c r="D3078" s="3">
        <v>3</v>
      </c>
      <c r="E3078" s="3">
        <v>4</v>
      </c>
      <c r="F3078" s="3">
        <v>5</v>
      </c>
      <c r="G3078" s="3">
        <v>6</v>
      </c>
      <c r="H3078" s="3">
        <v>7</v>
      </c>
      <c r="I3078" s="3">
        <v>8</v>
      </c>
      <c r="J3078" s="3">
        <v>9</v>
      </c>
      <c r="K3078" s="3">
        <v>10</v>
      </c>
      <c r="L3078" s="3">
        <v>11</v>
      </c>
      <c r="M3078" s="3">
        <v>12</v>
      </c>
    </row>
    <row r="3079" spans="1:13" x14ac:dyDescent="0.3">
      <c r="A3079" s="3" t="s">
        <v>10</v>
      </c>
      <c r="B3079" s="4">
        <v>34</v>
      </c>
      <c r="C3079" s="5">
        <v>34</v>
      </c>
      <c r="D3079" s="5">
        <v>64</v>
      </c>
      <c r="E3079" s="5">
        <v>504</v>
      </c>
      <c r="F3079" s="5">
        <v>39</v>
      </c>
      <c r="G3079" s="5">
        <v>35</v>
      </c>
      <c r="H3079" s="5">
        <v>67</v>
      </c>
      <c r="I3079" s="5">
        <v>396</v>
      </c>
      <c r="J3079" s="5">
        <v>36</v>
      </c>
      <c r="K3079" s="5">
        <v>74</v>
      </c>
      <c r="L3079" s="5">
        <v>415</v>
      </c>
      <c r="M3079" s="6">
        <v>41</v>
      </c>
    </row>
    <row r="3080" spans="1:13" x14ac:dyDescent="0.3">
      <c r="A3080" s="3" t="s">
        <v>11</v>
      </c>
      <c r="B3080" s="7">
        <v>32</v>
      </c>
      <c r="C3080" s="8">
        <v>34</v>
      </c>
      <c r="D3080" s="8">
        <v>212</v>
      </c>
      <c r="E3080" s="8">
        <v>170</v>
      </c>
      <c r="F3080" s="8">
        <v>45</v>
      </c>
      <c r="G3080" s="8">
        <v>37</v>
      </c>
      <c r="H3080" s="8">
        <v>210</v>
      </c>
      <c r="I3080" s="8">
        <v>210</v>
      </c>
      <c r="J3080" s="8">
        <v>44</v>
      </c>
      <c r="K3080" s="8">
        <v>234</v>
      </c>
      <c r="L3080" s="8">
        <v>564</v>
      </c>
      <c r="M3080" s="9">
        <v>42</v>
      </c>
    </row>
    <row r="3081" spans="1:13" x14ac:dyDescent="0.3">
      <c r="A3081" s="3" t="s">
        <v>12</v>
      </c>
      <c r="B3081" s="7">
        <v>37</v>
      </c>
      <c r="C3081" s="8">
        <v>46</v>
      </c>
      <c r="D3081" s="8">
        <v>109</v>
      </c>
      <c r="E3081" s="8">
        <v>271</v>
      </c>
      <c r="F3081" s="8">
        <v>41</v>
      </c>
      <c r="G3081" s="8">
        <v>53</v>
      </c>
      <c r="H3081" s="8">
        <v>75</v>
      </c>
      <c r="I3081" s="8">
        <v>263</v>
      </c>
      <c r="J3081" s="8">
        <v>38</v>
      </c>
      <c r="K3081" s="8">
        <v>75</v>
      </c>
      <c r="L3081" s="8">
        <v>455</v>
      </c>
      <c r="M3081" s="9">
        <v>37</v>
      </c>
    </row>
    <row r="3082" spans="1:13" x14ac:dyDescent="0.3">
      <c r="A3082" s="3" t="s">
        <v>13</v>
      </c>
      <c r="B3082" s="7">
        <v>38</v>
      </c>
      <c r="C3082" s="8">
        <v>35</v>
      </c>
      <c r="D3082" s="8">
        <v>278</v>
      </c>
      <c r="E3082" s="8">
        <v>123</v>
      </c>
      <c r="F3082" s="8">
        <v>37</v>
      </c>
      <c r="G3082" s="8">
        <v>40</v>
      </c>
      <c r="H3082" s="8">
        <v>258</v>
      </c>
      <c r="I3082" s="8">
        <v>537</v>
      </c>
      <c r="J3082" s="8">
        <v>35</v>
      </c>
      <c r="K3082" s="8">
        <v>228</v>
      </c>
      <c r="L3082" s="8">
        <v>522</v>
      </c>
      <c r="M3082" s="9">
        <v>39</v>
      </c>
    </row>
    <row r="3083" spans="1:13" x14ac:dyDescent="0.3">
      <c r="A3083" s="3" t="s">
        <v>14</v>
      </c>
      <c r="B3083" s="7">
        <v>37</v>
      </c>
      <c r="C3083" s="8">
        <v>41</v>
      </c>
      <c r="D3083" s="8">
        <v>37</v>
      </c>
      <c r="E3083" s="8">
        <v>78</v>
      </c>
      <c r="F3083" s="8">
        <v>37</v>
      </c>
      <c r="G3083" s="8">
        <v>39</v>
      </c>
      <c r="H3083" s="8">
        <v>40</v>
      </c>
      <c r="I3083" s="8">
        <v>118</v>
      </c>
      <c r="J3083" s="8">
        <v>40</v>
      </c>
      <c r="K3083" s="8">
        <v>37</v>
      </c>
      <c r="L3083" s="8">
        <v>192</v>
      </c>
      <c r="M3083" s="9">
        <v>39</v>
      </c>
    </row>
    <row r="3084" spans="1:13" x14ac:dyDescent="0.3">
      <c r="A3084" s="3" t="s">
        <v>15</v>
      </c>
      <c r="B3084" s="7">
        <v>42</v>
      </c>
      <c r="C3084" s="8">
        <v>40</v>
      </c>
      <c r="D3084" s="8">
        <v>38</v>
      </c>
      <c r="E3084" s="8">
        <v>73</v>
      </c>
      <c r="F3084" s="8">
        <v>41</v>
      </c>
      <c r="G3084" s="8">
        <v>38</v>
      </c>
      <c r="H3084" s="8">
        <v>44</v>
      </c>
      <c r="I3084" s="8">
        <v>187</v>
      </c>
      <c r="J3084" s="8">
        <v>42</v>
      </c>
      <c r="K3084" s="8">
        <v>43</v>
      </c>
      <c r="L3084" s="8">
        <v>198</v>
      </c>
      <c r="M3084" s="9">
        <v>38</v>
      </c>
    </row>
    <row r="3085" spans="1:13" x14ac:dyDescent="0.3">
      <c r="A3085" s="3" t="s">
        <v>16</v>
      </c>
      <c r="B3085" s="7">
        <v>37</v>
      </c>
      <c r="C3085" s="8">
        <v>38</v>
      </c>
      <c r="D3085" s="8">
        <v>40</v>
      </c>
      <c r="E3085" s="8">
        <v>71</v>
      </c>
      <c r="F3085" s="8">
        <v>37</v>
      </c>
      <c r="G3085" s="8">
        <v>37</v>
      </c>
      <c r="H3085" s="8">
        <v>38</v>
      </c>
      <c r="I3085" s="8">
        <v>85</v>
      </c>
      <c r="J3085" s="8">
        <v>39</v>
      </c>
      <c r="K3085" s="8">
        <v>42</v>
      </c>
      <c r="L3085" s="8">
        <v>74</v>
      </c>
      <c r="M3085" s="9">
        <v>35</v>
      </c>
    </row>
    <row r="3086" spans="1:13" x14ac:dyDescent="0.3">
      <c r="A3086" s="3" t="s">
        <v>17</v>
      </c>
      <c r="B3086" s="10">
        <v>39</v>
      </c>
      <c r="C3086" s="11">
        <v>41</v>
      </c>
      <c r="D3086" s="11">
        <v>40</v>
      </c>
      <c r="E3086" s="11">
        <v>169</v>
      </c>
      <c r="F3086" s="11">
        <v>40</v>
      </c>
      <c r="G3086" s="11">
        <v>38</v>
      </c>
      <c r="H3086" s="11">
        <v>47</v>
      </c>
      <c r="I3086" s="11">
        <v>185</v>
      </c>
      <c r="J3086" s="11">
        <v>42</v>
      </c>
      <c r="K3086" s="11">
        <v>42</v>
      </c>
      <c r="L3086" s="11">
        <v>182</v>
      </c>
      <c r="M3086" s="12">
        <v>41</v>
      </c>
    </row>
    <row r="3088" spans="1:13" x14ac:dyDescent="0.3">
      <c r="A3088" s="2" t="s">
        <v>274</v>
      </c>
    </row>
    <row r="3089" spans="1:13" x14ac:dyDescent="0.3">
      <c r="B3089" t="s">
        <v>9</v>
      </c>
    </row>
    <row r="3090" spans="1:13" x14ac:dyDescent="0.3">
      <c r="B3090" s="3">
        <v>1</v>
      </c>
      <c r="C3090" s="3">
        <v>2</v>
      </c>
      <c r="D3090" s="3">
        <v>3</v>
      </c>
      <c r="E3090" s="3">
        <v>4</v>
      </c>
      <c r="F3090" s="3">
        <v>5</v>
      </c>
      <c r="G3090" s="3">
        <v>6</v>
      </c>
      <c r="H3090" s="3">
        <v>7</v>
      </c>
      <c r="I3090" s="3">
        <v>8</v>
      </c>
      <c r="J3090" s="3">
        <v>9</v>
      </c>
      <c r="K3090" s="3">
        <v>10</v>
      </c>
      <c r="L3090" s="3">
        <v>11</v>
      </c>
      <c r="M3090" s="3">
        <v>12</v>
      </c>
    </row>
    <row r="3091" spans="1:13" x14ac:dyDescent="0.3">
      <c r="A3091" s="3" t="s">
        <v>10</v>
      </c>
      <c r="B3091" s="4">
        <v>0</v>
      </c>
      <c r="C3091" s="5">
        <v>1</v>
      </c>
      <c r="D3091" s="5">
        <v>1</v>
      </c>
      <c r="E3091" s="5">
        <v>1</v>
      </c>
      <c r="F3091" s="5">
        <v>1</v>
      </c>
      <c r="G3091" s="5">
        <v>1</v>
      </c>
      <c r="H3091" s="5">
        <v>1</v>
      </c>
      <c r="I3091" s="5">
        <v>1</v>
      </c>
      <c r="J3091" s="5">
        <v>1</v>
      </c>
      <c r="K3091" s="5">
        <v>1</v>
      </c>
      <c r="L3091" s="5">
        <v>1</v>
      </c>
      <c r="M3091" s="6">
        <v>1</v>
      </c>
    </row>
    <row r="3092" spans="1:13" x14ac:dyDescent="0.3">
      <c r="A3092" s="3" t="s">
        <v>11</v>
      </c>
      <c r="B3092" s="7">
        <v>0</v>
      </c>
      <c r="C3092" s="8">
        <v>1</v>
      </c>
      <c r="D3092" s="8">
        <v>1</v>
      </c>
      <c r="E3092" s="8">
        <v>1</v>
      </c>
      <c r="F3092" s="8">
        <v>1</v>
      </c>
      <c r="G3092" s="8">
        <v>1</v>
      </c>
      <c r="H3092" s="8">
        <v>1</v>
      </c>
      <c r="I3092" s="8">
        <v>1</v>
      </c>
      <c r="J3092" s="8">
        <v>1</v>
      </c>
      <c r="K3092" s="8">
        <v>1</v>
      </c>
      <c r="L3092" s="8">
        <v>1</v>
      </c>
      <c r="M3092" s="9">
        <v>1</v>
      </c>
    </row>
    <row r="3093" spans="1:13" x14ac:dyDescent="0.3">
      <c r="A3093" s="3" t="s">
        <v>12</v>
      </c>
      <c r="B3093" s="7">
        <v>0</v>
      </c>
      <c r="C3093" s="8">
        <v>1</v>
      </c>
      <c r="D3093" s="8">
        <v>1</v>
      </c>
      <c r="E3093" s="8">
        <v>1</v>
      </c>
      <c r="F3093" s="8">
        <v>1</v>
      </c>
      <c r="G3093" s="8">
        <v>1</v>
      </c>
      <c r="H3093" s="8">
        <v>1</v>
      </c>
      <c r="I3093" s="8">
        <v>1</v>
      </c>
      <c r="J3093" s="8">
        <v>1</v>
      </c>
      <c r="K3093" s="8">
        <v>1</v>
      </c>
      <c r="L3093" s="8">
        <v>1</v>
      </c>
      <c r="M3093" s="9">
        <v>1</v>
      </c>
    </row>
    <row r="3094" spans="1:13" x14ac:dyDescent="0.3">
      <c r="A3094" s="3" t="s">
        <v>13</v>
      </c>
      <c r="B3094" s="7">
        <v>0</v>
      </c>
      <c r="C3094" s="8">
        <v>1</v>
      </c>
      <c r="D3094" s="8">
        <v>1</v>
      </c>
      <c r="E3094" s="8">
        <v>1</v>
      </c>
      <c r="F3094" s="8">
        <v>1</v>
      </c>
      <c r="G3094" s="8">
        <v>1</v>
      </c>
      <c r="H3094" s="8">
        <v>1</v>
      </c>
      <c r="I3094" s="8">
        <v>1</v>
      </c>
      <c r="J3094" s="8">
        <v>1</v>
      </c>
      <c r="K3094" s="8">
        <v>1</v>
      </c>
      <c r="L3094" s="8">
        <v>1</v>
      </c>
      <c r="M3094" s="9">
        <v>1</v>
      </c>
    </row>
    <row r="3095" spans="1:13" x14ac:dyDescent="0.3">
      <c r="A3095" s="3" t="s">
        <v>14</v>
      </c>
      <c r="B3095" s="7">
        <v>0</v>
      </c>
      <c r="C3095" s="8">
        <v>1</v>
      </c>
      <c r="D3095" s="8">
        <v>1</v>
      </c>
      <c r="E3095" s="8">
        <v>1</v>
      </c>
      <c r="F3095" s="8">
        <v>1</v>
      </c>
      <c r="G3095" s="8">
        <v>1</v>
      </c>
      <c r="H3095" s="8">
        <v>1</v>
      </c>
      <c r="I3095" s="8">
        <v>1</v>
      </c>
      <c r="J3095" s="8">
        <v>1</v>
      </c>
      <c r="K3095" s="8">
        <v>1</v>
      </c>
      <c r="L3095" s="8">
        <v>1</v>
      </c>
      <c r="M3095" s="9">
        <v>1</v>
      </c>
    </row>
    <row r="3096" spans="1:13" x14ac:dyDescent="0.3">
      <c r="A3096" s="3" t="s">
        <v>15</v>
      </c>
      <c r="B3096" s="7">
        <v>0</v>
      </c>
      <c r="C3096" s="8">
        <v>1</v>
      </c>
      <c r="D3096" s="8">
        <v>1</v>
      </c>
      <c r="E3096" s="8">
        <v>1</v>
      </c>
      <c r="F3096" s="8">
        <v>1</v>
      </c>
      <c r="G3096" s="8">
        <v>1</v>
      </c>
      <c r="H3096" s="8">
        <v>1</v>
      </c>
      <c r="I3096" s="8">
        <v>1</v>
      </c>
      <c r="J3096" s="8">
        <v>1</v>
      </c>
      <c r="K3096" s="8">
        <v>1</v>
      </c>
      <c r="L3096" s="8">
        <v>1</v>
      </c>
      <c r="M3096" s="9">
        <v>1</v>
      </c>
    </row>
    <row r="3097" spans="1:13" x14ac:dyDescent="0.3">
      <c r="A3097" s="3" t="s">
        <v>16</v>
      </c>
      <c r="B3097" s="7">
        <v>0</v>
      </c>
      <c r="C3097" s="8">
        <v>1</v>
      </c>
      <c r="D3097" s="8">
        <v>1</v>
      </c>
      <c r="E3097" s="8">
        <v>1</v>
      </c>
      <c r="F3097" s="8">
        <v>1</v>
      </c>
      <c r="G3097" s="8">
        <v>1</v>
      </c>
      <c r="H3097" s="8">
        <v>1</v>
      </c>
      <c r="I3097" s="8">
        <v>1</v>
      </c>
      <c r="J3097" s="8">
        <v>1</v>
      </c>
      <c r="K3097" s="8">
        <v>1</v>
      </c>
      <c r="L3097" s="8">
        <v>1</v>
      </c>
      <c r="M3097" s="9">
        <v>1</v>
      </c>
    </row>
    <row r="3098" spans="1:13" x14ac:dyDescent="0.3">
      <c r="A3098" s="3" t="s">
        <v>17</v>
      </c>
      <c r="B3098" s="10">
        <v>0</v>
      </c>
      <c r="C3098" s="11">
        <v>1</v>
      </c>
      <c r="D3098" s="11">
        <v>1</v>
      </c>
      <c r="E3098" s="11">
        <v>1</v>
      </c>
      <c r="F3098" s="11">
        <v>1</v>
      </c>
      <c r="G3098" s="11">
        <v>1</v>
      </c>
      <c r="H3098" s="11">
        <v>1</v>
      </c>
      <c r="I3098" s="11">
        <v>1</v>
      </c>
      <c r="J3098" s="11">
        <v>1</v>
      </c>
      <c r="K3098" s="11">
        <v>1</v>
      </c>
      <c r="L3098" s="11">
        <v>1</v>
      </c>
      <c r="M3098" s="12">
        <v>1</v>
      </c>
    </row>
    <row r="3100" spans="1:13" x14ac:dyDescent="0.3">
      <c r="A3100" s="2" t="s">
        <v>275</v>
      </c>
    </row>
    <row r="3101" spans="1:13" x14ac:dyDescent="0.3">
      <c r="B3101" t="s">
        <v>9</v>
      </c>
    </row>
    <row r="3102" spans="1:13" x14ac:dyDescent="0.3">
      <c r="B3102" s="3">
        <v>1</v>
      </c>
      <c r="C3102" s="3">
        <v>2</v>
      </c>
      <c r="D3102" s="3">
        <v>3</v>
      </c>
      <c r="E3102" s="3">
        <v>4</v>
      </c>
      <c r="F3102" s="3">
        <v>5</v>
      </c>
      <c r="G3102" s="3">
        <v>6</v>
      </c>
      <c r="H3102" s="3">
        <v>7</v>
      </c>
      <c r="I3102" s="3">
        <v>8</v>
      </c>
      <c r="J3102" s="3">
        <v>9</v>
      </c>
      <c r="K3102" s="3">
        <v>10</v>
      </c>
      <c r="L3102" s="3">
        <v>11</v>
      </c>
      <c r="M3102" s="3">
        <v>12</v>
      </c>
    </row>
    <row r="3103" spans="1:13" x14ac:dyDescent="0.3">
      <c r="A3103" s="3" t="s">
        <v>10</v>
      </c>
      <c r="B3103" s="4">
        <v>33</v>
      </c>
      <c r="C3103" s="5">
        <v>33</v>
      </c>
      <c r="D3103" s="5">
        <v>65</v>
      </c>
      <c r="E3103" s="5">
        <v>511</v>
      </c>
      <c r="F3103" s="5">
        <v>38</v>
      </c>
      <c r="G3103" s="5">
        <v>35</v>
      </c>
      <c r="H3103" s="5">
        <v>71</v>
      </c>
      <c r="I3103" s="5">
        <v>394</v>
      </c>
      <c r="J3103" s="5">
        <v>37</v>
      </c>
      <c r="K3103" s="5">
        <v>75</v>
      </c>
      <c r="L3103" s="5">
        <v>420</v>
      </c>
      <c r="M3103" s="6">
        <v>38</v>
      </c>
    </row>
    <row r="3104" spans="1:13" x14ac:dyDescent="0.3">
      <c r="A3104" s="3" t="s">
        <v>11</v>
      </c>
      <c r="B3104" s="7">
        <v>34</v>
      </c>
      <c r="C3104" s="8">
        <v>32</v>
      </c>
      <c r="D3104" s="8">
        <v>220</v>
      </c>
      <c r="E3104" s="8">
        <v>176</v>
      </c>
      <c r="F3104" s="8">
        <v>42</v>
      </c>
      <c r="G3104" s="8">
        <v>38</v>
      </c>
      <c r="H3104" s="8">
        <v>214</v>
      </c>
      <c r="I3104" s="8">
        <v>211</v>
      </c>
      <c r="J3104" s="8">
        <v>43</v>
      </c>
      <c r="K3104" s="8">
        <v>231</v>
      </c>
      <c r="L3104" s="8">
        <v>574</v>
      </c>
      <c r="M3104" s="9">
        <v>44</v>
      </c>
    </row>
    <row r="3105" spans="1:13" x14ac:dyDescent="0.3">
      <c r="A3105" s="3" t="s">
        <v>12</v>
      </c>
      <c r="B3105" s="7">
        <v>35</v>
      </c>
      <c r="C3105" s="8">
        <v>44</v>
      </c>
      <c r="D3105" s="8">
        <v>117</v>
      </c>
      <c r="E3105" s="8">
        <v>278</v>
      </c>
      <c r="F3105" s="8">
        <v>39</v>
      </c>
      <c r="G3105" s="8">
        <v>53</v>
      </c>
      <c r="H3105" s="8">
        <v>76</v>
      </c>
      <c r="I3105" s="8">
        <v>269</v>
      </c>
      <c r="J3105" s="8">
        <v>36</v>
      </c>
      <c r="K3105" s="8">
        <v>75</v>
      </c>
      <c r="L3105" s="8">
        <v>466</v>
      </c>
      <c r="M3105" s="9">
        <v>41</v>
      </c>
    </row>
    <row r="3106" spans="1:13" x14ac:dyDescent="0.3">
      <c r="A3106" s="3" t="s">
        <v>13</v>
      </c>
      <c r="B3106" s="7">
        <v>36</v>
      </c>
      <c r="C3106" s="8">
        <v>38</v>
      </c>
      <c r="D3106" s="8">
        <v>280</v>
      </c>
      <c r="E3106" s="8">
        <v>120</v>
      </c>
      <c r="F3106" s="8">
        <v>38</v>
      </c>
      <c r="G3106" s="8">
        <v>40</v>
      </c>
      <c r="H3106" s="8">
        <v>264</v>
      </c>
      <c r="I3106" s="8">
        <v>546</v>
      </c>
      <c r="J3106" s="8">
        <v>38</v>
      </c>
      <c r="K3106" s="8">
        <v>241</v>
      </c>
      <c r="L3106" s="8">
        <v>536</v>
      </c>
      <c r="M3106" s="9">
        <v>37</v>
      </c>
    </row>
    <row r="3107" spans="1:13" x14ac:dyDescent="0.3">
      <c r="A3107" s="3" t="s">
        <v>14</v>
      </c>
      <c r="B3107" s="7">
        <v>36</v>
      </c>
      <c r="C3107" s="8">
        <v>38</v>
      </c>
      <c r="D3107" s="8">
        <v>38</v>
      </c>
      <c r="E3107" s="8">
        <v>80</v>
      </c>
      <c r="F3107" s="8">
        <v>40</v>
      </c>
      <c r="G3107" s="8">
        <v>39</v>
      </c>
      <c r="H3107" s="8">
        <v>39</v>
      </c>
      <c r="I3107" s="8">
        <v>122</v>
      </c>
      <c r="J3107" s="8">
        <v>41</v>
      </c>
      <c r="K3107" s="8">
        <v>41</v>
      </c>
      <c r="L3107" s="8">
        <v>195</v>
      </c>
      <c r="M3107" s="9">
        <v>36</v>
      </c>
    </row>
    <row r="3108" spans="1:13" x14ac:dyDescent="0.3">
      <c r="A3108" s="3" t="s">
        <v>15</v>
      </c>
      <c r="B3108" s="7">
        <v>40</v>
      </c>
      <c r="C3108" s="8">
        <v>37</v>
      </c>
      <c r="D3108" s="8">
        <v>36</v>
      </c>
      <c r="E3108" s="8">
        <v>72</v>
      </c>
      <c r="F3108" s="8">
        <v>39</v>
      </c>
      <c r="G3108" s="8">
        <v>37</v>
      </c>
      <c r="H3108" s="8">
        <v>40</v>
      </c>
      <c r="I3108" s="8">
        <v>191</v>
      </c>
      <c r="J3108" s="8">
        <v>40</v>
      </c>
      <c r="K3108" s="8">
        <v>42</v>
      </c>
      <c r="L3108" s="8">
        <v>195</v>
      </c>
      <c r="M3108" s="9">
        <v>37</v>
      </c>
    </row>
    <row r="3109" spans="1:13" x14ac:dyDescent="0.3">
      <c r="A3109" s="3" t="s">
        <v>16</v>
      </c>
      <c r="B3109" s="7">
        <v>39</v>
      </c>
      <c r="C3109" s="8">
        <v>40</v>
      </c>
      <c r="D3109" s="8">
        <v>40</v>
      </c>
      <c r="E3109" s="8">
        <v>76</v>
      </c>
      <c r="F3109" s="8">
        <v>38</v>
      </c>
      <c r="G3109" s="8">
        <v>39</v>
      </c>
      <c r="H3109" s="8">
        <v>37</v>
      </c>
      <c r="I3109" s="8">
        <v>84</v>
      </c>
      <c r="J3109" s="8">
        <v>38</v>
      </c>
      <c r="K3109" s="8">
        <v>39</v>
      </c>
      <c r="L3109" s="8">
        <v>71</v>
      </c>
      <c r="M3109" s="9">
        <v>38</v>
      </c>
    </row>
    <row r="3110" spans="1:13" x14ac:dyDescent="0.3">
      <c r="A3110" s="3" t="s">
        <v>17</v>
      </c>
      <c r="B3110" s="10">
        <v>44</v>
      </c>
      <c r="C3110" s="11">
        <v>38</v>
      </c>
      <c r="D3110" s="11">
        <v>40</v>
      </c>
      <c r="E3110" s="11">
        <v>178</v>
      </c>
      <c r="F3110" s="11">
        <v>39</v>
      </c>
      <c r="G3110" s="11">
        <v>37</v>
      </c>
      <c r="H3110" s="11">
        <v>39</v>
      </c>
      <c r="I3110" s="11">
        <v>185</v>
      </c>
      <c r="J3110" s="11">
        <v>41</v>
      </c>
      <c r="K3110" s="11">
        <v>39</v>
      </c>
      <c r="L3110" s="11">
        <v>187</v>
      </c>
      <c r="M3110" s="12">
        <v>41</v>
      </c>
    </row>
    <row r="3112" spans="1:13" x14ac:dyDescent="0.3">
      <c r="A3112" s="2" t="s">
        <v>276</v>
      </c>
    </row>
    <row r="3113" spans="1:13" x14ac:dyDescent="0.3">
      <c r="B3113" t="s">
        <v>9</v>
      </c>
    </row>
    <row r="3114" spans="1:13" x14ac:dyDescent="0.3">
      <c r="B3114" s="3">
        <v>1</v>
      </c>
      <c r="C3114" s="3">
        <v>2</v>
      </c>
      <c r="D3114" s="3">
        <v>3</v>
      </c>
      <c r="E3114" s="3">
        <v>4</v>
      </c>
      <c r="F3114" s="3">
        <v>5</v>
      </c>
      <c r="G3114" s="3">
        <v>6</v>
      </c>
      <c r="H3114" s="3">
        <v>7</v>
      </c>
      <c r="I3114" s="3">
        <v>8</v>
      </c>
      <c r="J3114" s="3">
        <v>9</v>
      </c>
      <c r="K3114" s="3">
        <v>10</v>
      </c>
      <c r="L3114" s="3">
        <v>11</v>
      </c>
      <c r="M3114" s="3">
        <v>12</v>
      </c>
    </row>
    <row r="3115" spans="1:13" x14ac:dyDescent="0.3">
      <c r="A3115" s="3" t="s">
        <v>10</v>
      </c>
      <c r="B3115" s="4">
        <v>0</v>
      </c>
      <c r="C3115" s="5">
        <v>1</v>
      </c>
      <c r="D3115" s="5">
        <v>1</v>
      </c>
      <c r="E3115" s="5">
        <v>1</v>
      </c>
      <c r="F3115" s="5">
        <v>1</v>
      </c>
      <c r="G3115" s="5">
        <v>1</v>
      </c>
      <c r="H3115" s="5">
        <v>1</v>
      </c>
      <c r="I3115" s="5">
        <v>1</v>
      </c>
      <c r="J3115" s="5">
        <v>1</v>
      </c>
      <c r="K3115" s="5">
        <v>1</v>
      </c>
      <c r="L3115" s="5">
        <v>1</v>
      </c>
      <c r="M3115" s="6">
        <v>1</v>
      </c>
    </row>
    <row r="3116" spans="1:13" x14ac:dyDescent="0.3">
      <c r="A3116" s="3" t="s">
        <v>11</v>
      </c>
      <c r="B3116" s="7">
        <v>0</v>
      </c>
      <c r="C3116" s="8">
        <v>1</v>
      </c>
      <c r="D3116" s="8">
        <v>1</v>
      </c>
      <c r="E3116" s="8">
        <v>1</v>
      </c>
      <c r="F3116" s="8">
        <v>1</v>
      </c>
      <c r="G3116" s="8">
        <v>1</v>
      </c>
      <c r="H3116" s="8">
        <v>1</v>
      </c>
      <c r="I3116" s="8">
        <v>1</v>
      </c>
      <c r="J3116" s="8">
        <v>1</v>
      </c>
      <c r="K3116" s="8">
        <v>1</v>
      </c>
      <c r="L3116" s="8">
        <v>1</v>
      </c>
      <c r="M3116" s="9">
        <v>1</v>
      </c>
    </row>
    <row r="3117" spans="1:13" x14ac:dyDescent="0.3">
      <c r="A3117" s="3" t="s">
        <v>12</v>
      </c>
      <c r="B3117" s="7">
        <v>0</v>
      </c>
      <c r="C3117" s="8">
        <v>1</v>
      </c>
      <c r="D3117" s="8">
        <v>1</v>
      </c>
      <c r="E3117" s="8">
        <v>1</v>
      </c>
      <c r="F3117" s="8">
        <v>1</v>
      </c>
      <c r="G3117" s="8">
        <v>1</v>
      </c>
      <c r="H3117" s="8">
        <v>1</v>
      </c>
      <c r="I3117" s="8">
        <v>1</v>
      </c>
      <c r="J3117" s="8">
        <v>1</v>
      </c>
      <c r="K3117" s="8">
        <v>1</v>
      </c>
      <c r="L3117" s="8">
        <v>1</v>
      </c>
      <c r="M3117" s="9">
        <v>1</v>
      </c>
    </row>
    <row r="3118" spans="1:13" x14ac:dyDescent="0.3">
      <c r="A3118" s="3" t="s">
        <v>13</v>
      </c>
      <c r="B3118" s="7">
        <v>0</v>
      </c>
      <c r="C3118" s="8">
        <v>1</v>
      </c>
      <c r="D3118" s="8">
        <v>1</v>
      </c>
      <c r="E3118" s="8">
        <v>1</v>
      </c>
      <c r="F3118" s="8">
        <v>1</v>
      </c>
      <c r="G3118" s="8">
        <v>1</v>
      </c>
      <c r="H3118" s="8">
        <v>1</v>
      </c>
      <c r="I3118" s="8">
        <v>1</v>
      </c>
      <c r="J3118" s="8">
        <v>1</v>
      </c>
      <c r="K3118" s="8">
        <v>1</v>
      </c>
      <c r="L3118" s="8">
        <v>1</v>
      </c>
      <c r="M3118" s="9">
        <v>1</v>
      </c>
    </row>
    <row r="3119" spans="1:13" x14ac:dyDescent="0.3">
      <c r="A3119" s="3" t="s">
        <v>14</v>
      </c>
      <c r="B3119" s="7">
        <v>0</v>
      </c>
      <c r="C3119" s="8">
        <v>1</v>
      </c>
      <c r="D3119" s="8">
        <v>1</v>
      </c>
      <c r="E3119" s="8">
        <v>1</v>
      </c>
      <c r="F3119" s="8">
        <v>1</v>
      </c>
      <c r="G3119" s="8">
        <v>1</v>
      </c>
      <c r="H3119" s="8">
        <v>1</v>
      </c>
      <c r="I3119" s="8">
        <v>1</v>
      </c>
      <c r="J3119" s="8">
        <v>1</v>
      </c>
      <c r="K3119" s="8">
        <v>1</v>
      </c>
      <c r="L3119" s="8">
        <v>1</v>
      </c>
      <c r="M3119" s="9">
        <v>1</v>
      </c>
    </row>
    <row r="3120" spans="1:13" x14ac:dyDescent="0.3">
      <c r="A3120" s="3" t="s">
        <v>15</v>
      </c>
      <c r="B3120" s="7">
        <v>0</v>
      </c>
      <c r="C3120" s="8">
        <v>1</v>
      </c>
      <c r="D3120" s="8">
        <v>1</v>
      </c>
      <c r="E3120" s="8">
        <v>1</v>
      </c>
      <c r="F3120" s="8">
        <v>1</v>
      </c>
      <c r="G3120" s="8">
        <v>1</v>
      </c>
      <c r="H3120" s="8">
        <v>1</v>
      </c>
      <c r="I3120" s="8">
        <v>1</v>
      </c>
      <c r="J3120" s="8">
        <v>1</v>
      </c>
      <c r="K3120" s="8">
        <v>1</v>
      </c>
      <c r="L3120" s="8">
        <v>1</v>
      </c>
      <c r="M3120" s="9">
        <v>1</v>
      </c>
    </row>
    <row r="3121" spans="1:13" x14ac:dyDescent="0.3">
      <c r="A3121" s="3" t="s">
        <v>16</v>
      </c>
      <c r="B3121" s="7">
        <v>0</v>
      </c>
      <c r="C3121" s="8">
        <v>1</v>
      </c>
      <c r="D3121" s="8">
        <v>1</v>
      </c>
      <c r="E3121" s="8">
        <v>1</v>
      </c>
      <c r="F3121" s="8">
        <v>1</v>
      </c>
      <c r="G3121" s="8">
        <v>1</v>
      </c>
      <c r="H3121" s="8">
        <v>1</v>
      </c>
      <c r="I3121" s="8">
        <v>1</v>
      </c>
      <c r="J3121" s="8">
        <v>1</v>
      </c>
      <c r="K3121" s="8">
        <v>1</v>
      </c>
      <c r="L3121" s="8">
        <v>1</v>
      </c>
      <c r="M3121" s="9">
        <v>1</v>
      </c>
    </row>
    <row r="3122" spans="1:13" x14ac:dyDescent="0.3">
      <c r="A3122" s="3" t="s">
        <v>17</v>
      </c>
      <c r="B3122" s="10">
        <v>0</v>
      </c>
      <c r="C3122" s="11">
        <v>1</v>
      </c>
      <c r="D3122" s="11">
        <v>1</v>
      </c>
      <c r="E3122" s="11">
        <v>1</v>
      </c>
      <c r="F3122" s="11">
        <v>1</v>
      </c>
      <c r="G3122" s="11">
        <v>1</v>
      </c>
      <c r="H3122" s="11">
        <v>1</v>
      </c>
      <c r="I3122" s="11">
        <v>1</v>
      </c>
      <c r="J3122" s="11">
        <v>1</v>
      </c>
      <c r="K3122" s="11">
        <v>1</v>
      </c>
      <c r="L3122" s="11">
        <v>1</v>
      </c>
      <c r="M3122" s="12">
        <v>1</v>
      </c>
    </row>
    <row r="3124" spans="1:13" x14ac:dyDescent="0.3">
      <c r="A3124" s="2" t="s">
        <v>277</v>
      </c>
    </row>
    <row r="3125" spans="1:13" x14ac:dyDescent="0.3">
      <c r="B3125" t="s">
        <v>9</v>
      </c>
    </row>
    <row r="3126" spans="1:13" x14ac:dyDescent="0.3">
      <c r="B3126" s="3">
        <v>1</v>
      </c>
      <c r="C3126" s="3">
        <v>2</v>
      </c>
      <c r="D3126" s="3">
        <v>3</v>
      </c>
      <c r="E3126" s="3">
        <v>4</v>
      </c>
      <c r="F3126" s="3">
        <v>5</v>
      </c>
      <c r="G3126" s="3">
        <v>6</v>
      </c>
      <c r="H3126" s="3">
        <v>7</v>
      </c>
      <c r="I3126" s="3">
        <v>8</v>
      </c>
      <c r="J3126" s="3">
        <v>9</v>
      </c>
      <c r="K3126" s="3">
        <v>10</v>
      </c>
      <c r="L3126" s="3">
        <v>11</v>
      </c>
      <c r="M3126" s="3">
        <v>12</v>
      </c>
    </row>
    <row r="3127" spans="1:13" x14ac:dyDescent="0.3">
      <c r="A3127" s="3" t="s">
        <v>10</v>
      </c>
      <c r="B3127" s="4">
        <v>32</v>
      </c>
      <c r="C3127" s="5">
        <v>39</v>
      </c>
      <c r="D3127" s="5">
        <v>69</v>
      </c>
      <c r="E3127" s="5">
        <v>520</v>
      </c>
      <c r="F3127" s="5">
        <v>38</v>
      </c>
      <c r="G3127" s="5">
        <v>35</v>
      </c>
      <c r="H3127" s="5">
        <v>71</v>
      </c>
      <c r="I3127" s="5">
        <v>401</v>
      </c>
      <c r="J3127" s="5">
        <v>37</v>
      </c>
      <c r="K3127" s="5">
        <v>75</v>
      </c>
      <c r="L3127" s="5">
        <v>416</v>
      </c>
      <c r="M3127" s="6">
        <v>40</v>
      </c>
    </row>
    <row r="3128" spans="1:13" x14ac:dyDescent="0.3">
      <c r="A3128" s="3" t="s">
        <v>11</v>
      </c>
      <c r="B3128" s="7">
        <v>36</v>
      </c>
      <c r="C3128" s="8">
        <v>34</v>
      </c>
      <c r="D3128" s="8">
        <v>219</v>
      </c>
      <c r="E3128" s="8">
        <v>181</v>
      </c>
      <c r="F3128" s="8">
        <v>46</v>
      </c>
      <c r="G3128" s="8">
        <v>37</v>
      </c>
      <c r="H3128" s="8">
        <v>214</v>
      </c>
      <c r="I3128" s="8">
        <v>223</v>
      </c>
      <c r="J3128" s="8">
        <v>42</v>
      </c>
      <c r="K3128" s="8">
        <v>238</v>
      </c>
      <c r="L3128" s="8">
        <v>576</v>
      </c>
      <c r="M3128" s="9">
        <v>44</v>
      </c>
    </row>
    <row r="3129" spans="1:13" x14ac:dyDescent="0.3">
      <c r="A3129" s="3" t="s">
        <v>12</v>
      </c>
      <c r="B3129" s="7">
        <v>35</v>
      </c>
      <c r="C3129" s="8">
        <v>48</v>
      </c>
      <c r="D3129" s="8">
        <v>117</v>
      </c>
      <c r="E3129" s="8">
        <v>279</v>
      </c>
      <c r="F3129" s="8">
        <v>39</v>
      </c>
      <c r="G3129" s="8">
        <v>53</v>
      </c>
      <c r="H3129" s="8">
        <v>77</v>
      </c>
      <c r="I3129" s="8">
        <v>276</v>
      </c>
      <c r="J3129" s="8">
        <v>36</v>
      </c>
      <c r="K3129" s="8">
        <v>78</v>
      </c>
      <c r="L3129" s="8">
        <v>466</v>
      </c>
      <c r="M3129" s="9">
        <v>41</v>
      </c>
    </row>
    <row r="3130" spans="1:13" x14ac:dyDescent="0.3">
      <c r="A3130" s="3" t="s">
        <v>13</v>
      </c>
      <c r="B3130" s="7">
        <v>39</v>
      </c>
      <c r="C3130" s="8">
        <v>39</v>
      </c>
      <c r="D3130" s="8">
        <v>291</v>
      </c>
      <c r="E3130" s="8">
        <v>130</v>
      </c>
      <c r="F3130" s="8">
        <v>40</v>
      </c>
      <c r="G3130" s="8">
        <v>41</v>
      </c>
      <c r="H3130" s="8">
        <v>273</v>
      </c>
      <c r="I3130" s="8">
        <v>547</v>
      </c>
      <c r="J3130" s="8">
        <v>39</v>
      </c>
      <c r="K3130" s="8">
        <v>245</v>
      </c>
      <c r="L3130" s="8">
        <v>536</v>
      </c>
      <c r="M3130" s="9">
        <v>40</v>
      </c>
    </row>
    <row r="3131" spans="1:13" x14ac:dyDescent="0.3">
      <c r="A3131" s="3" t="s">
        <v>14</v>
      </c>
      <c r="B3131" s="7">
        <v>37</v>
      </c>
      <c r="C3131" s="8">
        <v>35</v>
      </c>
      <c r="D3131" s="8">
        <v>41</v>
      </c>
      <c r="E3131" s="8">
        <v>74</v>
      </c>
      <c r="F3131" s="8">
        <v>40</v>
      </c>
      <c r="G3131" s="8">
        <v>40</v>
      </c>
      <c r="H3131" s="8">
        <v>38</v>
      </c>
      <c r="I3131" s="8">
        <v>121</v>
      </c>
      <c r="J3131" s="8">
        <v>38</v>
      </c>
      <c r="K3131" s="8">
        <v>40</v>
      </c>
      <c r="L3131" s="8">
        <v>188</v>
      </c>
      <c r="M3131" s="9">
        <v>37</v>
      </c>
    </row>
    <row r="3132" spans="1:13" x14ac:dyDescent="0.3">
      <c r="A3132" s="3" t="s">
        <v>15</v>
      </c>
      <c r="B3132" s="7">
        <v>42</v>
      </c>
      <c r="C3132" s="8">
        <v>38</v>
      </c>
      <c r="D3132" s="8">
        <v>41</v>
      </c>
      <c r="E3132" s="8">
        <v>74</v>
      </c>
      <c r="F3132" s="8">
        <v>40</v>
      </c>
      <c r="G3132" s="8">
        <v>38</v>
      </c>
      <c r="H3132" s="8">
        <v>42</v>
      </c>
      <c r="I3132" s="8">
        <v>188</v>
      </c>
      <c r="J3132" s="8">
        <v>40</v>
      </c>
      <c r="K3132" s="8">
        <v>40</v>
      </c>
      <c r="L3132" s="8">
        <v>197</v>
      </c>
      <c r="M3132" s="9">
        <v>40</v>
      </c>
    </row>
    <row r="3133" spans="1:13" x14ac:dyDescent="0.3">
      <c r="A3133" s="3" t="s">
        <v>16</v>
      </c>
      <c r="B3133" s="7">
        <v>35</v>
      </c>
      <c r="C3133" s="8">
        <v>40</v>
      </c>
      <c r="D3133" s="8">
        <v>40</v>
      </c>
      <c r="E3133" s="8">
        <v>73</v>
      </c>
      <c r="F3133" s="8">
        <v>39</v>
      </c>
      <c r="G3133" s="8">
        <v>37</v>
      </c>
      <c r="H3133" s="8">
        <v>36</v>
      </c>
      <c r="I3133" s="8">
        <v>88</v>
      </c>
      <c r="J3133" s="8">
        <v>39</v>
      </c>
      <c r="K3133" s="8">
        <v>38</v>
      </c>
      <c r="L3133" s="8">
        <v>73</v>
      </c>
      <c r="M3133" s="9">
        <v>36</v>
      </c>
    </row>
    <row r="3134" spans="1:13" x14ac:dyDescent="0.3">
      <c r="A3134" s="3" t="s">
        <v>17</v>
      </c>
      <c r="B3134" s="10">
        <v>40</v>
      </c>
      <c r="C3134" s="11">
        <v>35</v>
      </c>
      <c r="D3134" s="11">
        <v>40</v>
      </c>
      <c r="E3134" s="11">
        <v>177</v>
      </c>
      <c r="F3134" s="11">
        <v>36</v>
      </c>
      <c r="G3134" s="11">
        <v>38</v>
      </c>
      <c r="H3134" s="11">
        <v>41</v>
      </c>
      <c r="I3134" s="11">
        <v>188</v>
      </c>
      <c r="J3134" s="11">
        <v>37</v>
      </c>
      <c r="K3134" s="11">
        <v>39</v>
      </c>
      <c r="L3134" s="11">
        <v>178</v>
      </c>
      <c r="M3134" s="12">
        <v>39</v>
      </c>
    </row>
    <row r="3136" spans="1:13" x14ac:dyDescent="0.3">
      <c r="A3136" s="2" t="s">
        <v>278</v>
      </c>
    </row>
    <row r="3137" spans="1:13" x14ac:dyDescent="0.3">
      <c r="B3137" t="s">
        <v>9</v>
      </c>
    </row>
    <row r="3138" spans="1:13" x14ac:dyDescent="0.3">
      <c r="B3138" s="3">
        <v>1</v>
      </c>
      <c r="C3138" s="3">
        <v>2</v>
      </c>
      <c r="D3138" s="3">
        <v>3</v>
      </c>
      <c r="E3138" s="3">
        <v>4</v>
      </c>
      <c r="F3138" s="3">
        <v>5</v>
      </c>
      <c r="G3138" s="3">
        <v>6</v>
      </c>
      <c r="H3138" s="3">
        <v>7</v>
      </c>
      <c r="I3138" s="3">
        <v>8</v>
      </c>
      <c r="J3138" s="3">
        <v>9</v>
      </c>
      <c r="K3138" s="3">
        <v>10</v>
      </c>
      <c r="L3138" s="3">
        <v>11</v>
      </c>
      <c r="M3138" s="3">
        <v>12</v>
      </c>
    </row>
    <row r="3139" spans="1:13" x14ac:dyDescent="0.3">
      <c r="A3139" s="3" t="s">
        <v>10</v>
      </c>
      <c r="B3139" s="4">
        <v>0</v>
      </c>
      <c r="C3139" s="5">
        <v>1</v>
      </c>
      <c r="D3139" s="5">
        <v>1</v>
      </c>
      <c r="E3139" s="5">
        <v>1</v>
      </c>
      <c r="F3139" s="5">
        <v>1</v>
      </c>
      <c r="G3139" s="5">
        <v>1</v>
      </c>
      <c r="H3139" s="5">
        <v>1</v>
      </c>
      <c r="I3139" s="5">
        <v>1</v>
      </c>
      <c r="J3139" s="5">
        <v>1</v>
      </c>
      <c r="K3139" s="5">
        <v>1</v>
      </c>
      <c r="L3139" s="5">
        <v>1</v>
      </c>
      <c r="M3139" s="6">
        <v>1</v>
      </c>
    </row>
    <row r="3140" spans="1:13" x14ac:dyDescent="0.3">
      <c r="A3140" s="3" t="s">
        <v>11</v>
      </c>
      <c r="B3140" s="7">
        <v>0</v>
      </c>
      <c r="C3140" s="8">
        <v>1</v>
      </c>
      <c r="D3140" s="8">
        <v>1</v>
      </c>
      <c r="E3140" s="8">
        <v>1</v>
      </c>
      <c r="F3140" s="8">
        <v>1</v>
      </c>
      <c r="G3140" s="8">
        <v>1</v>
      </c>
      <c r="H3140" s="8">
        <v>1</v>
      </c>
      <c r="I3140" s="8">
        <v>1</v>
      </c>
      <c r="J3140" s="8">
        <v>1</v>
      </c>
      <c r="K3140" s="8">
        <v>1</v>
      </c>
      <c r="L3140" s="8">
        <v>1</v>
      </c>
      <c r="M3140" s="9">
        <v>1</v>
      </c>
    </row>
    <row r="3141" spans="1:13" x14ac:dyDescent="0.3">
      <c r="A3141" s="3" t="s">
        <v>12</v>
      </c>
      <c r="B3141" s="7">
        <v>0</v>
      </c>
      <c r="C3141" s="8">
        <v>1</v>
      </c>
      <c r="D3141" s="8">
        <v>1</v>
      </c>
      <c r="E3141" s="8">
        <v>1</v>
      </c>
      <c r="F3141" s="8">
        <v>1</v>
      </c>
      <c r="G3141" s="8">
        <v>1</v>
      </c>
      <c r="H3141" s="8">
        <v>1</v>
      </c>
      <c r="I3141" s="8">
        <v>1</v>
      </c>
      <c r="J3141" s="8">
        <v>1</v>
      </c>
      <c r="K3141" s="8">
        <v>1</v>
      </c>
      <c r="L3141" s="8">
        <v>1</v>
      </c>
      <c r="M3141" s="9">
        <v>1</v>
      </c>
    </row>
    <row r="3142" spans="1:13" x14ac:dyDescent="0.3">
      <c r="A3142" s="3" t="s">
        <v>13</v>
      </c>
      <c r="B3142" s="7">
        <v>0</v>
      </c>
      <c r="C3142" s="8">
        <v>1</v>
      </c>
      <c r="D3142" s="8">
        <v>1</v>
      </c>
      <c r="E3142" s="8">
        <v>1</v>
      </c>
      <c r="F3142" s="8">
        <v>1</v>
      </c>
      <c r="G3142" s="8">
        <v>1</v>
      </c>
      <c r="H3142" s="8">
        <v>1</v>
      </c>
      <c r="I3142" s="8">
        <v>1</v>
      </c>
      <c r="J3142" s="8">
        <v>1</v>
      </c>
      <c r="K3142" s="8">
        <v>1</v>
      </c>
      <c r="L3142" s="8">
        <v>1</v>
      </c>
      <c r="M3142" s="9">
        <v>1</v>
      </c>
    </row>
    <row r="3143" spans="1:13" x14ac:dyDescent="0.3">
      <c r="A3143" s="3" t="s">
        <v>14</v>
      </c>
      <c r="B3143" s="7">
        <v>0</v>
      </c>
      <c r="C3143" s="8">
        <v>1</v>
      </c>
      <c r="D3143" s="8">
        <v>1</v>
      </c>
      <c r="E3143" s="8">
        <v>1</v>
      </c>
      <c r="F3143" s="8">
        <v>1</v>
      </c>
      <c r="G3143" s="8">
        <v>1</v>
      </c>
      <c r="H3143" s="8">
        <v>1</v>
      </c>
      <c r="I3143" s="8">
        <v>1</v>
      </c>
      <c r="J3143" s="8">
        <v>1</v>
      </c>
      <c r="K3143" s="8">
        <v>1</v>
      </c>
      <c r="L3143" s="8">
        <v>1</v>
      </c>
      <c r="M3143" s="9">
        <v>1</v>
      </c>
    </row>
    <row r="3144" spans="1:13" x14ac:dyDescent="0.3">
      <c r="A3144" s="3" t="s">
        <v>15</v>
      </c>
      <c r="B3144" s="7">
        <v>0</v>
      </c>
      <c r="C3144" s="8">
        <v>1</v>
      </c>
      <c r="D3144" s="8">
        <v>1</v>
      </c>
      <c r="E3144" s="8">
        <v>1</v>
      </c>
      <c r="F3144" s="8">
        <v>1</v>
      </c>
      <c r="G3144" s="8">
        <v>1</v>
      </c>
      <c r="H3144" s="8">
        <v>1</v>
      </c>
      <c r="I3144" s="8">
        <v>1</v>
      </c>
      <c r="J3144" s="8">
        <v>1</v>
      </c>
      <c r="K3144" s="8">
        <v>1</v>
      </c>
      <c r="L3144" s="8">
        <v>1</v>
      </c>
      <c r="M3144" s="9">
        <v>1</v>
      </c>
    </row>
    <row r="3145" spans="1:13" x14ac:dyDescent="0.3">
      <c r="A3145" s="3" t="s">
        <v>16</v>
      </c>
      <c r="B3145" s="7">
        <v>0</v>
      </c>
      <c r="C3145" s="8">
        <v>1</v>
      </c>
      <c r="D3145" s="8">
        <v>1</v>
      </c>
      <c r="E3145" s="8">
        <v>1</v>
      </c>
      <c r="F3145" s="8">
        <v>1</v>
      </c>
      <c r="G3145" s="8">
        <v>1</v>
      </c>
      <c r="H3145" s="8">
        <v>1</v>
      </c>
      <c r="I3145" s="8">
        <v>1</v>
      </c>
      <c r="J3145" s="8">
        <v>1</v>
      </c>
      <c r="K3145" s="8">
        <v>1</v>
      </c>
      <c r="L3145" s="8">
        <v>1</v>
      </c>
      <c r="M3145" s="9">
        <v>1</v>
      </c>
    </row>
    <row r="3146" spans="1:13" x14ac:dyDescent="0.3">
      <c r="A3146" s="3" t="s">
        <v>17</v>
      </c>
      <c r="B3146" s="10">
        <v>0</v>
      </c>
      <c r="C3146" s="11">
        <v>1</v>
      </c>
      <c r="D3146" s="11">
        <v>1</v>
      </c>
      <c r="E3146" s="11">
        <v>1</v>
      </c>
      <c r="F3146" s="11">
        <v>1</v>
      </c>
      <c r="G3146" s="11">
        <v>1</v>
      </c>
      <c r="H3146" s="11">
        <v>1</v>
      </c>
      <c r="I3146" s="11">
        <v>1</v>
      </c>
      <c r="J3146" s="11">
        <v>1</v>
      </c>
      <c r="K3146" s="11">
        <v>1</v>
      </c>
      <c r="L3146" s="11">
        <v>1</v>
      </c>
      <c r="M3146" s="12">
        <v>1</v>
      </c>
    </row>
    <row r="3148" spans="1:13" x14ac:dyDescent="0.3">
      <c r="A3148" s="2" t="s">
        <v>279</v>
      </c>
    </row>
    <row r="3149" spans="1:13" x14ac:dyDescent="0.3">
      <c r="B3149" t="s">
        <v>9</v>
      </c>
    </row>
    <row r="3150" spans="1:13" x14ac:dyDescent="0.3">
      <c r="B3150" s="3">
        <v>1</v>
      </c>
      <c r="C3150" s="3">
        <v>2</v>
      </c>
      <c r="D3150" s="3">
        <v>3</v>
      </c>
      <c r="E3150" s="3">
        <v>4</v>
      </c>
      <c r="F3150" s="3">
        <v>5</v>
      </c>
      <c r="G3150" s="3">
        <v>6</v>
      </c>
      <c r="H3150" s="3">
        <v>7</v>
      </c>
      <c r="I3150" s="3">
        <v>8</v>
      </c>
      <c r="J3150" s="3">
        <v>9</v>
      </c>
      <c r="K3150" s="3">
        <v>10</v>
      </c>
      <c r="L3150" s="3">
        <v>11</v>
      </c>
      <c r="M3150" s="3">
        <v>12</v>
      </c>
    </row>
    <row r="3151" spans="1:13" x14ac:dyDescent="0.3">
      <c r="A3151" s="3" t="s">
        <v>10</v>
      </c>
      <c r="B3151" s="4">
        <v>36</v>
      </c>
      <c r="C3151" s="5">
        <v>36</v>
      </c>
      <c r="D3151" s="5">
        <v>65</v>
      </c>
      <c r="E3151" s="5">
        <v>524</v>
      </c>
      <c r="F3151" s="5">
        <v>34</v>
      </c>
      <c r="G3151" s="5">
        <v>34</v>
      </c>
      <c r="H3151" s="5">
        <v>67</v>
      </c>
      <c r="I3151" s="5">
        <v>404</v>
      </c>
      <c r="J3151" s="5">
        <v>35</v>
      </c>
      <c r="K3151" s="5">
        <v>77</v>
      </c>
      <c r="L3151" s="5">
        <v>427</v>
      </c>
      <c r="M3151" s="6">
        <v>39</v>
      </c>
    </row>
    <row r="3152" spans="1:13" x14ac:dyDescent="0.3">
      <c r="A3152" s="3" t="s">
        <v>11</v>
      </c>
      <c r="B3152" s="7">
        <v>35</v>
      </c>
      <c r="C3152" s="8">
        <v>35</v>
      </c>
      <c r="D3152" s="8">
        <v>222</v>
      </c>
      <c r="E3152" s="8">
        <v>185</v>
      </c>
      <c r="F3152" s="8">
        <v>47</v>
      </c>
      <c r="G3152" s="8">
        <v>32</v>
      </c>
      <c r="H3152" s="8">
        <v>214</v>
      </c>
      <c r="I3152" s="8">
        <v>225</v>
      </c>
      <c r="J3152" s="8">
        <v>43</v>
      </c>
      <c r="K3152" s="8">
        <v>232</v>
      </c>
      <c r="L3152" s="8">
        <v>579</v>
      </c>
      <c r="M3152" s="9">
        <v>44</v>
      </c>
    </row>
    <row r="3153" spans="1:13" x14ac:dyDescent="0.3">
      <c r="A3153" s="3" t="s">
        <v>12</v>
      </c>
      <c r="B3153" s="7">
        <v>36</v>
      </c>
      <c r="C3153" s="8">
        <v>47</v>
      </c>
      <c r="D3153" s="8">
        <v>123</v>
      </c>
      <c r="E3153" s="8">
        <v>290</v>
      </c>
      <c r="F3153" s="8">
        <v>40</v>
      </c>
      <c r="G3153" s="8">
        <v>55</v>
      </c>
      <c r="H3153" s="8">
        <v>77</v>
      </c>
      <c r="I3153" s="8">
        <v>285</v>
      </c>
      <c r="J3153" s="8">
        <v>41</v>
      </c>
      <c r="K3153" s="8">
        <v>79</v>
      </c>
      <c r="L3153" s="8">
        <v>484</v>
      </c>
      <c r="M3153" s="9">
        <v>41</v>
      </c>
    </row>
    <row r="3154" spans="1:13" x14ac:dyDescent="0.3">
      <c r="A3154" s="3" t="s">
        <v>13</v>
      </c>
      <c r="B3154" s="7">
        <v>41</v>
      </c>
      <c r="C3154" s="8">
        <v>41</v>
      </c>
      <c r="D3154" s="8">
        <v>289</v>
      </c>
      <c r="E3154" s="8">
        <v>130</v>
      </c>
      <c r="F3154" s="8">
        <v>38</v>
      </c>
      <c r="G3154" s="8">
        <v>38</v>
      </c>
      <c r="H3154" s="8">
        <v>268</v>
      </c>
      <c r="I3154" s="8">
        <v>548</v>
      </c>
      <c r="J3154" s="8">
        <v>39</v>
      </c>
      <c r="K3154" s="8">
        <v>258</v>
      </c>
      <c r="L3154" s="8">
        <v>536</v>
      </c>
      <c r="M3154" s="9">
        <v>42</v>
      </c>
    </row>
    <row r="3155" spans="1:13" x14ac:dyDescent="0.3">
      <c r="A3155" s="3" t="s">
        <v>14</v>
      </c>
      <c r="B3155" s="7">
        <v>38</v>
      </c>
      <c r="C3155" s="8">
        <v>40</v>
      </c>
      <c r="D3155" s="8">
        <v>42</v>
      </c>
      <c r="E3155" s="8">
        <v>79</v>
      </c>
      <c r="F3155" s="8">
        <v>41</v>
      </c>
      <c r="G3155" s="8">
        <v>38</v>
      </c>
      <c r="H3155" s="8">
        <v>37</v>
      </c>
      <c r="I3155" s="8">
        <v>125</v>
      </c>
      <c r="J3155" s="8">
        <v>39</v>
      </c>
      <c r="K3155" s="8">
        <v>37</v>
      </c>
      <c r="L3155" s="8">
        <v>194</v>
      </c>
      <c r="M3155" s="9">
        <v>39</v>
      </c>
    </row>
    <row r="3156" spans="1:13" x14ac:dyDescent="0.3">
      <c r="A3156" s="3" t="s">
        <v>15</v>
      </c>
      <c r="B3156" s="7">
        <v>43</v>
      </c>
      <c r="C3156" s="8">
        <v>40</v>
      </c>
      <c r="D3156" s="8">
        <v>39</v>
      </c>
      <c r="E3156" s="8">
        <v>76</v>
      </c>
      <c r="F3156" s="8">
        <v>40</v>
      </c>
      <c r="G3156" s="8">
        <v>40</v>
      </c>
      <c r="H3156" s="8">
        <v>42</v>
      </c>
      <c r="I3156" s="8">
        <v>194</v>
      </c>
      <c r="J3156" s="8">
        <v>40</v>
      </c>
      <c r="K3156" s="8">
        <v>43</v>
      </c>
      <c r="L3156" s="8">
        <v>198</v>
      </c>
      <c r="M3156" s="9">
        <v>37</v>
      </c>
    </row>
    <row r="3157" spans="1:13" x14ac:dyDescent="0.3">
      <c r="A3157" s="3" t="s">
        <v>16</v>
      </c>
      <c r="B3157" s="7">
        <v>39</v>
      </c>
      <c r="C3157" s="8">
        <v>38</v>
      </c>
      <c r="D3157" s="8">
        <v>39</v>
      </c>
      <c r="E3157" s="8">
        <v>75</v>
      </c>
      <c r="F3157" s="8">
        <v>36</v>
      </c>
      <c r="G3157" s="8">
        <v>39</v>
      </c>
      <c r="H3157" s="8">
        <v>40</v>
      </c>
      <c r="I3157" s="8">
        <v>91</v>
      </c>
      <c r="J3157" s="8">
        <v>35</v>
      </c>
      <c r="K3157" s="8">
        <v>40</v>
      </c>
      <c r="L3157" s="8">
        <v>73</v>
      </c>
      <c r="M3157" s="9">
        <v>37</v>
      </c>
    </row>
    <row r="3158" spans="1:13" x14ac:dyDescent="0.3">
      <c r="A3158" s="3" t="s">
        <v>17</v>
      </c>
      <c r="B3158" s="10">
        <v>39</v>
      </c>
      <c r="C3158" s="11">
        <v>35</v>
      </c>
      <c r="D3158" s="11">
        <v>40</v>
      </c>
      <c r="E3158" s="11">
        <v>176</v>
      </c>
      <c r="F3158" s="11">
        <v>39</v>
      </c>
      <c r="G3158" s="11">
        <v>43</v>
      </c>
      <c r="H3158" s="11">
        <v>45</v>
      </c>
      <c r="I3158" s="11">
        <v>186</v>
      </c>
      <c r="J3158" s="11">
        <v>40</v>
      </c>
      <c r="K3158" s="11">
        <v>38</v>
      </c>
      <c r="L3158" s="11">
        <v>186</v>
      </c>
      <c r="M3158" s="12">
        <v>37</v>
      </c>
    </row>
    <row r="3160" spans="1:13" x14ac:dyDescent="0.3">
      <c r="A3160" s="2" t="s">
        <v>280</v>
      </c>
    </row>
    <row r="3161" spans="1:13" x14ac:dyDescent="0.3">
      <c r="B3161" t="s">
        <v>9</v>
      </c>
    </row>
    <row r="3162" spans="1:13" x14ac:dyDescent="0.3">
      <c r="B3162" s="3">
        <v>1</v>
      </c>
      <c r="C3162" s="3">
        <v>2</v>
      </c>
      <c r="D3162" s="3">
        <v>3</v>
      </c>
      <c r="E3162" s="3">
        <v>4</v>
      </c>
      <c r="F3162" s="3">
        <v>5</v>
      </c>
      <c r="G3162" s="3">
        <v>6</v>
      </c>
      <c r="H3162" s="3">
        <v>7</v>
      </c>
      <c r="I3162" s="3">
        <v>8</v>
      </c>
      <c r="J3162" s="3">
        <v>9</v>
      </c>
      <c r="K3162" s="3">
        <v>10</v>
      </c>
      <c r="L3162" s="3">
        <v>11</v>
      </c>
      <c r="M3162" s="3">
        <v>12</v>
      </c>
    </row>
    <row r="3163" spans="1:13" x14ac:dyDescent="0.3">
      <c r="A3163" s="3" t="s">
        <v>10</v>
      </c>
      <c r="B3163" s="4">
        <v>0</v>
      </c>
      <c r="C3163" s="5">
        <v>1</v>
      </c>
      <c r="D3163" s="5">
        <v>1</v>
      </c>
      <c r="E3163" s="5">
        <v>1</v>
      </c>
      <c r="F3163" s="5">
        <v>1</v>
      </c>
      <c r="G3163" s="5">
        <v>1</v>
      </c>
      <c r="H3163" s="5">
        <v>1</v>
      </c>
      <c r="I3163" s="5">
        <v>1</v>
      </c>
      <c r="J3163" s="5">
        <v>1</v>
      </c>
      <c r="K3163" s="5">
        <v>1</v>
      </c>
      <c r="L3163" s="5">
        <v>1</v>
      </c>
      <c r="M3163" s="6">
        <v>1</v>
      </c>
    </row>
    <row r="3164" spans="1:13" x14ac:dyDescent="0.3">
      <c r="A3164" s="3" t="s">
        <v>11</v>
      </c>
      <c r="B3164" s="7">
        <v>0</v>
      </c>
      <c r="C3164" s="8">
        <v>1</v>
      </c>
      <c r="D3164" s="8">
        <v>1</v>
      </c>
      <c r="E3164" s="8">
        <v>1</v>
      </c>
      <c r="F3164" s="8">
        <v>1</v>
      </c>
      <c r="G3164" s="8">
        <v>1</v>
      </c>
      <c r="H3164" s="8">
        <v>1</v>
      </c>
      <c r="I3164" s="8">
        <v>1</v>
      </c>
      <c r="J3164" s="8">
        <v>1</v>
      </c>
      <c r="K3164" s="8">
        <v>1</v>
      </c>
      <c r="L3164" s="8">
        <v>1</v>
      </c>
      <c r="M3164" s="9">
        <v>1</v>
      </c>
    </row>
    <row r="3165" spans="1:13" x14ac:dyDescent="0.3">
      <c r="A3165" s="3" t="s">
        <v>12</v>
      </c>
      <c r="B3165" s="7">
        <v>0</v>
      </c>
      <c r="C3165" s="8">
        <v>1</v>
      </c>
      <c r="D3165" s="8">
        <v>1</v>
      </c>
      <c r="E3165" s="8">
        <v>1</v>
      </c>
      <c r="F3165" s="8">
        <v>1</v>
      </c>
      <c r="G3165" s="8">
        <v>1</v>
      </c>
      <c r="H3165" s="8">
        <v>1</v>
      </c>
      <c r="I3165" s="8">
        <v>1</v>
      </c>
      <c r="J3165" s="8">
        <v>1</v>
      </c>
      <c r="K3165" s="8">
        <v>1</v>
      </c>
      <c r="L3165" s="8">
        <v>1</v>
      </c>
      <c r="M3165" s="9">
        <v>1</v>
      </c>
    </row>
    <row r="3166" spans="1:13" x14ac:dyDescent="0.3">
      <c r="A3166" s="3" t="s">
        <v>13</v>
      </c>
      <c r="B3166" s="7">
        <v>0</v>
      </c>
      <c r="C3166" s="8">
        <v>1</v>
      </c>
      <c r="D3166" s="8">
        <v>1</v>
      </c>
      <c r="E3166" s="8">
        <v>1</v>
      </c>
      <c r="F3166" s="8">
        <v>1</v>
      </c>
      <c r="G3166" s="8">
        <v>1</v>
      </c>
      <c r="H3166" s="8">
        <v>1</v>
      </c>
      <c r="I3166" s="8">
        <v>1</v>
      </c>
      <c r="J3166" s="8">
        <v>1</v>
      </c>
      <c r="K3166" s="8">
        <v>1</v>
      </c>
      <c r="L3166" s="8">
        <v>1</v>
      </c>
      <c r="M3166" s="9">
        <v>1</v>
      </c>
    </row>
    <row r="3167" spans="1:13" x14ac:dyDescent="0.3">
      <c r="A3167" s="3" t="s">
        <v>14</v>
      </c>
      <c r="B3167" s="7">
        <v>0</v>
      </c>
      <c r="C3167" s="8">
        <v>1</v>
      </c>
      <c r="D3167" s="8">
        <v>1</v>
      </c>
      <c r="E3167" s="8">
        <v>1</v>
      </c>
      <c r="F3167" s="8">
        <v>1</v>
      </c>
      <c r="G3167" s="8">
        <v>1</v>
      </c>
      <c r="H3167" s="8">
        <v>1</v>
      </c>
      <c r="I3167" s="8">
        <v>1</v>
      </c>
      <c r="J3167" s="8">
        <v>1</v>
      </c>
      <c r="K3167" s="8">
        <v>1</v>
      </c>
      <c r="L3167" s="8">
        <v>1</v>
      </c>
      <c r="M3167" s="9">
        <v>1</v>
      </c>
    </row>
    <row r="3168" spans="1:13" x14ac:dyDescent="0.3">
      <c r="A3168" s="3" t="s">
        <v>15</v>
      </c>
      <c r="B3168" s="7">
        <v>0</v>
      </c>
      <c r="C3168" s="8">
        <v>1</v>
      </c>
      <c r="D3168" s="8">
        <v>1</v>
      </c>
      <c r="E3168" s="8">
        <v>1</v>
      </c>
      <c r="F3168" s="8">
        <v>1</v>
      </c>
      <c r="G3168" s="8">
        <v>1</v>
      </c>
      <c r="H3168" s="8">
        <v>1</v>
      </c>
      <c r="I3168" s="8">
        <v>1</v>
      </c>
      <c r="J3168" s="8">
        <v>1</v>
      </c>
      <c r="K3168" s="8">
        <v>1</v>
      </c>
      <c r="L3168" s="8">
        <v>1</v>
      </c>
      <c r="M3168" s="9">
        <v>1</v>
      </c>
    </row>
    <row r="3169" spans="1:13" x14ac:dyDescent="0.3">
      <c r="A3169" s="3" t="s">
        <v>16</v>
      </c>
      <c r="B3169" s="7">
        <v>0</v>
      </c>
      <c r="C3169" s="8">
        <v>1</v>
      </c>
      <c r="D3169" s="8">
        <v>1</v>
      </c>
      <c r="E3169" s="8">
        <v>1</v>
      </c>
      <c r="F3169" s="8">
        <v>1</v>
      </c>
      <c r="G3169" s="8">
        <v>1</v>
      </c>
      <c r="H3169" s="8">
        <v>1</v>
      </c>
      <c r="I3169" s="8">
        <v>1</v>
      </c>
      <c r="J3169" s="8">
        <v>1</v>
      </c>
      <c r="K3169" s="8">
        <v>1</v>
      </c>
      <c r="L3169" s="8">
        <v>1</v>
      </c>
      <c r="M3169" s="9">
        <v>1</v>
      </c>
    </row>
    <row r="3170" spans="1:13" x14ac:dyDescent="0.3">
      <c r="A3170" s="3" t="s">
        <v>17</v>
      </c>
      <c r="B3170" s="10">
        <v>0</v>
      </c>
      <c r="C3170" s="11">
        <v>1</v>
      </c>
      <c r="D3170" s="11">
        <v>1</v>
      </c>
      <c r="E3170" s="11">
        <v>1</v>
      </c>
      <c r="F3170" s="11">
        <v>1</v>
      </c>
      <c r="G3170" s="11">
        <v>1</v>
      </c>
      <c r="H3170" s="11">
        <v>1</v>
      </c>
      <c r="I3170" s="11">
        <v>1</v>
      </c>
      <c r="J3170" s="11">
        <v>1</v>
      </c>
      <c r="K3170" s="11">
        <v>1</v>
      </c>
      <c r="L3170" s="11">
        <v>1</v>
      </c>
      <c r="M3170" s="12">
        <v>1</v>
      </c>
    </row>
    <row r="3172" spans="1:13" x14ac:dyDescent="0.3">
      <c r="A3172" s="2" t="s">
        <v>281</v>
      </c>
    </row>
    <row r="3173" spans="1:13" x14ac:dyDescent="0.3">
      <c r="B3173" t="s">
        <v>9</v>
      </c>
    </row>
    <row r="3174" spans="1:13" x14ac:dyDescent="0.3">
      <c r="B3174" s="3">
        <v>1</v>
      </c>
      <c r="C3174" s="3">
        <v>2</v>
      </c>
      <c r="D3174" s="3">
        <v>3</v>
      </c>
      <c r="E3174" s="3">
        <v>4</v>
      </c>
      <c r="F3174" s="3">
        <v>5</v>
      </c>
      <c r="G3174" s="3">
        <v>6</v>
      </c>
      <c r="H3174" s="3">
        <v>7</v>
      </c>
      <c r="I3174" s="3">
        <v>8</v>
      </c>
      <c r="J3174" s="3">
        <v>9</v>
      </c>
      <c r="K3174" s="3">
        <v>10</v>
      </c>
      <c r="L3174" s="3">
        <v>11</v>
      </c>
      <c r="M3174" s="3">
        <v>12</v>
      </c>
    </row>
    <row r="3175" spans="1:13" x14ac:dyDescent="0.3">
      <c r="A3175" s="3" t="s">
        <v>10</v>
      </c>
      <c r="B3175" s="4">
        <v>34</v>
      </c>
      <c r="C3175" s="5">
        <v>40</v>
      </c>
      <c r="D3175" s="5">
        <v>68</v>
      </c>
      <c r="E3175" s="5">
        <v>517</v>
      </c>
      <c r="F3175" s="5">
        <v>37</v>
      </c>
      <c r="G3175" s="5">
        <v>34</v>
      </c>
      <c r="H3175" s="5">
        <v>70</v>
      </c>
      <c r="I3175" s="5">
        <v>409</v>
      </c>
      <c r="J3175" s="5">
        <v>33</v>
      </c>
      <c r="K3175" s="5">
        <v>80</v>
      </c>
      <c r="L3175" s="5">
        <v>422</v>
      </c>
      <c r="M3175" s="6">
        <v>38</v>
      </c>
    </row>
    <row r="3176" spans="1:13" x14ac:dyDescent="0.3">
      <c r="A3176" s="3" t="s">
        <v>11</v>
      </c>
      <c r="B3176" s="7">
        <v>33</v>
      </c>
      <c r="C3176" s="8">
        <v>33</v>
      </c>
      <c r="D3176" s="8">
        <v>223</v>
      </c>
      <c r="E3176" s="8">
        <v>190</v>
      </c>
      <c r="F3176" s="8">
        <v>43</v>
      </c>
      <c r="G3176" s="8">
        <v>40</v>
      </c>
      <c r="H3176" s="8">
        <v>213</v>
      </c>
      <c r="I3176" s="8">
        <v>228</v>
      </c>
      <c r="J3176" s="8">
        <v>43</v>
      </c>
      <c r="K3176" s="8">
        <v>237</v>
      </c>
      <c r="L3176" s="8">
        <v>579</v>
      </c>
      <c r="M3176" s="9">
        <v>45</v>
      </c>
    </row>
    <row r="3177" spans="1:13" x14ac:dyDescent="0.3">
      <c r="A3177" s="3" t="s">
        <v>12</v>
      </c>
      <c r="B3177" s="7">
        <v>38</v>
      </c>
      <c r="C3177" s="8">
        <v>49</v>
      </c>
      <c r="D3177" s="8">
        <v>125</v>
      </c>
      <c r="E3177" s="8">
        <v>289</v>
      </c>
      <c r="F3177" s="8">
        <v>40</v>
      </c>
      <c r="G3177" s="8">
        <v>53</v>
      </c>
      <c r="H3177" s="8">
        <v>80</v>
      </c>
      <c r="I3177" s="8">
        <v>286</v>
      </c>
      <c r="J3177" s="8">
        <v>36</v>
      </c>
      <c r="K3177" s="8">
        <v>78</v>
      </c>
      <c r="L3177" s="8">
        <v>481</v>
      </c>
      <c r="M3177" s="9">
        <v>39</v>
      </c>
    </row>
    <row r="3178" spans="1:13" x14ac:dyDescent="0.3">
      <c r="A3178" s="3" t="s">
        <v>13</v>
      </c>
      <c r="B3178" s="7">
        <v>39</v>
      </c>
      <c r="C3178" s="8">
        <v>35</v>
      </c>
      <c r="D3178" s="8">
        <v>289</v>
      </c>
      <c r="E3178" s="8">
        <v>132</v>
      </c>
      <c r="F3178" s="8">
        <v>39</v>
      </c>
      <c r="G3178" s="8">
        <v>38</v>
      </c>
      <c r="H3178" s="8">
        <v>270</v>
      </c>
      <c r="I3178" s="8">
        <v>543</v>
      </c>
      <c r="J3178" s="8">
        <v>38</v>
      </c>
      <c r="K3178" s="8">
        <v>256</v>
      </c>
      <c r="L3178" s="8">
        <v>535</v>
      </c>
      <c r="M3178" s="9">
        <v>38</v>
      </c>
    </row>
    <row r="3179" spans="1:13" x14ac:dyDescent="0.3">
      <c r="A3179" s="3" t="s">
        <v>14</v>
      </c>
      <c r="B3179" s="7">
        <v>39</v>
      </c>
      <c r="C3179" s="8">
        <v>37</v>
      </c>
      <c r="D3179" s="8">
        <v>40</v>
      </c>
      <c r="E3179" s="8">
        <v>77</v>
      </c>
      <c r="F3179" s="8">
        <v>38</v>
      </c>
      <c r="G3179" s="8">
        <v>40</v>
      </c>
      <c r="H3179" s="8">
        <v>39</v>
      </c>
      <c r="I3179" s="8">
        <v>124</v>
      </c>
      <c r="J3179" s="8">
        <v>38</v>
      </c>
      <c r="K3179" s="8">
        <v>37</v>
      </c>
      <c r="L3179" s="8">
        <v>196</v>
      </c>
      <c r="M3179" s="9">
        <v>41</v>
      </c>
    </row>
    <row r="3180" spans="1:13" x14ac:dyDescent="0.3">
      <c r="A3180" s="3" t="s">
        <v>15</v>
      </c>
      <c r="B3180" s="7">
        <v>41</v>
      </c>
      <c r="C3180" s="8">
        <v>38</v>
      </c>
      <c r="D3180" s="8">
        <v>40</v>
      </c>
      <c r="E3180" s="8">
        <v>78</v>
      </c>
      <c r="F3180" s="8">
        <v>42</v>
      </c>
      <c r="G3180" s="8">
        <v>39</v>
      </c>
      <c r="H3180" s="8">
        <v>38</v>
      </c>
      <c r="I3180" s="8">
        <v>195</v>
      </c>
      <c r="J3180" s="8">
        <v>38</v>
      </c>
      <c r="K3180" s="8">
        <v>42</v>
      </c>
      <c r="L3180" s="8">
        <v>200</v>
      </c>
      <c r="M3180" s="9">
        <v>34</v>
      </c>
    </row>
    <row r="3181" spans="1:13" x14ac:dyDescent="0.3">
      <c r="A3181" s="3" t="s">
        <v>16</v>
      </c>
      <c r="B3181" s="7">
        <v>38</v>
      </c>
      <c r="C3181" s="8">
        <v>37</v>
      </c>
      <c r="D3181" s="8">
        <v>36</v>
      </c>
      <c r="E3181" s="8">
        <v>76</v>
      </c>
      <c r="F3181" s="8">
        <v>39</v>
      </c>
      <c r="G3181" s="8">
        <v>38</v>
      </c>
      <c r="H3181" s="8">
        <v>39</v>
      </c>
      <c r="I3181" s="8">
        <v>86</v>
      </c>
      <c r="J3181" s="8">
        <v>37</v>
      </c>
      <c r="K3181" s="8">
        <v>41</v>
      </c>
      <c r="L3181" s="8">
        <v>72</v>
      </c>
      <c r="M3181" s="9">
        <v>36</v>
      </c>
    </row>
    <row r="3182" spans="1:13" x14ac:dyDescent="0.3">
      <c r="A3182" s="3" t="s">
        <v>17</v>
      </c>
      <c r="B3182" s="10">
        <v>42</v>
      </c>
      <c r="C3182" s="11">
        <v>36</v>
      </c>
      <c r="D3182" s="11">
        <v>43</v>
      </c>
      <c r="E3182" s="11">
        <v>180</v>
      </c>
      <c r="F3182" s="11">
        <v>41</v>
      </c>
      <c r="G3182" s="11">
        <v>40</v>
      </c>
      <c r="H3182" s="11">
        <v>43</v>
      </c>
      <c r="I3182" s="11">
        <v>185</v>
      </c>
      <c r="J3182" s="11">
        <v>40</v>
      </c>
      <c r="K3182" s="11">
        <v>42</v>
      </c>
      <c r="L3182" s="11">
        <v>182</v>
      </c>
      <c r="M3182" s="12">
        <v>39</v>
      </c>
    </row>
    <row r="3184" spans="1:13" x14ac:dyDescent="0.3">
      <c r="A3184" s="2" t="s">
        <v>282</v>
      </c>
    </row>
    <row r="3185" spans="1:13" x14ac:dyDescent="0.3">
      <c r="B3185" t="s">
        <v>9</v>
      </c>
    </row>
    <row r="3186" spans="1:13" x14ac:dyDescent="0.3">
      <c r="B3186" s="3">
        <v>1</v>
      </c>
      <c r="C3186" s="3">
        <v>2</v>
      </c>
      <c r="D3186" s="3">
        <v>3</v>
      </c>
      <c r="E3186" s="3">
        <v>4</v>
      </c>
      <c r="F3186" s="3">
        <v>5</v>
      </c>
      <c r="G3186" s="3">
        <v>6</v>
      </c>
      <c r="H3186" s="3">
        <v>7</v>
      </c>
      <c r="I3186" s="3">
        <v>8</v>
      </c>
      <c r="J3186" s="3">
        <v>9</v>
      </c>
      <c r="K3186" s="3">
        <v>10</v>
      </c>
      <c r="L3186" s="3">
        <v>11</v>
      </c>
      <c r="M3186" s="3">
        <v>12</v>
      </c>
    </row>
    <row r="3187" spans="1:13" x14ac:dyDescent="0.3">
      <c r="A3187" s="3" t="s">
        <v>10</v>
      </c>
      <c r="B3187" s="4">
        <v>0</v>
      </c>
      <c r="C3187" s="5">
        <v>1</v>
      </c>
      <c r="D3187" s="5">
        <v>1</v>
      </c>
      <c r="E3187" s="5">
        <v>1</v>
      </c>
      <c r="F3187" s="5">
        <v>1</v>
      </c>
      <c r="G3187" s="5">
        <v>1</v>
      </c>
      <c r="H3187" s="5">
        <v>1</v>
      </c>
      <c r="I3187" s="5">
        <v>1</v>
      </c>
      <c r="J3187" s="5">
        <v>1</v>
      </c>
      <c r="K3187" s="5">
        <v>1</v>
      </c>
      <c r="L3187" s="5">
        <v>1</v>
      </c>
      <c r="M3187" s="6">
        <v>1</v>
      </c>
    </row>
    <row r="3188" spans="1:13" x14ac:dyDescent="0.3">
      <c r="A3188" s="3" t="s">
        <v>11</v>
      </c>
      <c r="B3188" s="7">
        <v>0</v>
      </c>
      <c r="C3188" s="8">
        <v>1</v>
      </c>
      <c r="D3188" s="8">
        <v>1</v>
      </c>
      <c r="E3188" s="8">
        <v>1</v>
      </c>
      <c r="F3188" s="8">
        <v>1</v>
      </c>
      <c r="G3188" s="8">
        <v>1</v>
      </c>
      <c r="H3188" s="8">
        <v>1</v>
      </c>
      <c r="I3188" s="8">
        <v>1</v>
      </c>
      <c r="J3188" s="8">
        <v>1</v>
      </c>
      <c r="K3188" s="8">
        <v>1</v>
      </c>
      <c r="L3188" s="8">
        <v>1</v>
      </c>
      <c r="M3188" s="9">
        <v>1</v>
      </c>
    </row>
    <row r="3189" spans="1:13" x14ac:dyDescent="0.3">
      <c r="A3189" s="3" t="s">
        <v>12</v>
      </c>
      <c r="B3189" s="7">
        <v>0</v>
      </c>
      <c r="C3189" s="8">
        <v>1</v>
      </c>
      <c r="D3189" s="8">
        <v>1</v>
      </c>
      <c r="E3189" s="8">
        <v>1</v>
      </c>
      <c r="F3189" s="8">
        <v>1</v>
      </c>
      <c r="G3189" s="8">
        <v>1</v>
      </c>
      <c r="H3189" s="8">
        <v>1</v>
      </c>
      <c r="I3189" s="8">
        <v>1</v>
      </c>
      <c r="J3189" s="8">
        <v>1</v>
      </c>
      <c r="K3189" s="8">
        <v>1</v>
      </c>
      <c r="L3189" s="8">
        <v>1</v>
      </c>
      <c r="M3189" s="9">
        <v>1</v>
      </c>
    </row>
    <row r="3190" spans="1:13" x14ac:dyDescent="0.3">
      <c r="A3190" s="3" t="s">
        <v>13</v>
      </c>
      <c r="B3190" s="7">
        <v>0</v>
      </c>
      <c r="C3190" s="8">
        <v>1</v>
      </c>
      <c r="D3190" s="8">
        <v>1</v>
      </c>
      <c r="E3190" s="8">
        <v>1</v>
      </c>
      <c r="F3190" s="8">
        <v>1</v>
      </c>
      <c r="G3190" s="8">
        <v>1</v>
      </c>
      <c r="H3190" s="8">
        <v>1</v>
      </c>
      <c r="I3190" s="8">
        <v>1</v>
      </c>
      <c r="J3190" s="8">
        <v>1</v>
      </c>
      <c r="K3190" s="8">
        <v>1</v>
      </c>
      <c r="L3190" s="8">
        <v>1</v>
      </c>
      <c r="M3190" s="9">
        <v>1</v>
      </c>
    </row>
    <row r="3191" spans="1:13" x14ac:dyDescent="0.3">
      <c r="A3191" s="3" t="s">
        <v>14</v>
      </c>
      <c r="B3191" s="7">
        <v>0</v>
      </c>
      <c r="C3191" s="8">
        <v>1</v>
      </c>
      <c r="D3191" s="8">
        <v>1</v>
      </c>
      <c r="E3191" s="8">
        <v>1</v>
      </c>
      <c r="F3191" s="8">
        <v>1</v>
      </c>
      <c r="G3191" s="8">
        <v>1</v>
      </c>
      <c r="H3191" s="8">
        <v>1</v>
      </c>
      <c r="I3191" s="8">
        <v>1</v>
      </c>
      <c r="J3191" s="8">
        <v>1</v>
      </c>
      <c r="K3191" s="8">
        <v>1</v>
      </c>
      <c r="L3191" s="8">
        <v>1</v>
      </c>
      <c r="M3191" s="9">
        <v>1</v>
      </c>
    </row>
    <row r="3192" spans="1:13" x14ac:dyDescent="0.3">
      <c r="A3192" s="3" t="s">
        <v>15</v>
      </c>
      <c r="B3192" s="7">
        <v>0</v>
      </c>
      <c r="C3192" s="8">
        <v>1</v>
      </c>
      <c r="D3192" s="8">
        <v>1</v>
      </c>
      <c r="E3192" s="8">
        <v>1</v>
      </c>
      <c r="F3192" s="8">
        <v>1</v>
      </c>
      <c r="G3192" s="8">
        <v>1</v>
      </c>
      <c r="H3192" s="8">
        <v>1</v>
      </c>
      <c r="I3192" s="8">
        <v>1</v>
      </c>
      <c r="J3192" s="8">
        <v>1</v>
      </c>
      <c r="K3192" s="8">
        <v>1</v>
      </c>
      <c r="L3192" s="8">
        <v>1</v>
      </c>
      <c r="M3192" s="9">
        <v>1</v>
      </c>
    </row>
    <row r="3193" spans="1:13" x14ac:dyDescent="0.3">
      <c r="A3193" s="3" t="s">
        <v>16</v>
      </c>
      <c r="B3193" s="7">
        <v>0</v>
      </c>
      <c r="C3193" s="8">
        <v>1</v>
      </c>
      <c r="D3193" s="8">
        <v>1</v>
      </c>
      <c r="E3193" s="8">
        <v>1</v>
      </c>
      <c r="F3193" s="8">
        <v>1</v>
      </c>
      <c r="G3193" s="8">
        <v>1</v>
      </c>
      <c r="H3193" s="8">
        <v>1</v>
      </c>
      <c r="I3193" s="8">
        <v>1</v>
      </c>
      <c r="J3193" s="8">
        <v>1</v>
      </c>
      <c r="K3193" s="8">
        <v>1</v>
      </c>
      <c r="L3193" s="8">
        <v>1</v>
      </c>
      <c r="M3193" s="9">
        <v>1</v>
      </c>
    </row>
    <row r="3194" spans="1:13" x14ac:dyDescent="0.3">
      <c r="A3194" s="3" t="s">
        <v>17</v>
      </c>
      <c r="B3194" s="10">
        <v>0</v>
      </c>
      <c r="C3194" s="11">
        <v>1</v>
      </c>
      <c r="D3194" s="11">
        <v>1</v>
      </c>
      <c r="E3194" s="11">
        <v>1</v>
      </c>
      <c r="F3194" s="11">
        <v>1</v>
      </c>
      <c r="G3194" s="11">
        <v>1</v>
      </c>
      <c r="H3194" s="11">
        <v>1</v>
      </c>
      <c r="I3194" s="11">
        <v>1</v>
      </c>
      <c r="J3194" s="11">
        <v>1</v>
      </c>
      <c r="K3194" s="11">
        <v>1</v>
      </c>
      <c r="L3194" s="11">
        <v>1</v>
      </c>
      <c r="M3194" s="12">
        <v>1</v>
      </c>
    </row>
    <row r="3196" spans="1:13" x14ac:dyDescent="0.3">
      <c r="A3196" s="2" t="s">
        <v>283</v>
      </c>
    </row>
    <row r="3197" spans="1:13" x14ac:dyDescent="0.3">
      <c r="B3197" t="s">
        <v>9</v>
      </c>
    </row>
    <row r="3198" spans="1:13" x14ac:dyDescent="0.3">
      <c r="B3198" s="3">
        <v>1</v>
      </c>
      <c r="C3198" s="3">
        <v>2</v>
      </c>
      <c r="D3198" s="3">
        <v>3</v>
      </c>
      <c r="E3198" s="3">
        <v>4</v>
      </c>
      <c r="F3198" s="3">
        <v>5</v>
      </c>
      <c r="G3198" s="3">
        <v>6</v>
      </c>
      <c r="H3198" s="3">
        <v>7</v>
      </c>
      <c r="I3198" s="3">
        <v>8</v>
      </c>
      <c r="J3198" s="3">
        <v>9</v>
      </c>
      <c r="K3198" s="3">
        <v>10</v>
      </c>
      <c r="L3198" s="3">
        <v>11</v>
      </c>
      <c r="M3198" s="3">
        <v>12</v>
      </c>
    </row>
    <row r="3199" spans="1:13" x14ac:dyDescent="0.3">
      <c r="A3199" s="3" t="s">
        <v>10</v>
      </c>
      <c r="B3199" s="4">
        <v>36</v>
      </c>
      <c r="C3199" s="5">
        <v>37</v>
      </c>
      <c r="D3199" s="5">
        <v>70</v>
      </c>
      <c r="E3199" s="5">
        <v>518</v>
      </c>
      <c r="F3199" s="5">
        <v>42</v>
      </c>
      <c r="G3199" s="5">
        <v>36</v>
      </c>
      <c r="H3199" s="5">
        <v>70</v>
      </c>
      <c r="I3199" s="5">
        <v>419</v>
      </c>
      <c r="J3199" s="5">
        <v>35</v>
      </c>
      <c r="K3199" s="5">
        <v>76</v>
      </c>
      <c r="L3199" s="5">
        <v>431</v>
      </c>
      <c r="M3199" s="6">
        <v>38</v>
      </c>
    </row>
    <row r="3200" spans="1:13" x14ac:dyDescent="0.3">
      <c r="A3200" s="3" t="s">
        <v>11</v>
      </c>
      <c r="B3200" s="7">
        <v>34</v>
      </c>
      <c r="C3200" s="8">
        <v>35</v>
      </c>
      <c r="D3200" s="8">
        <v>224</v>
      </c>
      <c r="E3200" s="8">
        <v>193</v>
      </c>
      <c r="F3200" s="8">
        <v>47</v>
      </c>
      <c r="G3200" s="8">
        <v>35</v>
      </c>
      <c r="H3200" s="8">
        <v>216</v>
      </c>
      <c r="I3200" s="8">
        <v>237</v>
      </c>
      <c r="J3200" s="8">
        <v>44</v>
      </c>
      <c r="K3200" s="8">
        <v>240</v>
      </c>
      <c r="L3200" s="8">
        <v>583</v>
      </c>
      <c r="M3200" s="9">
        <v>44</v>
      </c>
    </row>
    <row r="3201" spans="1:13" x14ac:dyDescent="0.3">
      <c r="A3201" s="3" t="s">
        <v>12</v>
      </c>
      <c r="B3201" s="7">
        <v>38</v>
      </c>
      <c r="C3201" s="8">
        <v>50</v>
      </c>
      <c r="D3201" s="8">
        <v>124</v>
      </c>
      <c r="E3201" s="8">
        <v>298</v>
      </c>
      <c r="F3201" s="8">
        <v>39</v>
      </c>
      <c r="G3201" s="8">
        <v>53</v>
      </c>
      <c r="H3201" s="8">
        <v>77</v>
      </c>
      <c r="I3201" s="8">
        <v>290</v>
      </c>
      <c r="J3201" s="8">
        <v>38</v>
      </c>
      <c r="K3201" s="8">
        <v>80</v>
      </c>
      <c r="L3201" s="8">
        <v>481</v>
      </c>
      <c r="M3201" s="9">
        <v>40</v>
      </c>
    </row>
    <row r="3202" spans="1:13" x14ac:dyDescent="0.3">
      <c r="A3202" s="3" t="s">
        <v>13</v>
      </c>
      <c r="B3202" s="7">
        <v>39</v>
      </c>
      <c r="C3202" s="8">
        <v>37</v>
      </c>
      <c r="D3202" s="8">
        <v>289</v>
      </c>
      <c r="E3202" s="8">
        <v>140</v>
      </c>
      <c r="F3202" s="8">
        <v>38</v>
      </c>
      <c r="G3202" s="8">
        <v>38</v>
      </c>
      <c r="H3202" s="8">
        <v>277</v>
      </c>
      <c r="I3202" s="8">
        <v>552</v>
      </c>
      <c r="J3202" s="8">
        <v>39</v>
      </c>
      <c r="K3202" s="8">
        <v>268</v>
      </c>
      <c r="L3202" s="8">
        <v>532</v>
      </c>
      <c r="M3202" s="9">
        <v>41</v>
      </c>
    </row>
    <row r="3203" spans="1:13" x14ac:dyDescent="0.3">
      <c r="A3203" s="3" t="s">
        <v>14</v>
      </c>
      <c r="B3203" s="7">
        <v>37</v>
      </c>
      <c r="C3203" s="8">
        <v>38</v>
      </c>
      <c r="D3203" s="8">
        <v>39</v>
      </c>
      <c r="E3203" s="8">
        <v>79</v>
      </c>
      <c r="F3203" s="8">
        <v>40</v>
      </c>
      <c r="G3203" s="8">
        <v>39</v>
      </c>
      <c r="H3203" s="8">
        <v>39</v>
      </c>
      <c r="I3203" s="8">
        <v>124</v>
      </c>
      <c r="J3203" s="8">
        <v>40</v>
      </c>
      <c r="K3203" s="8">
        <v>40</v>
      </c>
      <c r="L3203" s="8">
        <v>190</v>
      </c>
      <c r="M3203" s="9">
        <v>36</v>
      </c>
    </row>
    <row r="3204" spans="1:13" x14ac:dyDescent="0.3">
      <c r="A3204" s="3" t="s">
        <v>15</v>
      </c>
      <c r="B3204" s="7">
        <v>42</v>
      </c>
      <c r="C3204" s="8">
        <v>40</v>
      </c>
      <c r="D3204" s="8">
        <v>39</v>
      </c>
      <c r="E3204" s="8">
        <v>75</v>
      </c>
      <c r="F3204" s="8">
        <v>39</v>
      </c>
      <c r="G3204" s="8">
        <v>34</v>
      </c>
      <c r="H3204" s="8">
        <v>41</v>
      </c>
      <c r="I3204" s="8">
        <v>193</v>
      </c>
      <c r="J3204" s="8">
        <v>38</v>
      </c>
      <c r="K3204" s="8">
        <v>41</v>
      </c>
      <c r="L3204" s="8">
        <v>203</v>
      </c>
      <c r="M3204" s="9">
        <v>39</v>
      </c>
    </row>
    <row r="3205" spans="1:13" x14ac:dyDescent="0.3">
      <c r="A3205" s="3" t="s">
        <v>16</v>
      </c>
      <c r="B3205" s="7">
        <v>40</v>
      </c>
      <c r="C3205" s="8">
        <v>41</v>
      </c>
      <c r="D3205" s="8">
        <v>40</v>
      </c>
      <c r="E3205" s="8">
        <v>79</v>
      </c>
      <c r="F3205" s="8">
        <v>41</v>
      </c>
      <c r="G3205" s="8">
        <v>36</v>
      </c>
      <c r="H3205" s="8">
        <v>39</v>
      </c>
      <c r="I3205" s="8">
        <v>89</v>
      </c>
      <c r="J3205" s="8">
        <v>39</v>
      </c>
      <c r="K3205" s="8">
        <v>37</v>
      </c>
      <c r="L3205" s="8">
        <v>73</v>
      </c>
      <c r="M3205" s="9">
        <v>38</v>
      </c>
    </row>
    <row r="3206" spans="1:13" x14ac:dyDescent="0.3">
      <c r="A3206" s="3" t="s">
        <v>17</v>
      </c>
      <c r="B3206" s="10">
        <v>42</v>
      </c>
      <c r="C3206" s="11">
        <v>38</v>
      </c>
      <c r="D3206" s="11">
        <v>42</v>
      </c>
      <c r="E3206" s="11">
        <v>174</v>
      </c>
      <c r="F3206" s="11">
        <v>39</v>
      </c>
      <c r="G3206" s="11">
        <v>41</v>
      </c>
      <c r="H3206" s="11">
        <v>44</v>
      </c>
      <c r="I3206" s="11">
        <v>193</v>
      </c>
      <c r="J3206" s="11">
        <v>40</v>
      </c>
      <c r="K3206" s="11">
        <v>41</v>
      </c>
      <c r="L3206" s="11">
        <v>183</v>
      </c>
      <c r="M3206" s="12">
        <v>41</v>
      </c>
    </row>
    <row r="3208" spans="1:13" x14ac:dyDescent="0.3">
      <c r="A3208" s="2" t="s">
        <v>284</v>
      </c>
    </row>
    <row r="3209" spans="1:13" x14ac:dyDescent="0.3">
      <c r="B3209" t="s">
        <v>9</v>
      </c>
    </row>
    <row r="3210" spans="1:13" x14ac:dyDescent="0.3">
      <c r="B3210" s="3">
        <v>1</v>
      </c>
      <c r="C3210" s="3">
        <v>2</v>
      </c>
      <c r="D3210" s="3">
        <v>3</v>
      </c>
      <c r="E3210" s="3">
        <v>4</v>
      </c>
      <c r="F3210" s="3">
        <v>5</v>
      </c>
      <c r="G3210" s="3">
        <v>6</v>
      </c>
      <c r="H3210" s="3">
        <v>7</v>
      </c>
      <c r="I3210" s="3">
        <v>8</v>
      </c>
      <c r="J3210" s="3">
        <v>9</v>
      </c>
      <c r="K3210" s="3">
        <v>10</v>
      </c>
      <c r="L3210" s="3">
        <v>11</v>
      </c>
      <c r="M3210" s="3">
        <v>12</v>
      </c>
    </row>
    <row r="3211" spans="1:13" x14ac:dyDescent="0.3">
      <c r="A3211" s="3" t="s">
        <v>10</v>
      </c>
      <c r="B3211" s="4">
        <v>0</v>
      </c>
      <c r="C3211" s="5">
        <v>1</v>
      </c>
      <c r="D3211" s="5">
        <v>1</v>
      </c>
      <c r="E3211" s="5">
        <v>1</v>
      </c>
      <c r="F3211" s="5">
        <v>1</v>
      </c>
      <c r="G3211" s="5">
        <v>1</v>
      </c>
      <c r="H3211" s="5">
        <v>1</v>
      </c>
      <c r="I3211" s="5">
        <v>1</v>
      </c>
      <c r="J3211" s="5">
        <v>1</v>
      </c>
      <c r="K3211" s="5">
        <v>1</v>
      </c>
      <c r="L3211" s="5">
        <v>1</v>
      </c>
      <c r="M3211" s="6">
        <v>1</v>
      </c>
    </row>
    <row r="3212" spans="1:13" x14ac:dyDescent="0.3">
      <c r="A3212" s="3" t="s">
        <v>11</v>
      </c>
      <c r="B3212" s="7">
        <v>0</v>
      </c>
      <c r="C3212" s="8">
        <v>1</v>
      </c>
      <c r="D3212" s="8">
        <v>1</v>
      </c>
      <c r="E3212" s="8">
        <v>1</v>
      </c>
      <c r="F3212" s="8">
        <v>1</v>
      </c>
      <c r="G3212" s="8">
        <v>1</v>
      </c>
      <c r="H3212" s="8">
        <v>1</v>
      </c>
      <c r="I3212" s="8">
        <v>1</v>
      </c>
      <c r="J3212" s="8">
        <v>1</v>
      </c>
      <c r="K3212" s="8">
        <v>1</v>
      </c>
      <c r="L3212" s="8">
        <v>1</v>
      </c>
      <c r="M3212" s="9">
        <v>1</v>
      </c>
    </row>
    <row r="3213" spans="1:13" x14ac:dyDescent="0.3">
      <c r="A3213" s="3" t="s">
        <v>12</v>
      </c>
      <c r="B3213" s="7">
        <v>0</v>
      </c>
      <c r="C3213" s="8">
        <v>1</v>
      </c>
      <c r="D3213" s="8">
        <v>1</v>
      </c>
      <c r="E3213" s="8">
        <v>1</v>
      </c>
      <c r="F3213" s="8">
        <v>1</v>
      </c>
      <c r="G3213" s="8">
        <v>1</v>
      </c>
      <c r="H3213" s="8">
        <v>1</v>
      </c>
      <c r="I3213" s="8">
        <v>1</v>
      </c>
      <c r="J3213" s="8">
        <v>1</v>
      </c>
      <c r="K3213" s="8">
        <v>1</v>
      </c>
      <c r="L3213" s="8">
        <v>1</v>
      </c>
      <c r="M3213" s="9">
        <v>1</v>
      </c>
    </row>
    <row r="3214" spans="1:13" x14ac:dyDescent="0.3">
      <c r="A3214" s="3" t="s">
        <v>13</v>
      </c>
      <c r="B3214" s="7">
        <v>0</v>
      </c>
      <c r="C3214" s="8">
        <v>1</v>
      </c>
      <c r="D3214" s="8">
        <v>1</v>
      </c>
      <c r="E3214" s="8">
        <v>1</v>
      </c>
      <c r="F3214" s="8">
        <v>1</v>
      </c>
      <c r="G3214" s="8">
        <v>1</v>
      </c>
      <c r="H3214" s="8">
        <v>1</v>
      </c>
      <c r="I3214" s="8">
        <v>1</v>
      </c>
      <c r="J3214" s="8">
        <v>1</v>
      </c>
      <c r="K3214" s="8">
        <v>1</v>
      </c>
      <c r="L3214" s="8">
        <v>1</v>
      </c>
      <c r="M3214" s="9">
        <v>1</v>
      </c>
    </row>
    <row r="3215" spans="1:13" x14ac:dyDescent="0.3">
      <c r="A3215" s="3" t="s">
        <v>14</v>
      </c>
      <c r="B3215" s="7">
        <v>0</v>
      </c>
      <c r="C3215" s="8">
        <v>1</v>
      </c>
      <c r="D3215" s="8">
        <v>1</v>
      </c>
      <c r="E3215" s="8">
        <v>1</v>
      </c>
      <c r="F3215" s="8">
        <v>1</v>
      </c>
      <c r="G3215" s="8">
        <v>1</v>
      </c>
      <c r="H3215" s="8">
        <v>1</v>
      </c>
      <c r="I3215" s="8">
        <v>1</v>
      </c>
      <c r="J3215" s="8">
        <v>1</v>
      </c>
      <c r="K3215" s="8">
        <v>1</v>
      </c>
      <c r="L3215" s="8">
        <v>1</v>
      </c>
      <c r="M3215" s="9">
        <v>1</v>
      </c>
    </row>
    <row r="3216" spans="1:13" x14ac:dyDescent="0.3">
      <c r="A3216" s="3" t="s">
        <v>15</v>
      </c>
      <c r="B3216" s="7">
        <v>0</v>
      </c>
      <c r="C3216" s="8">
        <v>1</v>
      </c>
      <c r="D3216" s="8">
        <v>1</v>
      </c>
      <c r="E3216" s="8">
        <v>1</v>
      </c>
      <c r="F3216" s="8">
        <v>1</v>
      </c>
      <c r="G3216" s="8">
        <v>1</v>
      </c>
      <c r="H3216" s="8">
        <v>1</v>
      </c>
      <c r="I3216" s="8">
        <v>1</v>
      </c>
      <c r="J3216" s="8">
        <v>1</v>
      </c>
      <c r="K3216" s="8">
        <v>1</v>
      </c>
      <c r="L3216" s="8">
        <v>1</v>
      </c>
      <c r="M3216" s="9">
        <v>1</v>
      </c>
    </row>
    <row r="3217" spans="1:13" x14ac:dyDescent="0.3">
      <c r="A3217" s="3" t="s">
        <v>16</v>
      </c>
      <c r="B3217" s="7">
        <v>0</v>
      </c>
      <c r="C3217" s="8">
        <v>1</v>
      </c>
      <c r="D3217" s="8">
        <v>1</v>
      </c>
      <c r="E3217" s="8">
        <v>1</v>
      </c>
      <c r="F3217" s="8">
        <v>1</v>
      </c>
      <c r="G3217" s="8">
        <v>1</v>
      </c>
      <c r="H3217" s="8">
        <v>1</v>
      </c>
      <c r="I3217" s="8">
        <v>1</v>
      </c>
      <c r="J3217" s="8">
        <v>1</v>
      </c>
      <c r="K3217" s="8">
        <v>1</v>
      </c>
      <c r="L3217" s="8">
        <v>1</v>
      </c>
      <c r="M3217" s="9">
        <v>1</v>
      </c>
    </row>
    <row r="3218" spans="1:13" x14ac:dyDescent="0.3">
      <c r="A3218" s="3" t="s">
        <v>17</v>
      </c>
      <c r="B3218" s="10">
        <v>0</v>
      </c>
      <c r="C3218" s="11">
        <v>1</v>
      </c>
      <c r="D3218" s="11">
        <v>1</v>
      </c>
      <c r="E3218" s="11">
        <v>1</v>
      </c>
      <c r="F3218" s="11">
        <v>1</v>
      </c>
      <c r="G3218" s="11">
        <v>1</v>
      </c>
      <c r="H3218" s="11">
        <v>1</v>
      </c>
      <c r="I3218" s="11">
        <v>1</v>
      </c>
      <c r="J3218" s="11">
        <v>1</v>
      </c>
      <c r="K3218" s="11">
        <v>1</v>
      </c>
      <c r="L3218" s="11">
        <v>1</v>
      </c>
      <c r="M3218" s="12">
        <v>1</v>
      </c>
    </row>
    <row r="3220" spans="1:13" x14ac:dyDescent="0.3">
      <c r="A3220" s="2" t="s">
        <v>285</v>
      </c>
    </row>
    <row r="3221" spans="1:13" x14ac:dyDescent="0.3">
      <c r="B3221" t="s">
        <v>9</v>
      </c>
    </row>
    <row r="3222" spans="1:13" x14ac:dyDescent="0.3">
      <c r="B3222" s="3">
        <v>1</v>
      </c>
      <c r="C3222" s="3">
        <v>2</v>
      </c>
      <c r="D3222" s="3">
        <v>3</v>
      </c>
      <c r="E3222" s="3">
        <v>4</v>
      </c>
      <c r="F3222" s="3">
        <v>5</v>
      </c>
      <c r="G3222" s="3">
        <v>6</v>
      </c>
      <c r="H3222" s="3">
        <v>7</v>
      </c>
      <c r="I3222" s="3">
        <v>8</v>
      </c>
      <c r="J3222" s="3">
        <v>9</v>
      </c>
      <c r="K3222" s="3">
        <v>10</v>
      </c>
      <c r="L3222" s="3">
        <v>11</v>
      </c>
      <c r="M3222" s="3">
        <v>12</v>
      </c>
    </row>
    <row r="3223" spans="1:13" x14ac:dyDescent="0.3">
      <c r="A3223" s="3" t="s">
        <v>10</v>
      </c>
      <c r="B3223" s="4">
        <v>35</v>
      </c>
      <c r="C3223" s="5">
        <v>34</v>
      </c>
      <c r="D3223" s="5">
        <v>69</v>
      </c>
      <c r="E3223" s="5">
        <v>514</v>
      </c>
      <c r="F3223" s="5">
        <v>39</v>
      </c>
      <c r="G3223" s="5">
        <v>32</v>
      </c>
      <c r="H3223" s="5">
        <v>66</v>
      </c>
      <c r="I3223" s="5">
        <v>421</v>
      </c>
      <c r="J3223" s="5">
        <v>33</v>
      </c>
      <c r="K3223" s="5">
        <v>76</v>
      </c>
      <c r="L3223" s="5">
        <v>420</v>
      </c>
      <c r="M3223" s="6">
        <v>40</v>
      </c>
    </row>
    <row r="3224" spans="1:13" x14ac:dyDescent="0.3">
      <c r="A3224" s="3" t="s">
        <v>11</v>
      </c>
      <c r="B3224" s="7">
        <v>35</v>
      </c>
      <c r="C3224" s="8">
        <v>31</v>
      </c>
      <c r="D3224" s="8">
        <v>224</v>
      </c>
      <c r="E3224" s="8">
        <v>202</v>
      </c>
      <c r="F3224" s="8">
        <v>42</v>
      </c>
      <c r="G3224" s="8">
        <v>37</v>
      </c>
      <c r="H3224" s="8">
        <v>216</v>
      </c>
      <c r="I3224" s="8">
        <v>231</v>
      </c>
      <c r="J3224" s="8">
        <v>44</v>
      </c>
      <c r="K3224" s="8">
        <v>236</v>
      </c>
      <c r="L3224" s="8">
        <v>577</v>
      </c>
      <c r="M3224" s="9">
        <v>42</v>
      </c>
    </row>
    <row r="3225" spans="1:13" x14ac:dyDescent="0.3">
      <c r="A3225" s="3" t="s">
        <v>12</v>
      </c>
      <c r="B3225" s="7">
        <v>35</v>
      </c>
      <c r="C3225" s="8">
        <v>48</v>
      </c>
      <c r="D3225" s="8">
        <v>130</v>
      </c>
      <c r="E3225" s="8">
        <v>305</v>
      </c>
      <c r="F3225" s="8">
        <v>42</v>
      </c>
      <c r="G3225" s="8">
        <v>50</v>
      </c>
      <c r="H3225" s="8">
        <v>75</v>
      </c>
      <c r="I3225" s="8">
        <v>295</v>
      </c>
      <c r="J3225" s="8">
        <v>37</v>
      </c>
      <c r="K3225" s="8">
        <v>79</v>
      </c>
      <c r="L3225" s="8">
        <v>475</v>
      </c>
      <c r="M3225" s="9">
        <v>40</v>
      </c>
    </row>
    <row r="3226" spans="1:13" x14ac:dyDescent="0.3">
      <c r="A3226" s="3" t="s">
        <v>13</v>
      </c>
      <c r="B3226" s="7">
        <v>34</v>
      </c>
      <c r="C3226" s="8">
        <v>37</v>
      </c>
      <c r="D3226" s="8">
        <v>293</v>
      </c>
      <c r="E3226" s="8">
        <v>141</v>
      </c>
      <c r="F3226" s="8">
        <v>39</v>
      </c>
      <c r="G3226" s="8">
        <v>39</v>
      </c>
      <c r="H3226" s="8">
        <v>280</v>
      </c>
      <c r="I3226" s="8">
        <v>547</v>
      </c>
      <c r="J3226" s="8">
        <v>36</v>
      </c>
      <c r="K3226" s="8">
        <v>279</v>
      </c>
      <c r="L3226" s="8">
        <v>540</v>
      </c>
      <c r="M3226" s="9">
        <v>38</v>
      </c>
    </row>
    <row r="3227" spans="1:13" x14ac:dyDescent="0.3">
      <c r="A3227" s="3" t="s">
        <v>14</v>
      </c>
      <c r="B3227" s="7">
        <v>40</v>
      </c>
      <c r="C3227" s="8">
        <v>36</v>
      </c>
      <c r="D3227" s="8">
        <v>38</v>
      </c>
      <c r="E3227" s="8">
        <v>79</v>
      </c>
      <c r="F3227" s="8">
        <v>39</v>
      </c>
      <c r="G3227" s="8">
        <v>39</v>
      </c>
      <c r="H3227" s="8">
        <v>37</v>
      </c>
      <c r="I3227" s="8">
        <v>129</v>
      </c>
      <c r="J3227" s="8">
        <v>41</v>
      </c>
      <c r="K3227" s="8">
        <v>39</v>
      </c>
      <c r="L3227" s="8">
        <v>189</v>
      </c>
      <c r="M3227" s="9">
        <v>38</v>
      </c>
    </row>
    <row r="3228" spans="1:13" x14ac:dyDescent="0.3">
      <c r="A3228" s="3" t="s">
        <v>15</v>
      </c>
      <c r="B3228" s="7">
        <v>42</v>
      </c>
      <c r="C3228" s="8">
        <v>39</v>
      </c>
      <c r="D3228" s="8">
        <v>40</v>
      </c>
      <c r="E3228" s="8">
        <v>79</v>
      </c>
      <c r="F3228" s="8">
        <v>37</v>
      </c>
      <c r="G3228" s="8">
        <v>40</v>
      </c>
      <c r="H3228" s="8">
        <v>41</v>
      </c>
      <c r="I3228" s="8">
        <v>191</v>
      </c>
      <c r="J3228" s="8">
        <v>37</v>
      </c>
      <c r="K3228" s="8">
        <v>43</v>
      </c>
      <c r="L3228" s="8">
        <v>198</v>
      </c>
      <c r="M3228" s="9">
        <v>39</v>
      </c>
    </row>
    <row r="3229" spans="1:13" x14ac:dyDescent="0.3">
      <c r="A3229" s="3" t="s">
        <v>16</v>
      </c>
      <c r="B3229" s="7">
        <v>41</v>
      </c>
      <c r="C3229" s="8">
        <v>37</v>
      </c>
      <c r="D3229" s="8">
        <v>36</v>
      </c>
      <c r="E3229" s="8">
        <v>74</v>
      </c>
      <c r="F3229" s="8">
        <v>38</v>
      </c>
      <c r="G3229" s="8">
        <v>40</v>
      </c>
      <c r="H3229" s="8">
        <v>41</v>
      </c>
      <c r="I3229" s="8">
        <v>96</v>
      </c>
      <c r="J3229" s="8">
        <v>37</v>
      </c>
      <c r="K3229" s="8">
        <v>40</v>
      </c>
      <c r="L3229" s="8">
        <v>75</v>
      </c>
      <c r="M3229" s="9">
        <v>37</v>
      </c>
    </row>
    <row r="3230" spans="1:13" x14ac:dyDescent="0.3">
      <c r="A3230" s="3" t="s">
        <v>17</v>
      </c>
      <c r="B3230" s="10">
        <v>39</v>
      </c>
      <c r="C3230" s="11">
        <v>37</v>
      </c>
      <c r="D3230" s="11">
        <v>42</v>
      </c>
      <c r="E3230" s="11">
        <v>172</v>
      </c>
      <c r="F3230" s="11">
        <v>37</v>
      </c>
      <c r="G3230" s="11">
        <v>40</v>
      </c>
      <c r="H3230" s="11">
        <v>42</v>
      </c>
      <c r="I3230" s="11">
        <v>186</v>
      </c>
      <c r="J3230" s="11">
        <v>42</v>
      </c>
      <c r="K3230" s="11">
        <v>39</v>
      </c>
      <c r="L3230" s="11">
        <v>180</v>
      </c>
      <c r="M3230" s="12">
        <v>37</v>
      </c>
    </row>
    <row r="3232" spans="1:13" x14ac:dyDescent="0.3">
      <c r="A3232" s="2" t="s">
        <v>286</v>
      </c>
    </row>
    <row r="3233" spans="1:13" x14ac:dyDescent="0.3">
      <c r="B3233" t="s">
        <v>9</v>
      </c>
    </row>
    <row r="3234" spans="1:13" x14ac:dyDescent="0.3">
      <c r="B3234" s="3">
        <v>1</v>
      </c>
      <c r="C3234" s="3">
        <v>2</v>
      </c>
      <c r="D3234" s="3">
        <v>3</v>
      </c>
      <c r="E3234" s="3">
        <v>4</v>
      </c>
      <c r="F3234" s="3">
        <v>5</v>
      </c>
      <c r="G3234" s="3">
        <v>6</v>
      </c>
      <c r="H3234" s="3">
        <v>7</v>
      </c>
      <c r="I3234" s="3">
        <v>8</v>
      </c>
      <c r="J3234" s="3">
        <v>9</v>
      </c>
      <c r="K3234" s="3">
        <v>10</v>
      </c>
      <c r="L3234" s="3">
        <v>11</v>
      </c>
      <c r="M3234" s="3">
        <v>12</v>
      </c>
    </row>
    <row r="3235" spans="1:13" x14ac:dyDescent="0.3">
      <c r="A3235" s="3" t="s">
        <v>10</v>
      </c>
      <c r="B3235" s="4">
        <v>0</v>
      </c>
      <c r="C3235" s="5">
        <v>1</v>
      </c>
      <c r="D3235" s="5">
        <v>1</v>
      </c>
      <c r="E3235" s="5">
        <v>1</v>
      </c>
      <c r="F3235" s="5">
        <v>1</v>
      </c>
      <c r="G3235" s="5">
        <v>1</v>
      </c>
      <c r="H3235" s="5">
        <v>1</v>
      </c>
      <c r="I3235" s="5">
        <v>1</v>
      </c>
      <c r="J3235" s="5">
        <v>1</v>
      </c>
      <c r="K3235" s="5">
        <v>1</v>
      </c>
      <c r="L3235" s="5">
        <v>1</v>
      </c>
      <c r="M3235" s="6">
        <v>1</v>
      </c>
    </row>
    <row r="3236" spans="1:13" x14ac:dyDescent="0.3">
      <c r="A3236" s="3" t="s">
        <v>11</v>
      </c>
      <c r="B3236" s="7">
        <v>0</v>
      </c>
      <c r="C3236" s="8">
        <v>1</v>
      </c>
      <c r="D3236" s="8">
        <v>1</v>
      </c>
      <c r="E3236" s="8">
        <v>1</v>
      </c>
      <c r="F3236" s="8">
        <v>1</v>
      </c>
      <c r="G3236" s="8">
        <v>1</v>
      </c>
      <c r="H3236" s="8">
        <v>1</v>
      </c>
      <c r="I3236" s="8">
        <v>1</v>
      </c>
      <c r="J3236" s="8">
        <v>1</v>
      </c>
      <c r="K3236" s="8">
        <v>1</v>
      </c>
      <c r="L3236" s="8">
        <v>1</v>
      </c>
      <c r="M3236" s="9">
        <v>1</v>
      </c>
    </row>
    <row r="3237" spans="1:13" x14ac:dyDescent="0.3">
      <c r="A3237" s="3" t="s">
        <v>12</v>
      </c>
      <c r="B3237" s="7">
        <v>0</v>
      </c>
      <c r="C3237" s="8">
        <v>1</v>
      </c>
      <c r="D3237" s="8">
        <v>1</v>
      </c>
      <c r="E3237" s="8">
        <v>1</v>
      </c>
      <c r="F3237" s="8">
        <v>1</v>
      </c>
      <c r="G3237" s="8">
        <v>1</v>
      </c>
      <c r="H3237" s="8">
        <v>1</v>
      </c>
      <c r="I3237" s="8">
        <v>1</v>
      </c>
      <c r="J3237" s="8">
        <v>1</v>
      </c>
      <c r="K3237" s="8">
        <v>1</v>
      </c>
      <c r="L3237" s="8">
        <v>1</v>
      </c>
      <c r="M3237" s="9">
        <v>1</v>
      </c>
    </row>
    <row r="3238" spans="1:13" x14ac:dyDescent="0.3">
      <c r="A3238" s="3" t="s">
        <v>13</v>
      </c>
      <c r="B3238" s="7">
        <v>0</v>
      </c>
      <c r="C3238" s="8">
        <v>1</v>
      </c>
      <c r="D3238" s="8">
        <v>1</v>
      </c>
      <c r="E3238" s="8">
        <v>1</v>
      </c>
      <c r="F3238" s="8">
        <v>1</v>
      </c>
      <c r="G3238" s="8">
        <v>1</v>
      </c>
      <c r="H3238" s="8">
        <v>1</v>
      </c>
      <c r="I3238" s="8">
        <v>1</v>
      </c>
      <c r="J3238" s="8">
        <v>1</v>
      </c>
      <c r="K3238" s="8">
        <v>1</v>
      </c>
      <c r="L3238" s="8">
        <v>1</v>
      </c>
      <c r="M3238" s="9">
        <v>1</v>
      </c>
    </row>
    <row r="3239" spans="1:13" x14ac:dyDescent="0.3">
      <c r="A3239" s="3" t="s">
        <v>14</v>
      </c>
      <c r="B3239" s="7">
        <v>0</v>
      </c>
      <c r="C3239" s="8">
        <v>1</v>
      </c>
      <c r="D3239" s="8">
        <v>1</v>
      </c>
      <c r="E3239" s="8">
        <v>1</v>
      </c>
      <c r="F3239" s="8">
        <v>1</v>
      </c>
      <c r="G3239" s="8">
        <v>1</v>
      </c>
      <c r="H3239" s="8">
        <v>1</v>
      </c>
      <c r="I3239" s="8">
        <v>1</v>
      </c>
      <c r="J3239" s="8">
        <v>1</v>
      </c>
      <c r="K3239" s="8">
        <v>1</v>
      </c>
      <c r="L3239" s="8">
        <v>1</v>
      </c>
      <c r="M3239" s="9">
        <v>1</v>
      </c>
    </row>
    <row r="3240" spans="1:13" x14ac:dyDescent="0.3">
      <c r="A3240" s="3" t="s">
        <v>15</v>
      </c>
      <c r="B3240" s="7">
        <v>0</v>
      </c>
      <c r="C3240" s="8">
        <v>1</v>
      </c>
      <c r="D3240" s="8">
        <v>1</v>
      </c>
      <c r="E3240" s="8">
        <v>1</v>
      </c>
      <c r="F3240" s="8">
        <v>1</v>
      </c>
      <c r="G3240" s="8">
        <v>1</v>
      </c>
      <c r="H3240" s="8">
        <v>1</v>
      </c>
      <c r="I3240" s="8">
        <v>1</v>
      </c>
      <c r="J3240" s="8">
        <v>1</v>
      </c>
      <c r="K3240" s="8">
        <v>1</v>
      </c>
      <c r="L3240" s="8">
        <v>1</v>
      </c>
      <c r="M3240" s="9">
        <v>1</v>
      </c>
    </row>
    <row r="3241" spans="1:13" x14ac:dyDescent="0.3">
      <c r="A3241" s="3" t="s">
        <v>16</v>
      </c>
      <c r="B3241" s="7">
        <v>0</v>
      </c>
      <c r="C3241" s="8">
        <v>1</v>
      </c>
      <c r="D3241" s="8">
        <v>1</v>
      </c>
      <c r="E3241" s="8">
        <v>1</v>
      </c>
      <c r="F3241" s="8">
        <v>1</v>
      </c>
      <c r="G3241" s="8">
        <v>1</v>
      </c>
      <c r="H3241" s="8">
        <v>1</v>
      </c>
      <c r="I3241" s="8">
        <v>1</v>
      </c>
      <c r="J3241" s="8">
        <v>1</v>
      </c>
      <c r="K3241" s="8">
        <v>1</v>
      </c>
      <c r="L3241" s="8">
        <v>1</v>
      </c>
      <c r="M3241" s="9">
        <v>1</v>
      </c>
    </row>
    <row r="3242" spans="1:13" x14ac:dyDescent="0.3">
      <c r="A3242" s="3" t="s">
        <v>17</v>
      </c>
      <c r="B3242" s="10">
        <v>0</v>
      </c>
      <c r="C3242" s="11">
        <v>1</v>
      </c>
      <c r="D3242" s="11">
        <v>1</v>
      </c>
      <c r="E3242" s="11">
        <v>1</v>
      </c>
      <c r="F3242" s="11">
        <v>1</v>
      </c>
      <c r="G3242" s="11">
        <v>1</v>
      </c>
      <c r="H3242" s="11">
        <v>1</v>
      </c>
      <c r="I3242" s="11">
        <v>1</v>
      </c>
      <c r="J3242" s="11">
        <v>1</v>
      </c>
      <c r="K3242" s="11">
        <v>1</v>
      </c>
      <c r="L3242" s="11">
        <v>1</v>
      </c>
      <c r="M3242" s="12">
        <v>1</v>
      </c>
    </row>
    <row r="3244" spans="1:13" x14ac:dyDescent="0.3">
      <c r="A3244" s="2" t="s">
        <v>287</v>
      </c>
    </row>
    <row r="3245" spans="1:13" x14ac:dyDescent="0.3">
      <c r="B3245" t="s">
        <v>9</v>
      </c>
    </row>
    <row r="3246" spans="1:13" x14ac:dyDescent="0.3">
      <c r="B3246" s="3">
        <v>1</v>
      </c>
      <c r="C3246" s="3">
        <v>2</v>
      </c>
      <c r="D3246" s="3">
        <v>3</v>
      </c>
      <c r="E3246" s="3">
        <v>4</v>
      </c>
      <c r="F3246" s="3">
        <v>5</v>
      </c>
      <c r="G3246" s="3">
        <v>6</v>
      </c>
      <c r="H3246" s="3">
        <v>7</v>
      </c>
      <c r="I3246" s="3">
        <v>8</v>
      </c>
      <c r="J3246" s="3">
        <v>9</v>
      </c>
      <c r="K3246" s="3">
        <v>10</v>
      </c>
      <c r="L3246" s="3">
        <v>11</v>
      </c>
      <c r="M3246" s="3">
        <v>12</v>
      </c>
    </row>
    <row r="3247" spans="1:13" x14ac:dyDescent="0.3">
      <c r="A3247" s="3" t="s">
        <v>10</v>
      </c>
      <c r="B3247" s="4">
        <v>31</v>
      </c>
      <c r="C3247" s="5">
        <v>35</v>
      </c>
      <c r="D3247" s="5">
        <v>65</v>
      </c>
      <c r="E3247" s="5">
        <v>513</v>
      </c>
      <c r="F3247" s="5">
        <v>39</v>
      </c>
      <c r="G3247" s="5">
        <v>34</v>
      </c>
      <c r="H3247" s="5">
        <v>73</v>
      </c>
      <c r="I3247" s="5">
        <v>423</v>
      </c>
      <c r="J3247" s="5">
        <v>36</v>
      </c>
      <c r="K3247" s="5">
        <v>79</v>
      </c>
      <c r="L3247" s="5">
        <v>426</v>
      </c>
      <c r="M3247" s="6">
        <v>40</v>
      </c>
    </row>
    <row r="3248" spans="1:13" x14ac:dyDescent="0.3">
      <c r="A3248" s="3" t="s">
        <v>11</v>
      </c>
      <c r="B3248" s="7">
        <v>38</v>
      </c>
      <c r="C3248" s="8">
        <v>34</v>
      </c>
      <c r="D3248" s="8">
        <v>224</v>
      </c>
      <c r="E3248" s="8">
        <v>202</v>
      </c>
      <c r="F3248" s="8">
        <v>46</v>
      </c>
      <c r="G3248" s="8">
        <v>35</v>
      </c>
      <c r="H3248" s="8">
        <v>216</v>
      </c>
      <c r="I3248" s="8">
        <v>243</v>
      </c>
      <c r="J3248" s="8">
        <v>42</v>
      </c>
      <c r="K3248" s="8">
        <v>237</v>
      </c>
      <c r="L3248" s="8">
        <v>577</v>
      </c>
      <c r="M3248" s="9">
        <v>46</v>
      </c>
    </row>
    <row r="3249" spans="1:13" x14ac:dyDescent="0.3">
      <c r="A3249" s="3" t="s">
        <v>12</v>
      </c>
      <c r="B3249" s="7">
        <v>35</v>
      </c>
      <c r="C3249" s="8">
        <v>55</v>
      </c>
      <c r="D3249" s="8">
        <v>129</v>
      </c>
      <c r="E3249" s="8">
        <v>305</v>
      </c>
      <c r="F3249" s="8">
        <v>42</v>
      </c>
      <c r="G3249" s="8">
        <v>54</v>
      </c>
      <c r="H3249" s="8">
        <v>78</v>
      </c>
      <c r="I3249" s="8">
        <v>302</v>
      </c>
      <c r="J3249" s="8">
        <v>36</v>
      </c>
      <c r="K3249" s="8">
        <v>78</v>
      </c>
      <c r="L3249" s="8">
        <v>485</v>
      </c>
      <c r="M3249" s="9">
        <v>43</v>
      </c>
    </row>
    <row r="3250" spans="1:13" x14ac:dyDescent="0.3">
      <c r="A3250" s="3" t="s">
        <v>13</v>
      </c>
      <c r="B3250" s="7">
        <v>39</v>
      </c>
      <c r="C3250" s="8">
        <v>35</v>
      </c>
      <c r="D3250" s="8">
        <v>293</v>
      </c>
      <c r="E3250" s="8">
        <v>146</v>
      </c>
      <c r="F3250" s="8">
        <v>39</v>
      </c>
      <c r="G3250" s="8">
        <v>38</v>
      </c>
      <c r="H3250" s="8">
        <v>279</v>
      </c>
      <c r="I3250" s="8">
        <v>558</v>
      </c>
      <c r="J3250" s="8">
        <v>38</v>
      </c>
      <c r="K3250" s="8">
        <v>285</v>
      </c>
      <c r="L3250" s="8">
        <v>540</v>
      </c>
      <c r="M3250" s="9">
        <v>40</v>
      </c>
    </row>
    <row r="3251" spans="1:13" x14ac:dyDescent="0.3">
      <c r="A3251" s="3" t="s">
        <v>14</v>
      </c>
      <c r="B3251" s="7">
        <v>39</v>
      </c>
      <c r="C3251" s="8">
        <v>35</v>
      </c>
      <c r="D3251" s="8">
        <v>41</v>
      </c>
      <c r="E3251" s="8">
        <v>81</v>
      </c>
      <c r="F3251" s="8">
        <v>39</v>
      </c>
      <c r="G3251" s="8">
        <v>41</v>
      </c>
      <c r="H3251" s="8">
        <v>41</v>
      </c>
      <c r="I3251" s="8">
        <v>128</v>
      </c>
      <c r="J3251" s="8">
        <v>42</v>
      </c>
      <c r="K3251" s="8">
        <v>38</v>
      </c>
      <c r="L3251" s="8">
        <v>203</v>
      </c>
      <c r="M3251" s="9">
        <v>39</v>
      </c>
    </row>
    <row r="3252" spans="1:13" x14ac:dyDescent="0.3">
      <c r="A3252" s="3" t="s">
        <v>15</v>
      </c>
      <c r="B3252" s="7">
        <v>43</v>
      </c>
      <c r="C3252" s="8">
        <v>40</v>
      </c>
      <c r="D3252" s="8">
        <v>42</v>
      </c>
      <c r="E3252" s="8">
        <v>75</v>
      </c>
      <c r="F3252" s="8">
        <v>39</v>
      </c>
      <c r="G3252" s="8">
        <v>39</v>
      </c>
      <c r="H3252" s="8">
        <v>41</v>
      </c>
      <c r="I3252" s="8">
        <v>195</v>
      </c>
      <c r="J3252" s="8">
        <v>38</v>
      </c>
      <c r="K3252" s="8">
        <v>42</v>
      </c>
      <c r="L3252" s="8">
        <v>198</v>
      </c>
      <c r="M3252" s="9">
        <v>38</v>
      </c>
    </row>
    <row r="3253" spans="1:13" x14ac:dyDescent="0.3">
      <c r="A3253" s="3" t="s">
        <v>16</v>
      </c>
      <c r="B3253" s="7">
        <v>38</v>
      </c>
      <c r="C3253" s="8">
        <v>39</v>
      </c>
      <c r="D3253" s="8">
        <v>40</v>
      </c>
      <c r="E3253" s="8">
        <v>80</v>
      </c>
      <c r="F3253" s="8">
        <v>36</v>
      </c>
      <c r="G3253" s="8">
        <v>40</v>
      </c>
      <c r="H3253" s="8">
        <v>39</v>
      </c>
      <c r="I3253" s="8">
        <v>93</v>
      </c>
      <c r="J3253" s="8">
        <v>39</v>
      </c>
      <c r="K3253" s="8">
        <v>38</v>
      </c>
      <c r="L3253" s="8">
        <v>75</v>
      </c>
      <c r="M3253" s="9">
        <v>36</v>
      </c>
    </row>
    <row r="3254" spans="1:13" x14ac:dyDescent="0.3">
      <c r="A3254" s="3" t="s">
        <v>17</v>
      </c>
      <c r="B3254" s="10">
        <v>38</v>
      </c>
      <c r="C3254" s="11">
        <v>36</v>
      </c>
      <c r="D3254" s="11">
        <v>43</v>
      </c>
      <c r="E3254" s="11">
        <v>173</v>
      </c>
      <c r="F3254" s="11">
        <v>38</v>
      </c>
      <c r="G3254" s="11">
        <v>41</v>
      </c>
      <c r="H3254" s="11">
        <v>38</v>
      </c>
      <c r="I3254" s="11">
        <v>187</v>
      </c>
      <c r="J3254" s="11">
        <v>38</v>
      </c>
      <c r="K3254" s="11">
        <v>38</v>
      </c>
      <c r="L3254" s="11">
        <v>185</v>
      </c>
      <c r="M3254" s="12">
        <v>38</v>
      </c>
    </row>
    <row r="3256" spans="1:13" x14ac:dyDescent="0.3">
      <c r="A3256" s="2" t="s">
        <v>288</v>
      </c>
    </row>
    <row r="3257" spans="1:13" x14ac:dyDescent="0.3">
      <c r="B3257" t="s">
        <v>9</v>
      </c>
    </row>
    <row r="3258" spans="1:13" x14ac:dyDescent="0.3">
      <c r="B3258" s="3">
        <v>1</v>
      </c>
      <c r="C3258" s="3">
        <v>2</v>
      </c>
      <c r="D3258" s="3">
        <v>3</v>
      </c>
      <c r="E3258" s="3">
        <v>4</v>
      </c>
      <c r="F3258" s="3">
        <v>5</v>
      </c>
      <c r="G3258" s="3">
        <v>6</v>
      </c>
      <c r="H3258" s="3">
        <v>7</v>
      </c>
      <c r="I3258" s="3">
        <v>8</v>
      </c>
      <c r="J3258" s="3">
        <v>9</v>
      </c>
      <c r="K3258" s="3">
        <v>10</v>
      </c>
      <c r="L3258" s="3">
        <v>11</v>
      </c>
      <c r="M3258" s="3">
        <v>12</v>
      </c>
    </row>
    <row r="3259" spans="1:13" x14ac:dyDescent="0.3">
      <c r="A3259" s="3" t="s">
        <v>10</v>
      </c>
      <c r="B3259" s="4">
        <v>0</v>
      </c>
      <c r="C3259" s="5">
        <v>1</v>
      </c>
      <c r="D3259" s="5">
        <v>1</v>
      </c>
      <c r="E3259" s="5">
        <v>1</v>
      </c>
      <c r="F3259" s="5">
        <v>1</v>
      </c>
      <c r="G3259" s="5">
        <v>1</v>
      </c>
      <c r="H3259" s="5">
        <v>1</v>
      </c>
      <c r="I3259" s="5">
        <v>1</v>
      </c>
      <c r="J3259" s="5">
        <v>1</v>
      </c>
      <c r="K3259" s="5">
        <v>1</v>
      </c>
      <c r="L3259" s="5">
        <v>1</v>
      </c>
      <c r="M3259" s="6">
        <v>1</v>
      </c>
    </row>
    <row r="3260" spans="1:13" x14ac:dyDescent="0.3">
      <c r="A3260" s="3" t="s">
        <v>11</v>
      </c>
      <c r="B3260" s="7">
        <v>0</v>
      </c>
      <c r="C3260" s="8">
        <v>1</v>
      </c>
      <c r="D3260" s="8">
        <v>1</v>
      </c>
      <c r="E3260" s="8">
        <v>1</v>
      </c>
      <c r="F3260" s="8">
        <v>1</v>
      </c>
      <c r="G3260" s="8">
        <v>1</v>
      </c>
      <c r="H3260" s="8">
        <v>1</v>
      </c>
      <c r="I3260" s="8">
        <v>1</v>
      </c>
      <c r="J3260" s="8">
        <v>1</v>
      </c>
      <c r="K3260" s="8">
        <v>1</v>
      </c>
      <c r="L3260" s="8">
        <v>1</v>
      </c>
      <c r="M3260" s="9">
        <v>1</v>
      </c>
    </row>
    <row r="3261" spans="1:13" x14ac:dyDescent="0.3">
      <c r="A3261" s="3" t="s">
        <v>12</v>
      </c>
      <c r="B3261" s="7">
        <v>0</v>
      </c>
      <c r="C3261" s="8">
        <v>1</v>
      </c>
      <c r="D3261" s="8">
        <v>1</v>
      </c>
      <c r="E3261" s="8">
        <v>1</v>
      </c>
      <c r="F3261" s="8">
        <v>1</v>
      </c>
      <c r="G3261" s="8">
        <v>1</v>
      </c>
      <c r="H3261" s="8">
        <v>1</v>
      </c>
      <c r="I3261" s="8">
        <v>1</v>
      </c>
      <c r="J3261" s="8">
        <v>1</v>
      </c>
      <c r="K3261" s="8">
        <v>1</v>
      </c>
      <c r="L3261" s="8">
        <v>1</v>
      </c>
      <c r="M3261" s="9">
        <v>1</v>
      </c>
    </row>
    <row r="3262" spans="1:13" x14ac:dyDescent="0.3">
      <c r="A3262" s="3" t="s">
        <v>13</v>
      </c>
      <c r="B3262" s="7">
        <v>0</v>
      </c>
      <c r="C3262" s="8">
        <v>1</v>
      </c>
      <c r="D3262" s="8">
        <v>1</v>
      </c>
      <c r="E3262" s="8">
        <v>1</v>
      </c>
      <c r="F3262" s="8">
        <v>1</v>
      </c>
      <c r="G3262" s="8">
        <v>1</v>
      </c>
      <c r="H3262" s="8">
        <v>1</v>
      </c>
      <c r="I3262" s="8">
        <v>1</v>
      </c>
      <c r="J3262" s="8">
        <v>1</v>
      </c>
      <c r="K3262" s="8">
        <v>1</v>
      </c>
      <c r="L3262" s="8">
        <v>1</v>
      </c>
      <c r="M3262" s="9">
        <v>1</v>
      </c>
    </row>
    <row r="3263" spans="1:13" x14ac:dyDescent="0.3">
      <c r="A3263" s="3" t="s">
        <v>14</v>
      </c>
      <c r="B3263" s="7">
        <v>0</v>
      </c>
      <c r="C3263" s="8">
        <v>1</v>
      </c>
      <c r="D3263" s="8">
        <v>1</v>
      </c>
      <c r="E3263" s="8">
        <v>1</v>
      </c>
      <c r="F3263" s="8">
        <v>1</v>
      </c>
      <c r="G3263" s="8">
        <v>1</v>
      </c>
      <c r="H3263" s="8">
        <v>1</v>
      </c>
      <c r="I3263" s="8">
        <v>1</v>
      </c>
      <c r="J3263" s="8">
        <v>1</v>
      </c>
      <c r="K3263" s="8">
        <v>1</v>
      </c>
      <c r="L3263" s="8">
        <v>1</v>
      </c>
      <c r="M3263" s="9">
        <v>1</v>
      </c>
    </row>
    <row r="3264" spans="1:13" x14ac:dyDescent="0.3">
      <c r="A3264" s="3" t="s">
        <v>15</v>
      </c>
      <c r="B3264" s="7">
        <v>0</v>
      </c>
      <c r="C3264" s="8">
        <v>1</v>
      </c>
      <c r="D3264" s="8">
        <v>1</v>
      </c>
      <c r="E3264" s="8">
        <v>1</v>
      </c>
      <c r="F3264" s="8">
        <v>1</v>
      </c>
      <c r="G3264" s="8">
        <v>1</v>
      </c>
      <c r="H3264" s="8">
        <v>1</v>
      </c>
      <c r="I3264" s="8">
        <v>1</v>
      </c>
      <c r="J3264" s="8">
        <v>1</v>
      </c>
      <c r="K3264" s="8">
        <v>1</v>
      </c>
      <c r="L3264" s="8">
        <v>1</v>
      </c>
      <c r="M3264" s="9">
        <v>1</v>
      </c>
    </row>
    <row r="3265" spans="1:13" x14ac:dyDescent="0.3">
      <c r="A3265" s="3" t="s">
        <v>16</v>
      </c>
      <c r="B3265" s="7">
        <v>0</v>
      </c>
      <c r="C3265" s="8">
        <v>1</v>
      </c>
      <c r="D3265" s="8">
        <v>1</v>
      </c>
      <c r="E3265" s="8">
        <v>1</v>
      </c>
      <c r="F3265" s="8">
        <v>1</v>
      </c>
      <c r="G3265" s="8">
        <v>1</v>
      </c>
      <c r="H3265" s="8">
        <v>1</v>
      </c>
      <c r="I3265" s="8">
        <v>1</v>
      </c>
      <c r="J3265" s="8">
        <v>1</v>
      </c>
      <c r="K3265" s="8">
        <v>1</v>
      </c>
      <c r="L3265" s="8">
        <v>1</v>
      </c>
      <c r="M3265" s="9">
        <v>1</v>
      </c>
    </row>
    <row r="3266" spans="1:13" x14ac:dyDescent="0.3">
      <c r="A3266" s="3" t="s">
        <v>17</v>
      </c>
      <c r="B3266" s="10">
        <v>0</v>
      </c>
      <c r="C3266" s="11">
        <v>1</v>
      </c>
      <c r="D3266" s="11">
        <v>1</v>
      </c>
      <c r="E3266" s="11">
        <v>1</v>
      </c>
      <c r="F3266" s="11">
        <v>1</v>
      </c>
      <c r="G3266" s="11">
        <v>1</v>
      </c>
      <c r="H3266" s="11">
        <v>1</v>
      </c>
      <c r="I3266" s="11">
        <v>1</v>
      </c>
      <c r="J3266" s="11">
        <v>1</v>
      </c>
      <c r="K3266" s="11">
        <v>1</v>
      </c>
      <c r="L3266" s="11">
        <v>1</v>
      </c>
      <c r="M3266" s="12">
        <v>1</v>
      </c>
    </row>
    <row r="3268" spans="1:13" x14ac:dyDescent="0.3">
      <c r="A3268" s="2" t="s">
        <v>289</v>
      </c>
    </row>
    <row r="3269" spans="1:13" x14ac:dyDescent="0.3">
      <c r="B3269" t="s">
        <v>9</v>
      </c>
    </row>
    <row r="3270" spans="1:13" x14ac:dyDescent="0.3">
      <c r="B3270" s="3">
        <v>1</v>
      </c>
      <c r="C3270" s="3">
        <v>2</v>
      </c>
      <c r="D3270" s="3">
        <v>3</v>
      </c>
      <c r="E3270" s="3">
        <v>4</v>
      </c>
      <c r="F3270" s="3">
        <v>5</v>
      </c>
      <c r="G3270" s="3">
        <v>6</v>
      </c>
      <c r="H3270" s="3">
        <v>7</v>
      </c>
      <c r="I3270" s="3">
        <v>8</v>
      </c>
      <c r="J3270" s="3">
        <v>9</v>
      </c>
      <c r="K3270" s="3">
        <v>10</v>
      </c>
      <c r="L3270" s="3">
        <v>11</v>
      </c>
      <c r="M3270" s="3">
        <v>12</v>
      </c>
    </row>
    <row r="3271" spans="1:13" x14ac:dyDescent="0.3">
      <c r="A3271" s="3" t="s">
        <v>10</v>
      </c>
      <c r="B3271" s="4">
        <v>30</v>
      </c>
      <c r="C3271" s="5">
        <v>35</v>
      </c>
      <c r="D3271" s="5">
        <v>68</v>
      </c>
      <c r="E3271" s="5">
        <v>527</v>
      </c>
      <c r="F3271" s="5">
        <v>39</v>
      </c>
      <c r="G3271" s="5">
        <v>31</v>
      </c>
      <c r="H3271" s="5">
        <v>70</v>
      </c>
      <c r="I3271" s="5">
        <v>426</v>
      </c>
      <c r="J3271" s="5">
        <v>34</v>
      </c>
      <c r="K3271" s="5">
        <v>78</v>
      </c>
      <c r="L3271" s="5">
        <v>421</v>
      </c>
      <c r="M3271" s="6">
        <v>39</v>
      </c>
    </row>
    <row r="3272" spans="1:13" x14ac:dyDescent="0.3">
      <c r="A3272" s="3" t="s">
        <v>11</v>
      </c>
      <c r="B3272" s="7">
        <v>36</v>
      </c>
      <c r="C3272" s="8">
        <v>36</v>
      </c>
      <c r="D3272" s="8">
        <v>233</v>
      </c>
      <c r="E3272" s="8">
        <v>202</v>
      </c>
      <c r="F3272" s="8">
        <v>46</v>
      </c>
      <c r="G3272" s="8">
        <v>35</v>
      </c>
      <c r="H3272" s="8">
        <v>215</v>
      </c>
      <c r="I3272" s="8">
        <v>239</v>
      </c>
      <c r="J3272" s="8">
        <v>45</v>
      </c>
      <c r="K3272" s="8">
        <v>243</v>
      </c>
      <c r="L3272" s="8">
        <v>576</v>
      </c>
      <c r="M3272" s="9">
        <v>40</v>
      </c>
    </row>
    <row r="3273" spans="1:13" x14ac:dyDescent="0.3">
      <c r="A3273" s="3" t="s">
        <v>12</v>
      </c>
      <c r="B3273" s="7">
        <v>36</v>
      </c>
      <c r="C3273" s="8">
        <v>52</v>
      </c>
      <c r="D3273" s="8">
        <v>130</v>
      </c>
      <c r="E3273" s="8">
        <v>308</v>
      </c>
      <c r="F3273" s="8">
        <v>38</v>
      </c>
      <c r="G3273" s="8">
        <v>53</v>
      </c>
      <c r="H3273" s="8">
        <v>76</v>
      </c>
      <c r="I3273" s="8">
        <v>307</v>
      </c>
      <c r="J3273" s="8">
        <v>37</v>
      </c>
      <c r="K3273" s="8">
        <v>80</v>
      </c>
      <c r="L3273" s="8">
        <v>481</v>
      </c>
      <c r="M3273" s="9">
        <v>41</v>
      </c>
    </row>
    <row r="3274" spans="1:13" x14ac:dyDescent="0.3">
      <c r="A3274" s="3" t="s">
        <v>13</v>
      </c>
      <c r="B3274" s="7">
        <v>38</v>
      </c>
      <c r="C3274" s="8">
        <v>35</v>
      </c>
      <c r="D3274" s="8">
        <v>295</v>
      </c>
      <c r="E3274" s="8">
        <v>145</v>
      </c>
      <c r="F3274" s="8">
        <v>42</v>
      </c>
      <c r="G3274" s="8">
        <v>40</v>
      </c>
      <c r="H3274" s="8">
        <v>278</v>
      </c>
      <c r="I3274" s="8">
        <v>552</v>
      </c>
      <c r="J3274" s="8">
        <v>40</v>
      </c>
      <c r="K3274" s="8">
        <v>287</v>
      </c>
      <c r="L3274" s="8">
        <v>538</v>
      </c>
      <c r="M3274" s="9">
        <v>38</v>
      </c>
    </row>
    <row r="3275" spans="1:13" x14ac:dyDescent="0.3">
      <c r="A3275" s="3" t="s">
        <v>14</v>
      </c>
      <c r="B3275" s="7">
        <v>38</v>
      </c>
      <c r="C3275" s="8">
        <v>35</v>
      </c>
      <c r="D3275" s="8">
        <v>41</v>
      </c>
      <c r="E3275" s="8">
        <v>79</v>
      </c>
      <c r="F3275" s="8">
        <v>41</v>
      </c>
      <c r="G3275" s="8">
        <v>36</v>
      </c>
      <c r="H3275" s="8">
        <v>37</v>
      </c>
      <c r="I3275" s="8">
        <v>130</v>
      </c>
      <c r="J3275" s="8">
        <v>40</v>
      </c>
      <c r="K3275" s="8">
        <v>39</v>
      </c>
      <c r="L3275" s="8">
        <v>194</v>
      </c>
      <c r="M3275" s="9">
        <v>36</v>
      </c>
    </row>
    <row r="3276" spans="1:13" x14ac:dyDescent="0.3">
      <c r="A3276" s="3" t="s">
        <v>15</v>
      </c>
      <c r="B3276" s="7">
        <v>41</v>
      </c>
      <c r="C3276" s="8">
        <v>40</v>
      </c>
      <c r="D3276" s="8">
        <v>37</v>
      </c>
      <c r="E3276" s="8">
        <v>79</v>
      </c>
      <c r="F3276" s="8">
        <v>39</v>
      </c>
      <c r="G3276" s="8">
        <v>41</v>
      </c>
      <c r="H3276" s="8">
        <v>40</v>
      </c>
      <c r="I3276" s="8">
        <v>196</v>
      </c>
      <c r="J3276" s="8">
        <v>38</v>
      </c>
      <c r="K3276" s="8">
        <v>38</v>
      </c>
      <c r="L3276" s="8">
        <v>200</v>
      </c>
      <c r="M3276" s="9">
        <v>38</v>
      </c>
    </row>
    <row r="3277" spans="1:13" x14ac:dyDescent="0.3">
      <c r="A3277" s="3" t="s">
        <v>16</v>
      </c>
      <c r="B3277" s="7">
        <v>38</v>
      </c>
      <c r="C3277" s="8">
        <v>42</v>
      </c>
      <c r="D3277" s="8">
        <v>38</v>
      </c>
      <c r="E3277" s="8">
        <v>77</v>
      </c>
      <c r="F3277" s="8">
        <v>41</v>
      </c>
      <c r="G3277" s="8">
        <v>38</v>
      </c>
      <c r="H3277" s="8">
        <v>41</v>
      </c>
      <c r="I3277" s="8">
        <v>96</v>
      </c>
      <c r="J3277" s="8">
        <v>40</v>
      </c>
      <c r="K3277" s="8">
        <v>39</v>
      </c>
      <c r="L3277" s="8">
        <v>76</v>
      </c>
      <c r="M3277" s="9">
        <v>37</v>
      </c>
    </row>
    <row r="3278" spans="1:13" x14ac:dyDescent="0.3">
      <c r="A3278" s="3" t="s">
        <v>17</v>
      </c>
      <c r="B3278" s="10">
        <v>42</v>
      </c>
      <c r="C3278" s="11">
        <v>35</v>
      </c>
      <c r="D3278" s="11">
        <v>38</v>
      </c>
      <c r="E3278" s="11">
        <v>173</v>
      </c>
      <c r="F3278" s="11">
        <v>40</v>
      </c>
      <c r="G3278" s="11">
        <v>36</v>
      </c>
      <c r="H3278" s="11">
        <v>41</v>
      </c>
      <c r="I3278" s="11">
        <v>191</v>
      </c>
      <c r="J3278" s="11">
        <v>39</v>
      </c>
      <c r="K3278" s="11">
        <v>39</v>
      </c>
      <c r="L3278" s="11">
        <v>181</v>
      </c>
      <c r="M3278" s="12">
        <v>39</v>
      </c>
    </row>
    <row r="3280" spans="1:13" x14ac:dyDescent="0.3">
      <c r="A3280" s="2" t="s">
        <v>290</v>
      </c>
    </row>
    <row r="3281" spans="1:13" x14ac:dyDescent="0.3">
      <c r="B3281" t="s">
        <v>9</v>
      </c>
    </row>
    <row r="3282" spans="1:13" x14ac:dyDescent="0.3">
      <c r="B3282" s="3">
        <v>1</v>
      </c>
      <c r="C3282" s="3">
        <v>2</v>
      </c>
      <c r="D3282" s="3">
        <v>3</v>
      </c>
      <c r="E3282" s="3">
        <v>4</v>
      </c>
      <c r="F3282" s="3">
        <v>5</v>
      </c>
      <c r="G3282" s="3">
        <v>6</v>
      </c>
      <c r="H3282" s="3">
        <v>7</v>
      </c>
      <c r="I3282" s="3">
        <v>8</v>
      </c>
      <c r="J3282" s="3">
        <v>9</v>
      </c>
      <c r="K3282" s="3">
        <v>10</v>
      </c>
      <c r="L3282" s="3">
        <v>11</v>
      </c>
      <c r="M3282" s="3">
        <v>12</v>
      </c>
    </row>
    <row r="3283" spans="1:13" x14ac:dyDescent="0.3">
      <c r="A3283" s="3" t="s">
        <v>10</v>
      </c>
      <c r="B3283" s="4">
        <v>0</v>
      </c>
      <c r="C3283" s="5">
        <v>1</v>
      </c>
      <c r="D3283" s="5">
        <v>1</v>
      </c>
      <c r="E3283" s="5">
        <v>1</v>
      </c>
      <c r="F3283" s="5">
        <v>1</v>
      </c>
      <c r="G3283" s="5">
        <v>1</v>
      </c>
      <c r="H3283" s="5">
        <v>1</v>
      </c>
      <c r="I3283" s="5">
        <v>1</v>
      </c>
      <c r="J3283" s="5">
        <v>1</v>
      </c>
      <c r="K3283" s="5">
        <v>1</v>
      </c>
      <c r="L3283" s="5">
        <v>1</v>
      </c>
      <c r="M3283" s="6">
        <v>1</v>
      </c>
    </row>
    <row r="3284" spans="1:13" x14ac:dyDescent="0.3">
      <c r="A3284" s="3" t="s">
        <v>11</v>
      </c>
      <c r="B3284" s="7">
        <v>0</v>
      </c>
      <c r="C3284" s="8">
        <v>1</v>
      </c>
      <c r="D3284" s="8">
        <v>1</v>
      </c>
      <c r="E3284" s="8">
        <v>1</v>
      </c>
      <c r="F3284" s="8">
        <v>1</v>
      </c>
      <c r="G3284" s="8">
        <v>1</v>
      </c>
      <c r="H3284" s="8">
        <v>1</v>
      </c>
      <c r="I3284" s="8">
        <v>1</v>
      </c>
      <c r="J3284" s="8">
        <v>1</v>
      </c>
      <c r="K3284" s="8">
        <v>1</v>
      </c>
      <c r="L3284" s="8">
        <v>1</v>
      </c>
      <c r="M3284" s="9">
        <v>1</v>
      </c>
    </row>
    <row r="3285" spans="1:13" x14ac:dyDescent="0.3">
      <c r="A3285" s="3" t="s">
        <v>12</v>
      </c>
      <c r="B3285" s="7">
        <v>0</v>
      </c>
      <c r="C3285" s="8">
        <v>1</v>
      </c>
      <c r="D3285" s="8">
        <v>1</v>
      </c>
      <c r="E3285" s="8">
        <v>1</v>
      </c>
      <c r="F3285" s="8">
        <v>1</v>
      </c>
      <c r="G3285" s="8">
        <v>1</v>
      </c>
      <c r="H3285" s="8">
        <v>1</v>
      </c>
      <c r="I3285" s="8">
        <v>1</v>
      </c>
      <c r="J3285" s="8">
        <v>1</v>
      </c>
      <c r="K3285" s="8">
        <v>1</v>
      </c>
      <c r="L3285" s="8">
        <v>1</v>
      </c>
      <c r="M3285" s="9">
        <v>1</v>
      </c>
    </row>
    <row r="3286" spans="1:13" x14ac:dyDescent="0.3">
      <c r="A3286" s="3" t="s">
        <v>13</v>
      </c>
      <c r="B3286" s="7">
        <v>0</v>
      </c>
      <c r="C3286" s="8">
        <v>1</v>
      </c>
      <c r="D3286" s="8">
        <v>1</v>
      </c>
      <c r="E3286" s="8">
        <v>1</v>
      </c>
      <c r="F3286" s="8">
        <v>1</v>
      </c>
      <c r="G3286" s="8">
        <v>1</v>
      </c>
      <c r="H3286" s="8">
        <v>1</v>
      </c>
      <c r="I3286" s="8">
        <v>1</v>
      </c>
      <c r="J3286" s="8">
        <v>1</v>
      </c>
      <c r="K3286" s="8">
        <v>1</v>
      </c>
      <c r="L3286" s="8">
        <v>1</v>
      </c>
      <c r="M3286" s="9">
        <v>1</v>
      </c>
    </row>
    <row r="3287" spans="1:13" x14ac:dyDescent="0.3">
      <c r="A3287" s="3" t="s">
        <v>14</v>
      </c>
      <c r="B3287" s="7">
        <v>0</v>
      </c>
      <c r="C3287" s="8">
        <v>1</v>
      </c>
      <c r="D3287" s="8">
        <v>1</v>
      </c>
      <c r="E3287" s="8">
        <v>1</v>
      </c>
      <c r="F3287" s="8">
        <v>1</v>
      </c>
      <c r="G3287" s="8">
        <v>1</v>
      </c>
      <c r="H3287" s="8">
        <v>1</v>
      </c>
      <c r="I3287" s="8">
        <v>1</v>
      </c>
      <c r="J3287" s="8">
        <v>1</v>
      </c>
      <c r="K3287" s="8">
        <v>1</v>
      </c>
      <c r="L3287" s="8">
        <v>1</v>
      </c>
      <c r="M3287" s="9">
        <v>1</v>
      </c>
    </row>
    <row r="3288" spans="1:13" x14ac:dyDescent="0.3">
      <c r="A3288" s="3" t="s">
        <v>15</v>
      </c>
      <c r="B3288" s="7">
        <v>0</v>
      </c>
      <c r="C3288" s="8">
        <v>1</v>
      </c>
      <c r="D3288" s="8">
        <v>1</v>
      </c>
      <c r="E3288" s="8">
        <v>1</v>
      </c>
      <c r="F3288" s="8">
        <v>1</v>
      </c>
      <c r="G3288" s="8">
        <v>1</v>
      </c>
      <c r="H3288" s="8">
        <v>1</v>
      </c>
      <c r="I3288" s="8">
        <v>1</v>
      </c>
      <c r="J3288" s="8">
        <v>1</v>
      </c>
      <c r="K3288" s="8">
        <v>1</v>
      </c>
      <c r="L3288" s="8">
        <v>1</v>
      </c>
      <c r="M3288" s="9">
        <v>1</v>
      </c>
    </row>
    <row r="3289" spans="1:13" x14ac:dyDescent="0.3">
      <c r="A3289" s="3" t="s">
        <v>16</v>
      </c>
      <c r="B3289" s="7">
        <v>0</v>
      </c>
      <c r="C3289" s="8">
        <v>1</v>
      </c>
      <c r="D3289" s="8">
        <v>1</v>
      </c>
      <c r="E3289" s="8">
        <v>1</v>
      </c>
      <c r="F3289" s="8">
        <v>1</v>
      </c>
      <c r="G3289" s="8">
        <v>1</v>
      </c>
      <c r="H3289" s="8">
        <v>1</v>
      </c>
      <c r="I3289" s="8">
        <v>1</v>
      </c>
      <c r="J3289" s="8">
        <v>1</v>
      </c>
      <c r="K3289" s="8">
        <v>1</v>
      </c>
      <c r="L3289" s="8">
        <v>1</v>
      </c>
      <c r="M3289" s="9">
        <v>1</v>
      </c>
    </row>
    <row r="3290" spans="1:13" x14ac:dyDescent="0.3">
      <c r="A3290" s="3" t="s">
        <v>17</v>
      </c>
      <c r="B3290" s="10">
        <v>0</v>
      </c>
      <c r="C3290" s="11">
        <v>1</v>
      </c>
      <c r="D3290" s="11">
        <v>1</v>
      </c>
      <c r="E3290" s="11">
        <v>1</v>
      </c>
      <c r="F3290" s="11">
        <v>1</v>
      </c>
      <c r="G3290" s="11">
        <v>1</v>
      </c>
      <c r="H3290" s="11">
        <v>1</v>
      </c>
      <c r="I3290" s="11">
        <v>1</v>
      </c>
      <c r="J3290" s="11">
        <v>1</v>
      </c>
      <c r="K3290" s="11">
        <v>1</v>
      </c>
      <c r="L3290" s="11">
        <v>1</v>
      </c>
      <c r="M3290" s="12">
        <v>1</v>
      </c>
    </row>
    <row r="3292" spans="1:13" x14ac:dyDescent="0.3">
      <c r="A3292" s="2" t="s">
        <v>291</v>
      </c>
    </row>
    <row r="3293" spans="1:13" x14ac:dyDescent="0.3">
      <c r="B3293" t="s">
        <v>9</v>
      </c>
    </row>
    <row r="3294" spans="1:13" x14ac:dyDescent="0.3">
      <c r="B3294" s="3">
        <v>1</v>
      </c>
      <c r="C3294" s="3">
        <v>2</v>
      </c>
      <c r="D3294" s="3">
        <v>3</v>
      </c>
      <c r="E3294" s="3">
        <v>4</v>
      </c>
      <c r="F3294" s="3">
        <v>5</v>
      </c>
      <c r="G3294" s="3">
        <v>6</v>
      </c>
      <c r="H3294" s="3">
        <v>7</v>
      </c>
      <c r="I3294" s="3">
        <v>8</v>
      </c>
      <c r="J3294" s="3">
        <v>9</v>
      </c>
      <c r="K3294" s="3">
        <v>10</v>
      </c>
      <c r="L3294" s="3">
        <v>11</v>
      </c>
      <c r="M3294" s="3">
        <v>12</v>
      </c>
    </row>
    <row r="3295" spans="1:13" x14ac:dyDescent="0.3">
      <c r="A3295" s="3" t="s">
        <v>10</v>
      </c>
      <c r="B3295" s="4">
        <v>35</v>
      </c>
      <c r="C3295" s="5">
        <v>37</v>
      </c>
      <c r="D3295" s="5">
        <v>70</v>
      </c>
      <c r="E3295" s="5">
        <v>521</v>
      </c>
      <c r="F3295" s="5">
        <v>40</v>
      </c>
      <c r="G3295" s="5">
        <v>34</v>
      </c>
      <c r="H3295" s="5">
        <v>70</v>
      </c>
      <c r="I3295" s="5">
        <v>425</v>
      </c>
      <c r="J3295" s="5">
        <v>33</v>
      </c>
      <c r="K3295" s="5">
        <v>78</v>
      </c>
      <c r="L3295" s="5">
        <v>430</v>
      </c>
      <c r="M3295" s="6">
        <v>39</v>
      </c>
    </row>
    <row r="3296" spans="1:13" x14ac:dyDescent="0.3">
      <c r="A3296" s="3" t="s">
        <v>11</v>
      </c>
      <c r="B3296" s="7">
        <v>34</v>
      </c>
      <c r="C3296" s="8">
        <v>38</v>
      </c>
      <c r="D3296" s="8">
        <v>229</v>
      </c>
      <c r="E3296" s="8">
        <v>209</v>
      </c>
      <c r="F3296" s="8">
        <v>46</v>
      </c>
      <c r="G3296" s="8">
        <v>36</v>
      </c>
      <c r="H3296" s="8">
        <v>218</v>
      </c>
      <c r="I3296" s="8">
        <v>243</v>
      </c>
      <c r="J3296" s="8">
        <v>43</v>
      </c>
      <c r="K3296" s="8">
        <v>248</v>
      </c>
      <c r="L3296" s="8">
        <v>576</v>
      </c>
      <c r="M3296" s="9">
        <v>42</v>
      </c>
    </row>
    <row r="3297" spans="1:13" x14ac:dyDescent="0.3">
      <c r="A3297" s="3" t="s">
        <v>12</v>
      </c>
      <c r="B3297" s="7">
        <v>36</v>
      </c>
      <c r="C3297" s="8">
        <v>57</v>
      </c>
      <c r="D3297" s="8">
        <v>135</v>
      </c>
      <c r="E3297" s="8">
        <v>316</v>
      </c>
      <c r="F3297" s="8">
        <v>40</v>
      </c>
      <c r="G3297" s="8">
        <v>54</v>
      </c>
      <c r="H3297" s="8">
        <v>79</v>
      </c>
      <c r="I3297" s="8">
        <v>307</v>
      </c>
      <c r="J3297" s="8">
        <v>38</v>
      </c>
      <c r="K3297" s="8">
        <v>81</v>
      </c>
      <c r="L3297" s="8">
        <v>488</v>
      </c>
      <c r="M3297" s="9">
        <v>42</v>
      </c>
    </row>
    <row r="3298" spans="1:13" x14ac:dyDescent="0.3">
      <c r="A3298" s="3" t="s">
        <v>13</v>
      </c>
      <c r="B3298" s="7">
        <v>39</v>
      </c>
      <c r="C3298" s="8">
        <v>35</v>
      </c>
      <c r="D3298" s="8">
        <v>301</v>
      </c>
      <c r="E3298" s="8">
        <v>152</v>
      </c>
      <c r="F3298" s="8">
        <v>41</v>
      </c>
      <c r="G3298" s="8">
        <v>38</v>
      </c>
      <c r="H3298" s="8">
        <v>285</v>
      </c>
      <c r="I3298" s="8">
        <v>552</v>
      </c>
      <c r="J3298" s="8">
        <v>37</v>
      </c>
      <c r="K3298" s="8">
        <v>293</v>
      </c>
      <c r="L3298" s="8">
        <v>539</v>
      </c>
      <c r="M3298" s="9">
        <v>39</v>
      </c>
    </row>
    <row r="3299" spans="1:13" x14ac:dyDescent="0.3">
      <c r="A3299" s="3" t="s">
        <v>14</v>
      </c>
      <c r="B3299" s="7">
        <v>40</v>
      </c>
      <c r="C3299" s="8">
        <v>38</v>
      </c>
      <c r="D3299" s="8">
        <v>41</v>
      </c>
      <c r="E3299" s="8">
        <v>81</v>
      </c>
      <c r="F3299" s="8">
        <v>39</v>
      </c>
      <c r="G3299" s="8">
        <v>38</v>
      </c>
      <c r="H3299" s="8">
        <v>38</v>
      </c>
      <c r="I3299" s="8">
        <v>132</v>
      </c>
      <c r="J3299" s="8">
        <v>40</v>
      </c>
      <c r="K3299" s="8">
        <v>38</v>
      </c>
      <c r="L3299" s="8">
        <v>192</v>
      </c>
      <c r="M3299" s="9">
        <v>38</v>
      </c>
    </row>
    <row r="3300" spans="1:13" x14ac:dyDescent="0.3">
      <c r="A3300" s="3" t="s">
        <v>15</v>
      </c>
      <c r="B3300" s="7">
        <v>40</v>
      </c>
      <c r="C3300" s="8">
        <v>38</v>
      </c>
      <c r="D3300" s="8">
        <v>40</v>
      </c>
      <c r="E3300" s="8">
        <v>77</v>
      </c>
      <c r="F3300" s="8">
        <v>41</v>
      </c>
      <c r="G3300" s="8">
        <v>38</v>
      </c>
      <c r="H3300" s="8">
        <v>40</v>
      </c>
      <c r="I3300" s="8">
        <v>193</v>
      </c>
      <c r="J3300" s="8">
        <v>39</v>
      </c>
      <c r="K3300" s="8">
        <v>42</v>
      </c>
      <c r="L3300" s="8">
        <v>198</v>
      </c>
      <c r="M3300" s="9">
        <v>39</v>
      </c>
    </row>
    <row r="3301" spans="1:13" x14ac:dyDescent="0.3">
      <c r="A3301" s="3" t="s">
        <v>16</v>
      </c>
      <c r="B3301" s="7">
        <v>40</v>
      </c>
      <c r="C3301" s="8">
        <v>41</v>
      </c>
      <c r="D3301" s="8">
        <v>41</v>
      </c>
      <c r="E3301" s="8">
        <v>80</v>
      </c>
      <c r="F3301" s="8">
        <v>39</v>
      </c>
      <c r="G3301" s="8">
        <v>38</v>
      </c>
      <c r="H3301" s="8">
        <v>39</v>
      </c>
      <c r="I3301" s="8">
        <v>96</v>
      </c>
      <c r="J3301" s="8">
        <v>41</v>
      </c>
      <c r="K3301" s="8">
        <v>40</v>
      </c>
      <c r="L3301" s="8">
        <v>76</v>
      </c>
      <c r="M3301" s="9">
        <v>38</v>
      </c>
    </row>
    <row r="3302" spans="1:13" x14ac:dyDescent="0.3">
      <c r="A3302" s="3" t="s">
        <v>17</v>
      </c>
      <c r="B3302" s="10">
        <v>40</v>
      </c>
      <c r="C3302" s="11">
        <v>37</v>
      </c>
      <c r="D3302" s="11">
        <v>41</v>
      </c>
      <c r="E3302" s="11">
        <v>174</v>
      </c>
      <c r="F3302" s="11">
        <v>39</v>
      </c>
      <c r="G3302" s="11">
        <v>38</v>
      </c>
      <c r="H3302" s="11">
        <v>44</v>
      </c>
      <c r="I3302" s="11">
        <v>193</v>
      </c>
      <c r="J3302" s="11">
        <v>39</v>
      </c>
      <c r="K3302" s="11">
        <v>39</v>
      </c>
      <c r="L3302" s="11">
        <v>182</v>
      </c>
      <c r="M3302" s="12">
        <v>40</v>
      </c>
    </row>
    <row r="3304" spans="1:13" x14ac:dyDescent="0.3">
      <c r="A3304" s="2" t="s">
        <v>292</v>
      </c>
    </row>
    <row r="3305" spans="1:13" x14ac:dyDescent="0.3">
      <c r="B3305" t="s">
        <v>9</v>
      </c>
    </row>
    <row r="3306" spans="1:13" x14ac:dyDescent="0.3">
      <c r="B3306" s="3">
        <v>1</v>
      </c>
      <c r="C3306" s="3">
        <v>2</v>
      </c>
      <c r="D3306" s="3">
        <v>3</v>
      </c>
      <c r="E3306" s="3">
        <v>4</v>
      </c>
      <c r="F3306" s="3">
        <v>5</v>
      </c>
      <c r="G3306" s="3">
        <v>6</v>
      </c>
      <c r="H3306" s="3">
        <v>7</v>
      </c>
      <c r="I3306" s="3">
        <v>8</v>
      </c>
      <c r="J3306" s="3">
        <v>9</v>
      </c>
      <c r="K3306" s="3">
        <v>10</v>
      </c>
      <c r="L3306" s="3">
        <v>11</v>
      </c>
      <c r="M3306" s="3">
        <v>12</v>
      </c>
    </row>
    <row r="3307" spans="1:13" x14ac:dyDescent="0.3">
      <c r="A3307" s="3" t="s">
        <v>10</v>
      </c>
      <c r="B3307" s="4">
        <v>0</v>
      </c>
      <c r="C3307" s="5">
        <v>1</v>
      </c>
      <c r="D3307" s="5">
        <v>1</v>
      </c>
      <c r="E3307" s="5">
        <v>1</v>
      </c>
      <c r="F3307" s="5">
        <v>1</v>
      </c>
      <c r="G3307" s="5">
        <v>1</v>
      </c>
      <c r="H3307" s="5">
        <v>1</v>
      </c>
      <c r="I3307" s="5">
        <v>1</v>
      </c>
      <c r="J3307" s="5">
        <v>1</v>
      </c>
      <c r="K3307" s="5">
        <v>1</v>
      </c>
      <c r="L3307" s="5">
        <v>1</v>
      </c>
      <c r="M3307" s="6">
        <v>1</v>
      </c>
    </row>
    <row r="3308" spans="1:13" x14ac:dyDescent="0.3">
      <c r="A3308" s="3" t="s">
        <v>11</v>
      </c>
      <c r="B3308" s="7">
        <v>0</v>
      </c>
      <c r="C3308" s="8">
        <v>1</v>
      </c>
      <c r="D3308" s="8">
        <v>1</v>
      </c>
      <c r="E3308" s="8">
        <v>1</v>
      </c>
      <c r="F3308" s="8">
        <v>1</v>
      </c>
      <c r="G3308" s="8">
        <v>1</v>
      </c>
      <c r="H3308" s="8">
        <v>1</v>
      </c>
      <c r="I3308" s="8">
        <v>1</v>
      </c>
      <c r="J3308" s="8">
        <v>1</v>
      </c>
      <c r="K3308" s="8">
        <v>1</v>
      </c>
      <c r="L3308" s="8">
        <v>1</v>
      </c>
      <c r="M3308" s="9">
        <v>1</v>
      </c>
    </row>
    <row r="3309" spans="1:13" x14ac:dyDescent="0.3">
      <c r="A3309" s="3" t="s">
        <v>12</v>
      </c>
      <c r="B3309" s="7">
        <v>0</v>
      </c>
      <c r="C3309" s="8">
        <v>1</v>
      </c>
      <c r="D3309" s="8">
        <v>1</v>
      </c>
      <c r="E3309" s="8">
        <v>1</v>
      </c>
      <c r="F3309" s="8">
        <v>1</v>
      </c>
      <c r="G3309" s="8">
        <v>1</v>
      </c>
      <c r="H3309" s="8">
        <v>1</v>
      </c>
      <c r="I3309" s="8">
        <v>1</v>
      </c>
      <c r="J3309" s="8">
        <v>1</v>
      </c>
      <c r="K3309" s="8">
        <v>1</v>
      </c>
      <c r="L3309" s="8">
        <v>1</v>
      </c>
      <c r="M3309" s="9">
        <v>1</v>
      </c>
    </row>
    <row r="3310" spans="1:13" x14ac:dyDescent="0.3">
      <c r="A3310" s="3" t="s">
        <v>13</v>
      </c>
      <c r="B3310" s="7">
        <v>0</v>
      </c>
      <c r="C3310" s="8">
        <v>1</v>
      </c>
      <c r="D3310" s="8">
        <v>1</v>
      </c>
      <c r="E3310" s="8">
        <v>1</v>
      </c>
      <c r="F3310" s="8">
        <v>1</v>
      </c>
      <c r="G3310" s="8">
        <v>1</v>
      </c>
      <c r="H3310" s="8">
        <v>1</v>
      </c>
      <c r="I3310" s="8">
        <v>1</v>
      </c>
      <c r="J3310" s="8">
        <v>1</v>
      </c>
      <c r="K3310" s="8">
        <v>1</v>
      </c>
      <c r="L3310" s="8">
        <v>1</v>
      </c>
      <c r="M3310" s="9">
        <v>1</v>
      </c>
    </row>
    <row r="3311" spans="1:13" x14ac:dyDescent="0.3">
      <c r="A3311" s="3" t="s">
        <v>14</v>
      </c>
      <c r="B3311" s="7">
        <v>0</v>
      </c>
      <c r="C3311" s="8">
        <v>1</v>
      </c>
      <c r="D3311" s="8">
        <v>1</v>
      </c>
      <c r="E3311" s="8">
        <v>1</v>
      </c>
      <c r="F3311" s="8">
        <v>1</v>
      </c>
      <c r="G3311" s="8">
        <v>1</v>
      </c>
      <c r="H3311" s="8">
        <v>1</v>
      </c>
      <c r="I3311" s="8">
        <v>1</v>
      </c>
      <c r="J3311" s="8">
        <v>1</v>
      </c>
      <c r="K3311" s="8">
        <v>1</v>
      </c>
      <c r="L3311" s="8">
        <v>1</v>
      </c>
      <c r="M3311" s="9">
        <v>1</v>
      </c>
    </row>
    <row r="3312" spans="1:13" x14ac:dyDescent="0.3">
      <c r="A3312" s="3" t="s">
        <v>15</v>
      </c>
      <c r="B3312" s="7">
        <v>0</v>
      </c>
      <c r="C3312" s="8">
        <v>1</v>
      </c>
      <c r="D3312" s="8">
        <v>1</v>
      </c>
      <c r="E3312" s="8">
        <v>1</v>
      </c>
      <c r="F3312" s="8">
        <v>1</v>
      </c>
      <c r="G3312" s="8">
        <v>1</v>
      </c>
      <c r="H3312" s="8">
        <v>1</v>
      </c>
      <c r="I3312" s="8">
        <v>1</v>
      </c>
      <c r="J3312" s="8">
        <v>1</v>
      </c>
      <c r="K3312" s="8">
        <v>1</v>
      </c>
      <c r="L3312" s="8">
        <v>1</v>
      </c>
      <c r="M3312" s="9">
        <v>1</v>
      </c>
    </row>
    <row r="3313" spans="1:13" x14ac:dyDescent="0.3">
      <c r="A3313" s="3" t="s">
        <v>16</v>
      </c>
      <c r="B3313" s="7">
        <v>0</v>
      </c>
      <c r="C3313" s="8">
        <v>1</v>
      </c>
      <c r="D3313" s="8">
        <v>1</v>
      </c>
      <c r="E3313" s="8">
        <v>1</v>
      </c>
      <c r="F3313" s="8">
        <v>1</v>
      </c>
      <c r="G3313" s="8">
        <v>1</v>
      </c>
      <c r="H3313" s="8">
        <v>1</v>
      </c>
      <c r="I3313" s="8">
        <v>1</v>
      </c>
      <c r="J3313" s="8">
        <v>1</v>
      </c>
      <c r="K3313" s="8">
        <v>1</v>
      </c>
      <c r="L3313" s="8">
        <v>1</v>
      </c>
      <c r="M3313" s="9">
        <v>1</v>
      </c>
    </row>
    <row r="3314" spans="1:13" x14ac:dyDescent="0.3">
      <c r="A3314" s="3" t="s">
        <v>17</v>
      </c>
      <c r="B3314" s="10">
        <v>0</v>
      </c>
      <c r="C3314" s="11">
        <v>1</v>
      </c>
      <c r="D3314" s="11">
        <v>1</v>
      </c>
      <c r="E3314" s="11">
        <v>1</v>
      </c>
      <c r="F3314" s="11">
        <v>1</v>
      </c>
      <c r="G3314" s="11">
        <v>1</v>
      </c>
      <c r="H3314" s="11">
        <v>1</v>
      </c>
      <c r="I3314" s="11">
        <v>1</v>
      </c>
      <c r="J3314" s="11">
        <v>1</v>
      </c>
      <c r="K3314" s="11">
        <v>1</v>
      </c>
      <c r="L3314" s="11">
        <v>1</v>
      </c>
      <c r="M3314" s="12">
        <v>1</v>
      </c>
    </row>
    <row r="3316" spans="1:13" x14ac:dyDescent="0.3">
      <c r="A3316" s="2" t="s">
        <v>293</v>
      </c>
    </row>
    <row r="3317" spans="1:13" x14ac:dyDescent="0.3">
      <c r="B3317" t="s">
        <v>9</v>
      </c>
    </row>
    <row r="3318" spans="1:13" x14ac:dyDescent="0.3">
      <c r="B3318" s="3">
        <v>1</v>
      </c>
      <c r="C3318" s="3">
        <v>2</v>
      </c>
      <c r="D3318" s="3">
        <v>3</v>
      </c>
      <c r="E3318" s="3">
        <v>4</v>
      </c>
      <c r="F3318" s="3">
        <v>5</v>
      </c>
      <c r="G3318" s="3">
        <v>6</v>
      </c>
      <c r="H3318" s="3">
        <v>7</v>
      </c>
      <c r="I3318" s="3">
        <v>8</v>
      </c>
      <c r="J3318" s="3">
        <v>9</v>
      </c>
      <c r="K3318" s="3">
        <v>10</v>
      </c>
      <c r="L3318" s="3">
        <v>11</v>
      </c>
      <c r="M3318" s="3">
        <v>12</v>
      </c>
    </row>
    <row r="3319" spans="1:13" x14ac:dyDescent="0.3">
      <c r="A3319" s="3" t="s">
        <v>10</v>
      </c>
      <c r="B3319" s="4">
        <v>34</v>
      </c>
      <c r="C3319" s="5">
        <v>38</v>
      </c>
      <c r="D3319" s="5">
        <v>68</v>
      </c>
      <c r="E3319" s="5">
        <v>523</v>
      </c>
      <c r="F3319" s="5">
        <v>38</v>
      </c>
      <c r="G3319" s="5">
        <v>37</v>
      </c>
      <c r="H3319" s="5">
        <v>70</v>
      </c>
      <c r="I3319" s="5">
        <v>432</v>
      </c>
      <c r="J3319" s="5">
        <v>36</v>
      </c>
      <c r="K3319" s="5">
        <v>78</v>
      </c>
      <c r="L3319" s="5">
        <v>438</v>
      </c>
      <c r="M3319" s="6">
        <v>37</v>
      </c>
    </row>
    <row r="3320" spans="1:13" x14ac:dyDescent="0.3">
      <c r="A3320" s="3" t="s">
        <v>11</v>
      </c>
      <c r="B3320" s="7">
        <v>35</v>
      </c>
      <c r="C3320" s="8">
        <v>34</v>
      </c>
      <c r="D3320" s="8">
        <v>235</v>
      </c>
      <c r="E3320" s="8">
        <v>212</v>
      </c>
      <c r="F3320" s="8">
        <v>47</v>
      </c>
      <c r="G3320" s="8">
        <v>39</v>
      </c>
      <c r="H3320" s="8">
        <v>222</v>
      </c>
      <c r="I3320" s="8">
        <v>249</v>
      </c>
      <c r="J3320" s="8">
        <v>44</v>
      </c>
      <c r="K3320" s="8">
        <v>248</v>
      </c>
      <c r="L3320" s="8">
        <v>585</v>
      </c>
      <c r="M3320" s="9">
        <v>44</v>
      </c>
    </row>
    <row r="3321" spans="1:13" x14ac:dyDescent="0.3">
      <c r="A3321" s="3" t="s">
        <v>12</v>
      </c>
      <c r="B3321" s="7">
        <v>37</v>
      </c>
      <c r="C3321" s="8">
        <v>61</v>
      </c>
      <c r="D3321" s="8">
        <v>132</v>
      </c>
      <c r="E3321" s="8">
        <v>323</v>
      </c>
      <c r="F3321" s="8">
        <v>40</v>
      </c>
      <c r="G3321" s="8">
        <v>54</v>
      </c>
      <c r="H3321" s="8">
        <v>78</v>
      </c>
      <c r="I3321" s="8">
        <v>316</v>
      </c>
      <c r="J3321" s="8">
        <v>39</v>
      </c>
      <c r="K3321" s="8">
        <v>82</v>
      </c>
      <c r="L3321" s="8">
        <v>486</v>
      </c>
      <c r="M3321" s="9">
        <v>38</v>
      </c>
    </row>
    <row r="3322" spans="1:13" x14ac:dyDescent="0.3">
      <c r="A3322" s="3" t="s">
        <v>13</v>
      </c>
      <c r="B3322" s="7">
        <v>41</v>
      </c>
      <c r="C3322" s="8">
        <v>38</v>
      </c>
      <c r="D3322" s="8">
        <v>304</v>
      </c>
      <c r="E3322" s="8">
        <v>150</v>
      </c>
      <c r="F3322" s="8">
        <v>38</v>
      </c>
      <c r="G3322" s="8">
        <v>42</v>
      </c>
      <c r="H3322" s="8">
        <v>284</v>
      </c>
      <c r="I3322" s="8">
        <v>553</v>
      </c>
      <c r="J3322" s="8">
        <v>40</v>
      </c>
      <c r="K3322" s="8">
        <v>294</v>
      </c>
      <c r="L3322" s="8">
        <v>543</v>
      </c>
      <c r="M3322" s="9">
        <v>42</v>
      </c>
    </row>
    <row r="3323" spans="1:13" x14ac:dyDescent="0.3">
      <c r="A3323" s="3" t="s">
        <v>14</v>
      </c>
      <c r="B3323" s="7">
        <v>41</v>
      </c>
      <c r="C3323" s="8">
        <v>38</v>
      </c>
      <c r="D3323" s="8">
        <v>40</v>
      </c>
      <c r="E3323" s="8">
        <v>78</v>
      </c>
      <c r="F3323" s="8">
        <v>40</v>
      </c>
      <c r="G3323" s="8">
        <v>39</v>
      </c>
      <c r="H3323" s="8">
        <v>43</v>
      </c>
      <c r="I3323" s="8">
        <v>135</v>
      </c>
      <c r="J3323" s="8">
        <v>39</v>
      </c>
      <c r="K3323" s="8">
        <v>41</v>
      </c>
      <c r="L3323" s="8">
        <v>196</v>
      </c>
      <c r="M3323" s="9">
        <v>37</v>
      </c>
    </row>
    <row r="3324" spans="1:13" x14ac:dyDescent="0.3">
      <c r="A3324" s="3" t="s">
        <v>15</v>
      </c>
      <c r="B3324" s="7">
        <v>42</v>
      </c>
      <c r="C3324" s="8">
        <v>38</v>
      </c>
      <c r="D3324" s="8">
        <v>39</v>
      </c>
      <c r="E3324" s="8">
        <v>78</v>
      </c>
      <c r="F3324" s="8">
        <v>38</v>
      </c>
      <c r="G3324" s="8">
        <v>39</v>
      </c>
      <c r="H3324" s="8">
        <v>41</v>
      </c>
      <c r="I3324" s="8">
        <v>192</v>
      </c>
      <c r="J3324" s="8">
        <v>39</v>
      </c>
      <c r="K3324" s="8">
        <v>42</v>
      </c>
      <c r="L3324" s="8">
        <v>201</v>
      </c>
      <c r="M3324" s="9">
        <v>36</v>
      </c>
    </row>
    <row r="3325" spans="1:13" x14ac:dyDescent="0.3">
      <c r="A3325" s="3" t="s">
        <v>16</v>
      </c>
      <c r="B3325" s="7">
        <v>39</v>
      </c>
      <c r="C3325" s="8">
        <v>39</v>
      </c>
      <c r="D3325" s="8">
        <v>43</v>
      </c>
      <c r="E3325" s="8">
        <v>79</v>
      </c>
      <c r="F3325" s="8">
        <v>37</v>
      </c>
      <c r="G3325" s="8">
        <v>37</v>
      </c>
      <c r="H3325" s="8">
        <v>37</v>
      </c>
      <c r="I3325" s="8">
        <v>100</v>
      </c>
      <c r="J3325" s="8">
        <v>41</v>
      </c>
      <c r="K3325" s="8">
        <v>38</v>
      </c>
      <c r="L3325" s="8">
        <v>80</v>
      </c>
      <c r="M3325" s="9">
        <v>34</v>
      </c>
    </row>
    <row r="3326" spans="1:13" x14ac:dyDescent="0.3">
      <c r="A3326" s="3" t="s">
        <v>17</v>
      </c>
      <c r="B3326" s="10">
        <v>41</v>
      </c>
      <c r="C3326" s="11">
        <v>37</v>
      </c>
      <c r="D3326" s="11">
        <v>41</v>
      </c>
      <c r="E3326" s="11">
        <v>181</v>
      </c>
      <c r="F3326" s="11">
        <v>38</v>
      </c>
      <c r="G3326" s="11">
        <v>41</v>
      </c>
      <c r="H3326" s="11">
        <v>43</v>
      </c>
      <c r="I3326" s="11">
        <v>195</v>
      </c>
      <c r="J3326" s="11">
        <v>39</v>
      </c>
      <c r="K3326" s="11">
        <v>41</v>
      </c>
      <c r="L3326" s="11">
        <v>191</v>
      </c>
      <c r="M3326" s="12">
        <v>39</v>
      </c>
    </row>
    <row r="3328" spans="1:13" x14ac:dyDescent="0.3">
      <c r="A3328" s="2" t="s">
        <v>294</v>
      </c>
    </row>
    <row r="3329" spans="1:13" x14ac:dyDescent="0.3">
      <c r="B3329" t="s">
        <v>9</v>
      </c>
    </row>
    <row r="3330" spans="1:13" x14ac:dyDescent="0.3">
      <c r="B3330" s="3">
        <v>1</v>
      </c>
      <c r="C3330" s="3">
        <v>2</v>
      </c>
      <c r="D3330" s="3">
        <v>3</v>
      </c>
      <c r="E3330" s="3">
        <v>4</v>
      </c>
      <c r="F3330" s="3">
        <v>5</v>
      </c>
      <c r="G3330" s="3">
        <v>6</v>
      </c>
      <c r="H3330" s="3">
        <v>7</v>
      </c>
      <c r="I3330" s="3">
        <v>8</v>
      </c>
      <c r="J3330" s="3">
        <v>9</v>
      </c>
      <c r="K3330" s="3">
        <v>10</v>
      </c>
      <c r="L3330" s="3">
        <v>11</v>
      </c>
      <c r="M3330" s="3">
        <v>12</v>
      </c>
    </row>
    <row r="3331" spans="1:13" x14ac:dyDescent="0.3">
      <c r="A3331" s="3" t="s">
        <v>10</v>
      </c>
      <c r="B3331" s="4">
        <v>0</v>
      </c>
      <c r="C3331" s="5">
        <v>1</v>
      </c>
      <c r="D3331" s="5">
        <v>1</v>
      </c>
      <c r="E3331" s="5">
        <v>1</v>
      </c>
      <c r="F3331" s="5">
        <v>1</v>
      </c>
      <c r="G3331" s="5">
        <v>1</v>
      </c>
      <c r="H3331" s="5">
        <v>1</v>
      </c>
      <c r="I3331" s="5">
        <v>1</v>
      </c>
      <c r="J3331" s="5">
        <v>1</v>
      </c>
      <c r="K3331" s="5">
        <v>1</v>
      </c>
      <c r="L3331" s="5">
        <v>1</v>
      </c>
      <c r="M3331" s="6">
        <v>1</v>
      </c>
    </row>
    <row r="3332" spans="1:13" x14ac:dyDescent="0.3">
      <c r="A3332" s="3" t="s">
        <v>11</v>
      </c>
      <c r="B3332" s="7">
        <v>0</v>
      </c>
      <c r="C3332" s="8">
        <v>1</v>
      </c>
      <c r="D3332" s="8">
        <v>1</v>
      </c>
      <c r="E3332" s="8">
        <v>1</v>
      </c>
      <c r="F3332" s="8">
        <v>1</v>
      </c>
      <c r="G3332" s="8">
        <v>1</v>
      </c>
      <c r="H3332" s="8">
        <v>1</v>
      </c>
      <c r="I3332" s="8">
        <v>1</v>
      </c>
      <c r="J3332" s="8">
        <v>1</v>
      </c>
      <c r="K3332" s="8">
        <v>1</v>
      </c>
      <c r="L3332" s="8">
        <v>1</v>
      </c>
      <c r="M3332" s="9">
        <v>1</v>
      </c>
    </row>
    <row r="3333" spans="1:13" x14ac:dyDescent="0.3">
      <c r="A3333" s="3" t="s">
        <v>12</v>
      </c>
      <c r="B3333" s="7">
        <v>0</v>
      </c>
      <c r="C3333" s="8">
        <v>1</v>
      </c>
      <c r="D3333" s="8">
        <v>1</v>
      </c>
      <c r="E3333" s="8">
        <v>1</v>
      </c>
      <c r="F3333" s="8">
        <v>1</v>
      </c>
      <c r="G3333" s="8">
        <v>1</v>
      </c>
      <c r="H3333" s="8">
        <v>1</v>
      </c>
      <c r="I3333" s="8">
        <v>1</v>
      </c>
      <c r="J3333" s="8">
        <v>1</v>
      </c>
      <c r="K3333" s="8">
        <v>1</v>
      </c>
      <c r="L3333" s="8">
        <v>1</v>
      </c>
      <c r="M3333" s="9">
        <v>1</v>
      </c>
    </row>
    <row r="3334" spans="1:13" x14ac:dyDescent="0.3">
      <c r="A3334" s="3" t="s">
        <v>13</v>
      </c>
      <c r="B3334" s="7">
        <v>0</v>
      </c>
      <c r="C3334" s="8">
        <v>1</v>
      </c>
      <c r="D3334" s="8">
        <v>1</v>
      </c>
      <c r="E3334" s="8">
        <v>1</v>
      </c>
      <c r="F3334" s="8">
        <v>1</v>
      </c>
      <c r="G3334" s="8">
        <v>1</v>
      </c>
      <c r="H3334" s="8">
        <v>1</v>
      </c>
      <c r="I3334" s="8">
        <v>1</v>
      </c>
      <c r="J3334" s="8">
        <v>1</v>
      </c>
      <c r="K3334" s="8">
        <v>1</v>
      </c>
      <c r="L3334" s="8">
        <v>1</v>
      </c>
      <c r="M3334" s="9">
        <v>1</v>
      </c>
    </row>
    <row r="3335" spans="1:13" x14ac:dyDescent="0.3">
      <c r="A3335" s="3" t="s">
        <v>14</v>
      </c>
      <c r="B3335" s="7">
        <v>0</v>
      </c>
      <c r="C3335" s="8">
        <v>1</v>
      </c>
      <c r="D3335" s="8">
        <v>1</v>
      </c>
      <c r="E3335" s="8">
        <v>1</v>
      </c>
      <c r="F3335" s="8">
        <v>1</v>
      </c>
      <c r="G3335" s="8">
        <v>1</v>
      </c>
      <c r="H3335" s="8">
        <v>1</v>
      </c>
      <c r="I3335" s="8">
        <v>1</v>
      </c>
      <c r="J3335" s="8">
        <v>1</v>
      </c>
      <c r="K3335" s="8">
        <v>1</v>
      </c>
      <c r="L3335" s="8">
        <v>1</v>
      </c>
      <c r="M3335" s="9">
        <v>1</v>
      </c>
    </row>
    <row r="3336" spans="1:13" x14ac:dyDescent="0.3">
      <c r="A3336" s="3" t="s">
        <v>15</v>
      </c>
      <c r="B3336" s="7">
        <v>0</v>
      </c>
      <c r="C3336" s="8">
        <v>1</v>
      </c>
      <c r="D3336" s="8">
        <v>1</v>
      </c>
      <c r="E3336" s="8">
        <v>1</v>
      </c>
      <c r="F3336" s="8">
        <v>1</v>
      </c>
      <c r="G3336" s="8">
        <v>1</v>
      </c>
      <c r="H3336" s="8">
        <v>1</v>
      </c>
      <c r="I3336" s="8">
        <v>1</v>
      </c>
      <c r="J3336" s="8">
        <v>1</v>
      </c>
      <c r="K3336" s="8">
        <v>1</v>
      </c>
      <c r="L3336" s="8">
        <v>1</v>
      </c>
      <c r="M3336" s="9">
        <v>1</v>
      </c>
    </row>
    <row r="3337" spans="1:13" x14ac:dyDescent="0.3">
      <c r="A3337" s="3" t="s">
        <v>16</v>
      </c>
      <c r="B3337" s="7">
        <v>0</v>
      </c>
      <c r="C3337" s="8">
        <v>1</v>
      </c>
      <c r="D3337" s="8">
        <v>1</v>
      </c>
      <c r="E3337" s="8">
        <v>1</v>
      </c>
      <c r="F3337" s="8">
        <v>1</v>
      </c>
      <c r="G3337" s="8">
        <v>1</v>
      </c>
      <c r="H3337" s="8">
        <v>1</v>
      </c>
      <c r="I3337" s="8">
        <v>1</v>
      </c>
      <c r="J3337" s="8">
        <v>1</v>
      </c>
      <c r="K3337" s="8">
        <v>1</v>
      </c>
      <c r="L3337" s="8">
        <v>1</v>
      </c>
      <c r="M3337" s="9">
        <v>1</v>
      </c>
    </row>
    <row r="3338" spans="1:13" x14ac:dyDescent="0.3">
      <c r="A3338" s="3" t="s">
        <v>17</v>
      </c>
      <c r="B3338" s="10">
        <v>0</v>
      </c>
      <c r="C3338" s="11">
        <v>1</v>
      </c>
      <c r="D3338" s="11">
        <v>1</v>
      </c>
      <c r="E3338" s="11">
        <v>1</v>
      </c>
      <c r="F3338" s="11">
        <v>1</v>
      </c>
      <c r="G3338" s="11">
        <v>1</v>
      </c>
      <c r="H3338" s="11">
        <v>1</v>
      </c>
      <c r="I3338" s="11">
        <v>1</v>
      </c>
      <c r="J3338" s="11">
        <v>1</v>
      </c>
      <c r="K3338" s="11">
        <v>1</v>
      </c>
      <c r="L3338" s="11">
        <v>1</v>
      </c>
      <c r="M3338" s="12">
        <v>1</v>
      </c>
    </row>
    <row r="3340" spans="1:13" x14ac:dyDescent="0.3">
      <c r="A3340" s="2" t="s">
        <v>295</v>
      </c>
    </row>
    <row r="3341" spans="1:13" x14ac:dyDescent="0.3">
      <c r="B3341" t="s">
        <v>9</v>
      </c>
    </row>
    <row r="3342" spans="1:13" x14ac:dyDescent="0.3">
      <c r="B3342" s="3">
        <v>1</v>
      </c>
      <c r="C3342" s="3">
        <v>2</v>
      </c>
      <c r="D3342" s="3">
        <v>3</v>
      </c>
      <c r="E3342" s="3">
        <v>4</v>
      </c>
      <c r="F3342" s="3">
        <v>5</v>
      </c>
      <c r="G3342" s="3">
        <v>6</v>
      </c>
      <c r="H3342" s="3">
        <v>7</v>
      </c>
      <c r="I3342" s="3">
        <v>8</v>
      </c>
      <c r="J3342" s="3">
        <v>9</v>
      </c>
      <c r="K3342" s="3">
        <v>10</v>
      </c>
      <c r="L3342" s="3">
        <v>11</v>
      </c>
      <c r="M3342" s="3">
        <v>12</v>
      </c>
    </row>
    <row r="3343" spans="1:13" x14ac:dyDescent="0.3">
      <c r="A3343" s="3" t="s">
        <v>10</v>
      </c>
      <c r="B3343" s="4">
        <v>33</v>
      </c>
      <c r="C3343" s="5">
        <v>35</v>
      </c>
      <c r="D3343" s="5">
        <v>69</v>
      </c>
      <c r="E3343" s="5">
        <v>516</v>
      </c>
      <c r="F3343" s="5">
        <v>38</v>
      </c>
      <c r="G3343" s="5">
        <v>37</v>
      </c>
      <c r="H3343" s="5">
        <v>71</v>
      </c>
      <c r="I3343" s="5">
        <v>428</v>
      </c>
      <c r="J3343" s="5">
        <v>34</v>
      </c>
      <c r="K3343" s="5">
        <v>77</v>
      </c>
      <c r="L3343" s="5">
        <v>419</v>
      </c>
      <c r="M3343" s="6">
        <v>40</v>
      </c>
    </row>
    <row r="3344" spans="1:13" x14ac:dyDescent="0.3">
      <c r="A3344" s="3" t="s">
        <v>11</v>
      </c>
      <c r="B3344" s="7">
        <v>31</v>
      </c>
      <c r="C3344" s="8">
        <v>34</v>
      </c>
      <c r="D3344" s="8">
        <v>234</v>
      </c>
      <c r="E3344" s="8">
        <v>211</v>
      </c>
      <c r="F3344" s="8">
        <v>49</v>
      </c>
      <c r="G3344" s="8">
        <v>34</v>
      </c>
      <c r="H3344" s="8">
        <v>219</v>
      </c>
      <c r="I3344" s="8">
        <v>258</v>
      </c>
      <c r="J3344" s="8">
        <v>42</v>
      </c>
      <c r="K3344" s="8">
        <v>252</v>
      </c>
      <c r="L3344" s="8">
        <v>586</v>
      </c>
      <c r="M3344" s="9">
        <v>44</v>
      </c>
    </row>
    <row r="3345" spans="1:13" x14ac:dyDescent="0.3">
      <c r="A3345" s="3" t="s">
        <v>12</v>
      </c>
      <c r="B3345" s="7">
        <v>38</v>
      </c>
      <c r="C3345" s="8">
        <v>59</v>
      </c>
      <c r="D3345" s="8">
        <v>132</v>
      </c>
      <c r="E3345" s="8">
        <v>329</v>
      </c>
      <c r="F3345" s="8">
        <v>39</v>
      </c>
      <c r="G3345" s="8">
        <v>54</v>
      </c>
      <c r="H3345" s="8">
        <v>76</v>
      </c>
      <c r="I3345" s="8">
        <v>323</v>
      </c>
      <c r="J3345" s="8">
        <v>39</v>
      </c>
      <c r="K3345" s="8">
        <v>78</v>
      </c>
      <c r="L3345" s="8">
        <v>480</v>
      </c>
      <c r="M3345" s="9">
        <v>43</v>
      </c>
    </row>
    <row r="3346" spans="1:13" x14ac:dyDescent="0.3">
      <c r="A3346" s="3" t="s">
        <v>13</v>
      </c>
      <c r="B3346" s="7">
        <v>35</v>
      </c>
      <c r="C3346" s="8">
        <v>33</v>
      </c>
      <c r="D3346" s="8">
        <v>299</v>
      </c>
      <c r="E3346" s="8">
        <v>154</v>
      </c>
      <c r="F3346" s="8">
        <v>39</v>
      </c>
      <c r="G3346" s="8">
        <v>40</v>
      </c>
      <c r="H3346" s="8">
        <v>284</v>
      </c>
      <c r="I3346" s="8">
        <v>555</v>
      </c>
      <c r="J3346" s="8">
        <v>39</v>
      </c>
      <c r="K3346" s="8">
        <v>293</v>
      </c>
      <c r="L3346" s="8">
        <v>535</v>
      </c>
      <c r="M3346" s="9">
        <v>40</v>
      </c>
    </row>
    <row r="3347" spans="1:13" x14ac:dyDescent="0.3">
      <c r="A3347" s="3" t="s">
        <v>14</v>
      </c>
      <c r="B3347" s="7">
        <v>36</v>
      </c>
      <c r="C3347" s="8">
        <v>41</v>
      </c>
      <c r="D3347" s="8">
        <v>39</v>
      </c>
      <c r="E3347" s="8">
        <v>83</v>
      </c>
      <c r="F3347" s="8">
        <v>38</v>
      </c>
      <c r="G3347" s="8">
        <v>38</v>
      </c>
      <c r="H3347" s="8">
        <v>40</v>
      </c>
      <c r="I3347" s="8">
        <v>134</v>
      </c>
      <c r="J3347" s="8">
        <v>39</v>
      </c>
      <c r="K3347" s="8">
        <v>42</v>
      </c>
      <c r="L3347" s="8">
        <v>193</v>
      </c>
      <c r="M3347" s="9">
        <v>38</v>
      </c>
    </row>
    <row r="3348" spans="1:13" x14ac:dyDescent="0.3">
      <c r="A3348" s="3" t="s">
        <v>15</v>
      </c>
      <c r="B3348" s="7">
        <v>43</v>
      </c>
      <c r="C3348" s="8">
        <v>40</v>
      </c>
      <c r="D3348" s="8">
        <v>39</v>
      </c>
      <c r="E3348" s="8">
        <v>77</v>
      </c>
      <c r="F3348" s="8">
        <v>41</v>
      </c>
      <c r="G3348" s="8">
        <v>38</v>
      </c>
      <c r="H3348" s="8">
        <v>39</v>
      </c>
      <c r="I3348" s="8">
        <v>193</v>
      </c>
      <c r="J3348" s="8">
        <v>38</v>
      </c>
      <c r="K3348" s="8">
        <v>40</v>
      </c>
      <c r="L3348" s="8">
        <v>199</v>
      </c>
      <c r="M3348" s="9">
        <v>35</v>
      </c>
    </row>
    <row r="3349" spans="1:13" x14ac:dyDescent="0.3">
      <c r="A3349" s="3" t="s">
        <v>16</v>
      </c>
      <c r="B3349" s="7">
        <v>41</v>
      </c>
      <c r="C3349" s="8">
        <v>39</v>
      </c>
      <c r="D3349" s="8">
        <v>39</v>
      </c>
      <c r="E3349" s="8">
        <v>77</v>
      </c>
      <c r="F3349" s="8">
        <v>41</v>
      </c>
      <c r="G3349" s="8">
        <v>40</v>
      </c>
      <c r="H3349" s="8">
        <v>40</v>
      </c>
      <c r="I3349" s="8">
        <v>101</v>
      </c>
      <c r="J3349" s="8">
        <v>38</v>
      </c>
      <c r="K3349" s="8">
        <v>37</v>
      </c>
      <c r="L3349" s="8">
        <v>74</v>
      </c>
      <c r="M3349" s="9">
        <v>36</v>
      </c>
    </row>
    <row r="3350" spans="1:13" x14ac:dyDescent="0.3">
      <c r="A3350" s="3" t="s">
        <v>17</v>
      </c>
      <c r="B3350" s="10">
        <v>38</v>
      </c>
      <c r="C3350" s="11">
        <v>38</v>
      </c>
      <c r="D3350" s="11">
        <v>40</v>
      </c>
      <c r="E3350" s="11">
        <v>172</v>
      </c>
      <c r="F3350" s="11">
        <v>41</v>
      </c>
      <c r="G3350" s="11">
        <v>40</v>
      </c>
      <c r="H3350" s="11">
        <v>43</v>
      </c>
      <c r="I3350" s="11">
        <v>186</v>
      </c>
      <c r="J3350" s="11">
        <v>42</v>
      </c>
      <c r="K3350" s="11">
        <v>38</v>
      </c>
      <c r="L3350" s="11">
        <v>183</v>
      </c>
      <c r="M3350" s="12">
        <v>40</v>
      </c>
    </row>
    <row r="3352" spans="1:13" x14ac:dyDescent="0.3">
      <c r="A3352" s="2" t="s">
        <v>296</v>
      </c>
    </row>
    <row r="3353" spans="1:13" x14ac:dyDescent="0.3">
      <c r="B3353" t="s">
        <v>9</v>
      </c>
    </row>
    <row r="3354" spans="1:13" x14ac:dyDescent="0.3">
      <c r="B3354" s="3">
        <v>1</v>
      </c>
      <c r="C3354" s="3">
        <v>2</v>
      </c>
      <c r="D3354" s="3">
        <v>3</v>
      </c>
      <c r="E3354" s="3">
        <v>4</v>
      </c>
      <c r="F3354" s="3">
        <v>5</v>
      </c>
      <c r="G3354" s="3">
        <v>6</v>
      </c>
      <c r="H3354" s="3">
        <v>7</v>
      </c>
      <c r="I3354" s="3">
        <v>8</v>
      </c>
      <c r="J3354" s="3">
        <v>9</v>
      </c>
      <c r="K3354" s="3">
        <v>10</v>
      </c>
      <c r="L3354" s="3">
        <v>11</v>
      </c>
      <c r="M3354" s="3">
        <v>12</v>
      </c>
    </row>
    <row r="3355" spans="1:13" x14ac:dyDescent="0.3">
      <c r="A3355" s="3" t="s">
        <v>10</v>
      </c>
      <c r="B3355" s="4">
        <v>0</v>
      </c>
      <c r="C3355" s="5">
        <v>1</v>
      </c>
      <c r="D3355" s="5">
        <v>1</v>
      </c>
      <c r="E3355" s="5">
        <v>1</v>
      </c>
      <c r="F3355" s="5">
        <v>1</v>
      </c>
      <c r="G3355" s="5">
        <v>1</v>
      </c>
      <c r="H3355" s="5">
        <v>1</v>
      </c>
      <c r="I3355" s="5">
        <v>1</v>
      </c>
      <c r="J3355" s="5">
        <v>1</v>
      </c>
      <c r="K3355" s="5">
        <v>1</v>
      </c>
      <c r="L3355" s="5">
        <v>1</v>
      </c>
      <c r="M3355" s="6">
        <v>1</v>
      </c>
    </row>
    <row r="3356" spans="1:13" x14ac:dyDescent="0.3">
      <c r="A3356" s="3" t="s">
        <v>11</v>
      </c>
      <c r="B3356" s="7">
        <v>0</v>
      </c>
      <c r="C3356" s="8">
        <v>1</v>
      </c>
      <c r="D3356" s="8">
        <v>1</v>
      </c>
      <c r="E3356" s="8">
        <v>1</v>
      </c>
      <c r="F3356" s="8">
        <v>1</v>
      </c>
      <c r="G3356" s="8">
        <v>1</v>
      </c>
      <c r="H3356" s="8">
        <v>1</v>
      </c>
      <c r="I3356" s="8">
        <v>1</v>
      </c>
      <c r="J3356" s="8">
        <v>1</v>
      </c>
      <c r="K3356" s="8">
        <v>1</v>
      </c>
      <c r="L3356" s="8">
        <v>1</v>
      </c>
      <c r="M3356" s="9">
        <v>1</v>
      </c>
    </row>
    <row r="3357" spans="1:13" x14ac:dyDescent="0.3">
      <c r="A3357" s="3" t="s">
        <v>12</v>
      </c>
      <c r="B3357" s="7">
        <v>0</v>
      </c>
      <c r="C3357" s="8">
        <v>1</v>
      </c>
      <c r="D3357" s="8">
        <v>1</v>
      </c>
      <c r="E3357" s="8">
        <v>1</v>
      </c>
      <c r="F3357" s="8">
        <v>1</v>
      </c>
      <c r="G3357" s="8">
        <v>1</v>
      </c>
      <c r="H3357" s="8">
        <v>1</v>
      </c>
      <c r="I3357" s="8">
        <v>1</v>
      </c>
      <c r="J3357" s="8">
        <v>1</v>
      </c>
      <c r="K3357" s="8">
        <v>1</v>
      </c>
      <c r="L3357" s="8">
        <v>1</v>
      </c>
      <c r="M3357" s="9">
        <v>1</v>
      </c>
    </row>
    <row r="3358" spans="1:13" x14ac:dyDescent="0.3">
      <c r="A3358" s="3" t="s">
        <v>13</v>
      </c>
      <c r="B3358" s="7">
        <v>0</v>
      </c>
      <c r="C3358" s="8">
        <v>1</v>
      </c>
      <c r="D3358" s="8">
        <v>1</v>
      </c>
      <c r="E3358" s="8">
        <v>1</v>
      </c>
      <c r="F3358" s="8">
        <v>1</v>
      </c>
      <c r="G3358" s="8">
        <v>1</v>
      </c>
      <c r="H3358" s="8">
        <v>1</v>
      </c>
      <c r="I3358" s="8">
        <v>1</v>
      </c>
      <c r="J3358" s="8">
        <v>1</v>
      </c>
      <c r="K3358" s="8">
        <v>1</v>
      </c>
      <c r="L3358" s="8">
        <v>1</v>
      </c>
      <c r="M3358" s="9">
        <v>1</v>
      </c>
    </row>
    <row r="3359" spans="1:13" x14ac:dyDescent="0.3">
      <c r="A3359" s="3" t="s">
        <v>14</v>
      </c>
      <c r="B3359" s="7">
        <v>0</v>
      </c>
      <c r="C3359" s="8">
        <v>1</v>
      </c>
      <c r="D3359" s="8">
        <v>1</v>
      </c>
      <c r="E3359" s="8">
        <v>1</v>
      </c>
      <c r="F3359" s="8">
        <v>1</v>
      </c>
      <c r="G3359" s="8">
        <v>1</v>
      </c>
      <c r="H3359" s="8">
        <v>1</v>
      </c>
      <c r="I3359" s="8">
        <v>1</v>
      </c>
      <c r="J3359" s="8">
        <v>1</v>
      </c>
      <c r="K3359" s="8">
        <v>1</v>
      </c>
      <c r="L3359" s="8">
        <v>1</v>
      </c>
      <c r="M3359" s="9">
        <v>1</v>
      </c>
    </row>
    <row r="3360" spans="1:13" x14ac:dyDescent="0.3">
      <c r="A3360" s="3" t="s">
        <v>15</v>
      </c>
      <c r="B3360" s="7">
        <v>0</v>
      </c>
      <c r="C3360" s="8">
        <v>1</v>
      </c>
      <c r="D3360" s="8">
        <v>1</v>
      </c>
      <c r="E3360" s="8">
        <v>1</v>
      </c>
      <c r="F3360" s="8">
        <v>1</v>
      </c>
      <c r="G3360" s="8">
        <v>1</v>
      </c>
      <c r="H3360" s="8">
        <v>1</v>
      </c>
      <c r="I3360" s="8">
        <v>1</v>
      </c>
      <c r="J3360" s="8">
        <v>1</v>
      </c>
      <c r="K3360" s="8">
        <v>1</v>
      </c>
      <c r="L3360" s="8">
        <v>1</v>
      </c>
      <c r="M3360" s="9">
        <v>1</v>
      </c>
    </row>
    <row r="3361" spans="1:13" x14ac:dyDescent="0.3">
      <c r="A3361" s="3" t="s">
        <v>16</v>
      </c>
      <c r="B3361" s="7">
        <v>0</v>
      </c>
      <c r="C3361" s="8">
        <v>1</v>
      </c>
      <c r="D3361" s="8">
        <v>1</v>
      </c>
      <c r="E3361" s="8">
        <v>1</v>
      </c>
      <c r="F3361" s="8">
        <v>1</v>
      </c>
      <c r="G3361" s="8">
        <v>1</v>
      </c>
      <c r="H3361" s="8">
        <v>1</v>
      </c>
      <c r="I3361" s="8">
        <v>1</v>
      </c>
      <c r="J3361" s="8">
        <v>1</v>
      </c>
      <c r="K3361" s="8">
        <v>1</v>
      </c>
      <c r="L3361" s="8">
        <v>1</v>
      </c>
      <c r="M3361" s="9">
        <v>1</v>
      </c>
    </row>
    <row r="3362" spans="1:13" x14ac:dyDescent="0.3">
      <c r="A3362" s="3" t="s">
        <v>17</v>
      </c>
      <c r="B3362" s="10">
        <v>0</v>
      </c>
      <c r="C3362" s="11">
        <v>1</v>
      </c>
      <c r="D3362" s="11">
        <v>1</v>
      </c>
      <c r="E3362" s="11">
        <v>1</v>
      </c>
      <c r="F3362" s="11">
        <v>1</v>
      </c>
      <c r="G3362" s="11">
        <v>1</v>
      </c>
      <c r="H3362" s="11">
        <v>1</v>
      </c>
      <c r="I3362" s="11">
        <v>1</v>
      </c>
      <c r="J3362" s="11">
        <v>1</v>
      </c>
      <c r="K3362" s="11">
        <v>1</v>
      </c>
      <c r="L3362" s="11">
        <v>1</v>
      </c>
      <c r="M3362" s="12">
        <v>1</v>
      </c>
    </row>
    <row r="3364" spans="1:13" x14ac:dyDescent="0.3">
      <c r="A3364" s="2" t="s">
        <v>297</v>
      </c>
    </row>
    <row r="3365" spans="1:13" x14ac:dyDescent="0.3">
      <c r="B3365" t="s">
        <v>9</v>
      </c>
    </row>
    <row r="3366" spans="1:13" x14ac:dyDescent="0.3">
      <c r="B3366" s="3">
        <v>1</v>
      </c>
      <c r="C3366" s="3">
        <v>2</v>
      </c>
      <c r="D3366" s="3">
        <v>3</v>
      </c>
      <c r="E3366" s="3">
        <v>4</v>
      </c>
      <c r="F3366" s="3">
        <v>5</v>
      </c>
      <c r="G3366" s="3">
        <v>6</v>
      </c>
      <c r="H3366" s="3">
        <v>7</v>
      </c>
      <c r="I3366" s="3">
        <v>8</v>
      </c>
      <c r="J3366" s="3">
        <v>9</v>
      </c>
      <c r="K3366" s="3">
        <v>10</v>
      </c>
      <c r="L3366" s="3">
        <v>11</v>
      </c>
      <c r="M3366" s="3">
        <v>12</v>
      </c>
    </row>
    <row r="3367" spans="1:13" x14ac:dyDescent="0.3">
      <c r="A3367" s="3" t="s">
        <v>10</v>
      </c>
      <c r="B3367" s="4">
        <v>33</v>
      </c>
      <c r="C3367" s="5">
        <v>34</v>
      </c>
      <c r="D3367" s="5">
        <v>68</v>
      </c>
      <c r="E3367" s="5">
        <v>517</v>
      </c>
      <c r="F3367" s="5">
        <v>35</v>
      </c>
      <c r="G3367" s="5">
        <v>34</v>
      </c>
      <c r="H3367" s="5">
        <v>72</v>
      </c>
      <c r="I3367" s="5">
        <v>444</v>
      </c>
      <c r="J3367" s="5">
        <v>36</v>
      </c>
      <c r="K3367" s="5">
        <v>77</v>
      </c>
      <c r="L3367" s="5">
        <v>422</v>
      </c>
      <c r="M3367" s="6">
        <v>38</v>
      </c>
    </row>
    <row r="3368" spans="1:13" x14ac:dyDescent="0.3">
      <c r="A3368" s="3" t="s">
        <v>11</v>
      </c>
      <c r="B3368" s="7">
        <v>33</v>
      </c>
      <c r="C3368" s="8">
        <v>33</v>
      </c>
      <c r="D3368" s="8">
        <v>230</v>
      </c>
      <c r="E3368" s="8">
        <v>220</v>
      </c>
      <c r="F3368" s="8">
        <v>46</v>
      </c>
      <c r="G3368" s="8">
        <v>38</v>
      </c>
      <c r="H3368" s="8">
        <v>219</v>
      </c>
      <c r="I3368" s="8">
        <v>260</v>
      </c>
      <c r="J3368" s="8">
        <v>44</v>
      </c>
      <c r="K3368" s="8">
        <v>253</v>
      </c>
      <c r="L3368" s="8">
        <v>582</v>
      </c>
      <c r="M3368" s="9">
        <v>42</v>
      </c>
    </row>
    <row r="3369" spans="1:13" x14ac:dyDescent="0.3">
      <c r="A3369" s="3" t="s">
        <v>12</v>
      </c>
      <c r="B3369" s="7">
        <v>36</v>
      </c>
      <c r="C3369" s="8">
        <v>60</v>
      </c>
      <c r="D3369" s="8">
        <v>134</v>
      </c>
      <c r="E3369" s="8">
        <v>330</v>
      </c>
      <c r="F3369" s="8">
        <v>38</v>
      </c>
      <c r="G3369" s="8">
        <v>52</v>
      </c>
      <c r="H3369" s="8">
        <v>79</v>
      </c>
      <c r="I3369" s="8">
        <v>317</v>
      </c>
      <c r="J3369" s="8">
        <v>37</v>
      </c>
      <c r="K3369" s="8">
        <v>83</v>
      </c>
      <c r="L3369" s="8">
        <v>483</v>
      </c>
      <c r="M3369" s="9">
        <v>39</v>
      </c>
    </row>
    <row r="3370" spans="1:13" x14ac:dyDescent="0.3">
      <c r="A3370" s="3" t="s">
        <v>13</v>
      </c>
      <c r="B3370" s="7">
        <v>35</v>
      </c>
      <c r="C3370" s="8">
        <v>34</v>
      </c>
      <c r="D3370" s="8">
        <v>300</v>
      </c>
      <c r="E3370" s="8">
        <v>161</v>
      </c>
      <c r="F3370" s="8">
        <v>41</v>
      </c>
      <c r="G3370" s="8">
        <v>38</v>
      </c>
      <c r="H3370" s="8">
        <v>283</v>
      </c>
      <c r="I3370" s="8">
        <v>556</v>
      </c>
      <c r="J3370" s="8">
        <v>39</v>
      </c>
      <c r="K3370" s="8">
        <v>297</v>
      </c>
      <c r="L3370" s="8">
        <v>543</v>
      </c>
      <c r="M3370" s="9">
        <v>41</v>
      </c>
    </row>
    <row r="3371" spans="1:13" x14ac:dyDescent="0.3">
      <c r="A3371" s="3" t="s">
        <v>14</v>
      </c>
      <c r="B3371" s="7">
        <v>37</v>
      </c>
      <c r="C3371" s="8">
        <v>38</v>
      </c>
      <c r="D3371" s="8">
        <v>40</v>
      </c>
      <c r="E3371" s="8">
        <v>81</v>
      </c>
      <c r="F3371" s="8">
        <v>40</v>
      </c>
      <c r="G3371" s="8">
        <v>38</v>
      </c>
      <c r="H3371" s="8">
        <v>37</v>
      </c>
      <c r="I3371" s="8">
        <v>138</v>
      </c>
      <c r="J3371" s="8">
        <v>38</v>
      </c>
      <c r="K3371" s="8">
        <v>40</v>
      </c>
      <c r="L3371" s="8">
        <v>194</v>
      </c>
      <c r="M3371" s="9">
        <v>37</v>
      </c>
    </row>
    <row r="3372" spans="1:13" x14ac:dyDescent="0.3">
      <c r="A3372" s="3" t="s">
        <v>15</v>
      </c>
      <c r="B3372" s="7">
        <v>39</v>
      </c>
      <c r="C3372" s="8">
        <v>39</v>
      </c>
      <c r="D3372" s="8">
        <v>38</v>
      </c>
      <c r="E3372" s="8">
        <v>82</v>
      </c>
      <c r="F3372" s="8">
        <v>40</v>
      </c>
      <c r="G3372" s="8">
        <v>39</v>
      </c>
      <c r="H3372" s="8">
        <v>40</v>
      </c>
      <c r="I3372" s="8">
        <v>195</v>
      </c>
      <c r="J3372" s="8">
        <v>40</v>
      </c>
      <c r="K3372" s="8">
        <v>40</v>
      </c>
      <c r="L3372" s="8">
        <v>200</v>
      </c>
      <c r="M3372" s="9">
        <v>37</v>
      </c>
    </row>
    <row r="3373" spans="1:13" x14ac:dyDescent="0.3">
      <c r="A3373" s="3" t="s">
        <v>16</v>
      </c>
      <c r="B3373" s="7">
        <v>39</v>
      </c>
      <c r="C3373" s="8">
        <v>38</v>
      </c>
      <c r="D3373" s="8">
        <v>38</v>
      </c>
      <c r="E3373" s="8">
        <v>79</v>
      </c>
      <c r="F3373" s="8">
        <v>38</v>
      </c>
      <c r="G3373" s="8">
        <v>36</v>
      </c>
      <c r="H3373" s="8">
        <v>41</v>
      </c>
      <c r="I3373" s="8">
        <v>98</v>
      </c>
      <c r="J3373" s="8">
        <v>37</v>
      </c>
      <c r="K3373" s="8">
        <v>38</v>
      </c>
      <c r="L3373" s="8">
        <v>75</v>
      </c>
      <c r="M3373" s="9">
        <v>35</v>
      </c>
    </row>
    <row r="3374" spans="1:13" x14ac:dyDescent="0.3">
      <c r="A3374" s="3" t="s">
        <v>17</v>
      </c>
      <c r="B3374" s="10">
        <v>40</v>
      </c>
      <c r="C3374" s="11">
        <v>34</v>
      </c>
      <c r="D3374" s="11">
        <v>40</v>
      </c>
      <c r="E3374" s="11">
        <v>173</v>
      </c>
      <c r="F3374" s="11">
        <v>37</v>
      </c>
      <c r="G3374" s="11">
        <v>40</v>
      </c>
      <c r="H3374" s="11">
        <v>42</v>
      </c>
      <c r="I3374" s="11">
        <v>186</v>
      </c>
      <c r="J3374" s="11">
        <v>37</v>
      </c>
      <c r="K3374" s="11">
        <v>39</v>
      </c>
      <c r="L3374" s="11">
        <v>186</v>
      </c>
      <c r="M3374" s="12">
        <v>37</v>
      </c>
    </row>
    <row r="3376" spans="1:13" x14ac:dyDescent="0.3">
      <c r="A3376" s="2" t="s">
        <v>298</v>
      </c>
    </row>
    <row r="3377" spans="1:13" x14ac:dyDescent="0.3">
      <c r="B3377" t="s">
        <v>9</v>
      </c>
    </row>
    <row r="3378" spans="1:13" x14ac:dyDescent="0.3">
      <c r="B3378" s="3">
        <v>1</v>
      </c>
      <c r="C3378" s="3">
        <v>2</v>
      </c>
      <c r="D3378" s="3">
        <v>3</v>
      </c>
      <c r="E3378" s="3">
        <v>4</v>
      </c>
      <c r="F3378" s="3">
        <v>5</v>
      </c>
      <c r="G3378" s="3">
        <v>6</v>
      </c>
      <c r="H3378" s="3">
        <v>7</v>
      </c>
      <c r="I3378" s="3">
        <v>8</v>
      </c>
      <c r="J3378" s="3">
        <v>9</v>
      </c>
      <c r="K3378" s="3">
        <v>10</v>
      </c>
      <c r="L3378" s="3">
        <v>11</v>
      </c>
      <c r="M3378" s="3">
        <v>12</v>
      </c>
    </row>
    <row r="3379" spans="1:13" x14ac:dyDescent="0.3">
      <c r="A3379" s="3" t="s">
        <v>10</v>
      </c>
      <c r="B3379" s="4">
        <v>0</v>
      </c>
      <c r="C3379" s="5">
        <v>1</v>
      </c>
      <c r="D3379" s="5">
        <v>1</v>
      </c>
      <c r="E3379" s="5">
        <v>1</v>
      </c>
      <c r="F3379" s="5">
        <v>1</v>
      </c>
      <c r="G3379" s="5">
        <v>1</v>
      </c>
      <c r="H3379" s="5">
        <v>1</v>
      </c>
      <c r="I3379" s="5">
        <v>1</v>
      </c>
      <c r="J3379" s="5">
        <v>1</v>
      </c>
      <c r="K3379" s="5">
        <v>1</v>
      </c>
      <c r="L3379" s="5">
        <v>1</v>
      </c>
      <c r="M3379" s="6">
        <v>1</v>
      </c>
    </row>
    <row r="3380" spans="1:13" x14ac:dyDescent="0.3">
      <c r="A3380" s="3" t="s">
        <v>11</v>
      </c>
      <c r="B3380" s="7">
        <v>0</v>
      </c>
      <c r="C3380" s="8">
        <v>1</v>
      </c>
      <c r="D3380" s="8">
        <v>1</v>
      </c>
      <c r="E3380" s="8">
        <v>1</v>
      </c>
      <c r="F3380" s="8">
        <v>1</v>
      </c>
      <c r="G3380" s="8">
        <v>1</v>
      </c>
      <c r="H3380" s="8">
        <v>1</v>
      </c>
      <c r="I3380" s="8">
        <v>1</v>
      </c>
      <c r="J3380" s="8">
        <v>1</v>
      </c>
      <c r="K3380" s="8">
        <v>1</v>
      </c>
      <c r="L3380" s="8">
        <v>1</v>
      </c>
      <c r="M3380" s="9">
        <v>1</v>
      </c>
    </row>
    <row r="3381" spans="1:13" x14ac:dyDescent="0.3">
      <c r="A3381" s="3" t="s">
        <v>12</v>
      </c>
      <c r="B3381" s="7">
        <v>0</v>
      </c>
      <c r="C3381" s="8">
        <v>1</v>
      </c>
      <c r="D3381" s="8">
        <v>1</v>
      </c>
      <c r="E3381" s="8">
        <v>1</v>
      </c>
      <c r="F3381" s="8">
        <v>1</v>
      </c>
      <c r="G3381" s="8">
        <v>1</v>
      </c>
      <c r="H3381" s="8">
        <v>1</v>
      </c>
      <c r="I3381" s="8">
        <v>1</v>
      </c>
      <c r="J3381" s="8">
        <v>1</v>
      </c>
      <c r="K3381" s="8">
        <v>1</v>
      </c>
      <c r="L3381" s="8">
        <v>1</v>
      </c>
      <c r="M3381" s="9">
        <v>1</v>
      </c>
    </row>
    <row r="3382" spans="1:13" x14ac:dyDescent="0.3">
      <c r="A3382" s="3" t="s">
        <v>13</v>
      </c>
      <c r="B3382" s="7">
        <v>0</v>
      </c>
      <c r="C3382" s="8">
        <v>1</v>
      </c>
      <c r="D3382" s="8">
        <v>1</v>
      </c>
      <c r="E3382" s="8">
        <v>1</v>
      </c>
      <c r="F3382" s="8">
        <v>1</v>
      </c>
      <c r="G3382" s="8">
        <v>1</v>
      </c>
      <c r="H3382" s="8">
        <v>1</v>
      </c>
      <c r="I3382" s="8">
        <v>1</v>
      </c>
      <c r="J3382" s="8">
        <v>1</v>
      </c>
      <c r="K3382" s="8">
        <v>1</v>
      </c>
      <c r="L3382" s="8">
        <v>1</v>
      </c>
      <c r="M3382" s="9">
        <v>1</v>
      </c>
    </row>
    <row r="3383" spans="1:13" x14ac:dyDescent="0.3">
      <c r="A3383" s="3" t="s">
        <v>14</v>
      </c>
      <c r="B3383" s="7">
        <v>0</v>
      </c>
      <c r="C3383" s="8">
        <v>1</v>
      </c>
      <c r="D3383" s="8">
        <v>1</v>
      </c>
      <c r="E3383" s="8">
        <v>1</v>
      </c>
      <c r="F3383" s="8">
        <v>1</v>
      </c>
      <c r="G3383" s="8">
        <v>1</v>
      </c>
      <c r="H3383" s="8">
        <v>1</v>
      </c>
      <c r="I3383" s="8">
        <v>1</v>
      </c>
      <c r="J3383" s="8">
        <v>1</v>
      </c>
      <c r="K3383" s="8">
        <v>1</v>
      </c>
      <c r="L3383" s="8">
        <v>1</v>
      </c>
      <c r="M3383" s="9">
        <v>1</v>
      </c>
    </row>
    <row r="3384" spans="1:13" x14ac:dyDescent="0.3">
      <c r="A3384" s="3" t="s">
        <v>15</v>
      </c>
      <c r="B3384" s="7">
        <v>0</v>
      </c>
      <c r="C3384" s="8">
        <v>1</v>
      </c>
      <c r="D3384" s="8">
        <v>1</v>
      </c>
      <c r="E3384" s="8">
        <v>1</v>
      </c>
      <c r="F3384" s="8">
        <v>1</v>
      </c>
      <c r="G3384" s="8">
        <v>1</v>
      </c>
      <c r="H3384" s="8">
        <v>1</v>
      </c>
      <c r="I3384" s="8">
        <v>1</v>
      </c>
      <c r="J3384" s="8">
        <v>1</v>
      </c>
      <c r="K3384" s="8">
        <v>1</v>
      </c>
      <c r="L3384" s="8">
        <v>1</v>
      </c>
      <c r="M3384" s="9">
        <v>1</v>
      </c>
    </row>
    <row r="3385" spans="1:13" x14ac:dyDescent="0.3">
      <c r="A3385" s="3" t="s">
        <v>16</v>
      </c>
      <c r="B3385" s="7">
        <v>0</v>
      </c>
      <c r="C3385" s="8">
        <v>1</v>
      </c>
      <c r="D3385" s="8">
        <v>1</v>
      </c>
      <c r="E3385" s="8">
        <v>1</v>
      </c>
      <c r="F3385" s="8">
        <v>1</v>
      </c>
      <c r="G3385" s="8">
        <v>1</v>
      </c>
      <c r="H3385" s="8">
        <v>1</v>
      </c>
      <c r="I3385" s="8">
        <v>1</v>
      </c>
      <c r="J3385" s="8">
        <v>1</v>
      </c>
      <c r="K3385" s="8">
        <v>1</v>
      </c>
      <c r="L3385" s="8">
        <v>1</v>
      </c>
      <c r="M3385" s="9">
        <v>1</v>
      </c>
    </row>
    <row r="3386" spans="1:13" x14ac:dyDescent="0.3">
      <c r="A3386" s="3" t="s">
        <v>17</v>
      </c>
      <c r="B3386" s="10">
        <v>0</v>
      </c>
      <c r="C3386" s="11">
        <v>1</v>
      </c>
      <c r="D3386" s="11">
        <v>1</v>
      </c>
      <c r="E3386" s="11">
        <v>1</v>
      </c>
      <c r="F3386" s="11">
        <v>1</v>
      </c>
      <c r="G3386" s="11">
        <v>1</v>
      </c>
      <c r="H3386" s="11">
        <v>1</v>
      </c>
      <c r="I3386" s="11">
        <v>1</v>
      </c>
      <c r="J3386" s="11">
        <v>1</v>
      </c>
      <c r="K3386" s="11">
        <v>1</v>
      </c>
      <c r="L3386" s="11">
        <v>1</v>
      </c>
      <c r="M3386" s="12">
        <v>1</v>
      </c>
    </row>
    <row r="3388" spans="1:13" x14ac:dyDescent="0.3">
      <c r="A3388" s="2" t="s">
        <v>299</v>
      </c>
    </row>
    <row r="3389" spans="1:13" x14ac:dyDescent="0.3">
      <c r="B3389" t="s">
        <v>9</v>
      </c>
    </row>
    <row r="3390" spans="1:13" x14ac:dyDescent="0.3">
      <c r="B3390" s="3">
        <v>1</v>
      </c>
      <c r="C3390" s="3">
        <v>2</v>
      </c>
      <c r="D3390" s="3">
        <v>3</v>
      </c>
      <c r="E3390" s="3">
        <v>4</v>
      </c>
      <c r="F3390" s="3">
        <v>5</v>
      </c>
      <c r="G3390" s="3">
        <v>6</v>
      </c>
      <c r="H3390" s="3">
        <v>7</v>
      </c>
      <c r="I3390" s="3">
        <v>8</v>
      </c>
      <c r="J3390" s="3">
        <v>9</v>
      </c>
      <c r="K3390" s="3">
        <v>10</v>
      </c>
      <c r="L3390" s="3">
        <v>11</v>
      </c>
      <c r="M3390" s="3">
        <v>12</v>
      </c>
    </row>
    <row r="3391" spans="1:13" x14ac:dyDescent="0.3">
      <c r="A3391" s="3" t="s">
        <v>10</v>
      </c>
      <c r="B3391" s="4">
        <v>33</v>
      </c>
      <c r="C3391" s="5">
        <v>31</v>
      </c>
      <c r="D3391" s="5">
        <v>70</v>
      </c>
      <c r="E3391" s="5">
        <v>530</v>
      </c>
      <c r="F3391" s="5">
        <v>37</v>
      </c>
      <c r="G3391" s="5">
        <v>32</v>
      </c>
      <c r="H3391" s="5">
        <v>74</v>
      </c>
      <c r="I3391" s="5">
        <v>437</v>
      </c>
      <c r="J3391" s="5">
        <v>34</v>
      </c>
      <c r="K3391" s="5">
        <v>76</v>
      </c>
      <c r="L3391" s="5">
        <v>425</v>
      </c>
      <c r="M3391" s="6">
        <v>36</v>
      </c>
    </row>
    <row r="3392" spans="1:13" x14ac:dyDescent="0.3">
      <c r="A3392" s="3" t="s">
        <v>11</v>
      </c>
      <c r="B3392" s="7">
        <v>33</v>
      </c>
      <c r="C3392" s="8">
        <v>32</v>
      </c>
      <c r="D3392" s="8">
        <v>236</v>
      </c>
      <c r="E3392" s="8">
        <v>227</v>
      </c>
      <c r="F3392" s="8">
        <v>44</v>
      </c>
      <c r="G3392" s="8">
        <v>31</v>
      </c>
      <c r="H3392" s="8">
        <v>219</v>
      </c>
      <c r="I3392" s="8">
        <v>256</v>
      </c>
      <c r="J3392" s="8">
        <v>41</v>
      </c>
      <c r="K3392" s="8">
        <v>253</v>
      </c>
      <c r="L3392" s="8">
        <v>587</v>
      </c>
      <c r="M3392" s="9">
        <v>43</v>
      </c>
    </row>
    <row r="3393" spans="1:13" x14ac:dyDescent="0.3">
      <c r="A3393" s="3" t="s">
        <v>12</v>
      </c>
      <c r="B3393" s="7">
        <v>37</v>
      </c>
      <c r="C3393" s="8">
        <v>61</v>
      </c>
      <c r="D3393" s="8">
        <v>133</v>
      </c>
      <c r="E3393" s="8">
        <v>336</v>
      </c>
      <c r="F3393" s="8">
        <v>39</v>
      </c>
      <c r="G3393" s="8">
        <v>54</v>
      </c>
      <c r="H3393" s="8">
        <v>83</v>
      </c>
      <c r="I3393" s="8">
        <v>326</v>
      </c>
      <c r="J3393" s="8">
        <v>40</v>
      </c>
      <c r="K3393" s="8">
        <v>81</v>
      </c>
      <c r="L3393" s="8">
        <v>481</v>
      </c>
      <c r="M3393" s="9">
        <v>42</v>
      </c>
    </row>
    <row r="3394" spans="1:13" x14ac:dyDescent="0.3">
      <c r="A3394" s="3" t="s">
        <v>13</v>
      </c>
      <c r="B3394" s="7">
        <v>38</v>
      </c>
      <c r="C3394" s="8">
        <v>37</v>
      </c>
      <c r="D3394" s="8">
        <v>303</v>
      </c>
      <c r="E3394" s="8">
        <v>160</v>
      </c>
      <c r="F3394" s="8">
        <v>43</v>
      </c>
      <c r="G3394" s="8">
        <v>38</v>
      </c>
      <c r="H3394" s="8">
        <v>286</v>
      </c>
      <c r="I3394" s="8">
        <v>554</v>
      </c>
      <c r="J3394" s="8">
        <v>41</v>
      </c>
      <c r="K3394" s="8">
        <v>302</v>
      </c>
      <c r="L3394" s="8">
        <v>543</v>
      </c>
      <c r="M3394" s="9">
        <v>42</v>
      </c>
    </row>
    <row r="3395" spans="1:13" x14ac:dyDescent="0.3">
      <c r="A3395" s="3" t="s">
        <v>14</v>
      </c>
      <c r="B3395" s="7">
        <v>37</v>
      </c>
      <c r="C3395" s="8">
        <v>38</v>
      </c>
      <c r="D3395" s="8">
        <v>38</v>
      </c>
      <c r="E3395" s="8">
        <v>83</v>
      </c>
      <c r="F3395" s="8">
        <v>39</v>
      </c>
      <c r="G3395" s="8">
        <v>39</v>
      </c>
      <c r="H3395" s="8">
        <v>39</v>
      </c>
      <c r="I3395" s="8">
        <v>134</v>
      </c>
      <c r="J3395" s="8">
        <v>37</v>
      </c>
      <c r="K3395" s="8">
        <v>41</v>
      </c>
      <c r="L3395" s="8">
        <v>192</v>
      </c>
      <c r="M3395" s="9">
        <v>36</v>
      </c>
    </row>
    <row r="3396" spans="1:13" x14ac:dyDescent="0.3">
      <c r="A3396" s="3" t="s">
        <v>15</v>
      </c>
      <c r="B3396" s="7">
        <v>41</v>
      </c>
      <c r="C3396" s="8">
        <v>39</v>
      </c>
      <c r="D3396" s="8">
        <v>42</v>
      </c>
      <c r="E3396" s="8">
        <v>82</v>
      </c>
      <c r="F3396" s="8">
        <v>41</v>
      </c>
      <c r="G3396" s="8">
        <v>38</v>
      </c>
      <c r="H3396" s="8">
        <v>40</v>
      </c>
      <c r="I3396" s="8">
        <v>196</v>
      </c>
      <c r="J3396" s="8">
        <v>40</v>
      </c>
      <c r="K3396" s="8">
        <v>42</v>
      </c>
      <c r="L3396" s="8">
        <v>203</v>
      </c>
      <c r="M3396" s="9">
        <v>38</v>
      </c>
    </row>
    <row r="3397" spans="1:13" x14ac:dyDescent="0.3">
      <c r="A3397" s="3" t="s">
        <v>16</v>
      </c>
      <c r="B3397" s="7">
        <v>41</v>
      </c>
      <c r="C3397" s="8">
        <v>41</v>
      </c>
      <c r="D3397" s="8">
        <v>42</v>
      </c>
      <c r="E3397" s="8">
        <v>84</v>
      </c>
      <c r="F3397" s="8">
        <v>40</v>
      </c>
      <c r="G3397" s="8">
        <v>40</v>
      </c>
      <c r="H3397" s="8">
        <v>44</v>
      </c>
      <c r="I3397" s="8">
        <v>106</v>
      </c>
      <c r="J3397" s="8">
        <v>37</v>
      </c>
      <c r="K3397" s="8">
        <v>38</v>
      </c>
      <c r="L3397" s="8">
        <v>78</v>
      </c>
      <c r="M3397" s="9">
        <v>37</v>
      </c>
    </row>
    <row r="3398" spans="1:13" x14ac:dyDescent="0.3">
      <c r="A3398" s="3" t="s">
        <v>17</v>
      </c>
      <c r="B3398" s="10">
        <v>41</v>
      </c>
      <c r="C3398" s="11">
        <v>36</v>
      </c>
      <c r="D3398" s="11">
        <v>41</v>
      </c>
      <c r="E3398" s="11">
        <v>175</v>
      </c>
      <c r="F3398" s="11">
        <v>40</v>
      </c>
      <c r="G3398" s="11">
        <v>39</v>
      </c>
      <c r="H3398" s="11">
        <v>41</v>
      </c>
      <c r="I3398" s="11">
        <v>190</v>
      </c>
      <c r="J3398" s="11">
        <v>42</v>
      </c>
      <c r="K3398" s="11">
        <v>42</v>
      </c>
      <c r="L3398" s="11">
        <v>188</v>
      </c>
      <c r="M3398" s="12">
        <v>39</v>
      </c>
    </row>
    <row r="3400" spans="1:13" x14ac:dyDescent="0.3">
      <c r="A3400" s="2" t="s">
        <v>300</v>
      </c>
    </row>
    <row r="3401" spans="1:13" x14ac:dyDescent="0.3">
      <c r="B3401" t="s">
        <v>9</v>
      </c>
    </row>
    <row r="3402" spans="1:13" x14ac:dyDescent="0.3">
      <c r="B3402" s="3">
        <v>1</v>
      </c>
      <c r="C3402" s="3">
        <v>2</v>
      </c>
      <c r="D3402" s="3">
        <v>3</v>
      </c>
      <c r="E3402" s="3">
        <v>4</v>
      </c>
      <c r="F3402" s="3">
        <v>5</v>
      </c>
      <c r="G3402" s="3">
        <v>6</v>
      </c>
      <c r="H3402" s="3">
        <v>7</v>
      </c>
      <c r="I3402" s="3">
        <v>8</v>
      </c>
      <c r="J3402" s="3">
        <v>9</v>
      </c>
      <c r="K3402" s="3">
        <v>10</v>
      </c>
      <c r="L3402" s="3">
        <v>11</v>
      </c>
      <c r="M3402" s="3">
        <v>12</v>
      </c>
    </row>
    <row r="3403" spans="1:13" x14ac:dyDescent="0.3">
      <c r="A3403" s="3" t="s">
        <v>10</v>
      </c>
      <c r="B3403" s="4">
        <v>0</v>
      </c>
      <c r="C3403" s="5">
        <v>1</v>
      </c>
      <c r="D3403" s="5">
        <v>1</v>
      </c>
      <c r="E3403" s="5">
        <v>1</v>
      </c>
      <c r="F3403" s="5">
        <v>1</v>
      </c>
      <c r="G3403" s="5">
        <v>1</v>
      </c>
      <c r="H3403" s="5">
        <v>1</v>
      </c>
      <c r="I3403" s="5">
        <v>1</v>
      </c>
      <c r="J3403" s="5">
        <v>1</v>
      </c>
      <c r="K3403" s="5">
        <v>1</v>
      </c>
      <c r="L3403" s="5">
        <v>1</v>
      </c>
      <c r="M3403" s="6">
        <v>1</v>
      </c>
    </row>
    <row r="3404" spans="1:13" x14ac:dyDescent="0.3">
      <c r="A3404" s="3" t="s">
        <v>11</v>
      </c>
      <c r="B3404" s="7">
        <v>0</v>
      </c>
      <c r="C3404" s="8">
        <v>1</v>
      </c>
      <c r="D3404" s="8">
        <v>1</v>
      </c>
      <c r="E3404" s="8">
        <v>1</v>
      </c>
      <c r="F3404" s="8">
        <v>1</v>
      </c>
      <c r="G3404" s="8">
        <v>1</v>
      </c>
      <c r="H3404" s="8">
        <v>1</v>
      </c>
      <c r="I3404" s="8">
        <v>1</v>
      </c>
      <c r="J3404" s="8">
        <v>1</v>
      </c>
      <c r="K3404" s="8">
        <v>1</v>
      </c>
      <c r="L3404" s="8">
        <v>1</v>
      </c>
      <c r="M3404" s="9">
        <v>1</v>
      </c>
    </row>
    <row r="3405" spans="1:13" x14ac:dyDescent="0.3">
      <c r="A3405" s="3" t="s">
        <v>12</v>
      </c>
      <c r="B3405" s="7">
        <v>0</v>
      </c>
      <c r="C3405" s="8">
        <v>1</v>
      </c>
      <c r="D3405" s="8">
        <v>1</v>
      </c>
      <c r="E3405" s="8">
        <v>1</v>
      </c>
      <c r="F3405" s="8">
        <v>1</v>
      </c>
      <c r="G3405" s="8">
        <v>1</v>
      </c>
      <c r="H3405" s="8">
        <v>1</v>
      </c>
      <c r="I3405" s="8">
        <v>1</v>
      </c>
      <c r="J3405" s="8">
        <v>1</v>
      </c>
      <c r="K3405" s="8">
        <v>1</v>
      </c>
      <c r="L3405" s="8">
        <v>1</v>
      </c>
      <c r="M3405" s="9">
        <v>1</v>
      </c>
    </row>
    <row r="3406" spans="1:13" x14ac:dyDescent="0.3">
      <c r="A3406" s="3" t="s">
        <v>13</v>
      </c>
      <c r="B3406" s="7">
        <v>0</v>
      </c>
      <c r="C3406" s="8">
        <v>1</v>
      </c>
      <c r="D3406" s="8">
        <v>1</v>
      </c>
      <c r="E3406" s="8">
        <v>1</v>
      </c>
      <c r="F3406" s="8">
        <v>1</v>
      </c>
      <c r="G3406" s="8">
        <v>1</v>
      </c>
      <c r="H3406" s="8">
        <v>1</v>
      </c>
      <c r="I3406" s="8">
        <v>1</v>
      </c>
      <c r="J3406" s="8">
        <v>1</v>
      </c>
      <c r="K3406" s="8">
        <v>1</v>
      </c>
      <c r="L3406" s="8">
        <v>1</v>
      </c>
      <c r="M3406" s="9">
        <v>1</v>
      </c>
    </row>
    <row r="3407" spans="1:13" x14ac:dyDescent="0.3">
      <c r="A3407" s="3" t="s">
        <v>14</v>
      </c>
      <c r="B3407" s="7">
        <v>0</v>
      </c>
      <c r="C3407" s="8">
        <v>1</v>
      </c>
      <c r="D3407" s="8">
        <v>1</v>
      </c>
      <c r="E3407" s="8">
        <v>1</v>
      </c>
      <c r="F3407" s="8">
        <v>1</v>
      </c>
      <c r="G3407" s="8">
        <v>1</v>
      </c>
      <c r="H3407" s="8">
        <v>1</v>
      </c>
      <c r="I3407" s="8">
        <v>1</v>
      </c>
      <c r="J3407" s="8">
        <v>1</v>
      </c>
      <c r="K3407" s="8">
        <v>1</v>
      </c>
      <c r="L3407" s="8">
        <v>1</v>
      </c>
      <c r="M3407" s="9">
        <v>1</v>
      </c>
    </row>
    <row r="3408" spans="1:13" x14ac:dyDescent="0.3">
      <c r="A3408" s="3" t="s">
        <v>15</v>
      </c>
      <c r="B3408" s="7">
        <v>0</v>
      </c>
      <c r="C3408" s="8">
        <v>1</v>
      </c>
      <c r="D3408" s="8">
        <v>1</v>
      </c>
      <c r="E3408" s="8">
        <v>1</v>
      </c>
      <c r="F3408" s="8">
        <v>1</v>
      </c>
      <c r="G3408" s="8">
        <v>1</v>
      </c>
      <c r="H3408" s="8">
        <v>1</v>
      </c>
      <c r="I3408" s="8">
        <v>1</v>
      </c>
      <c r="J3408" s="8">
        <v>1</v>
      </c>
      <c r="K3408" s="8">
        <v>1</v>
      </c>
      <c r="L3408" s="8">
        <v>1</v>
      </c>
      <c r="M3408" s="9">
        <v>1</v>
      </c>
    </row>
    <row r="3409" spans="1:13" x14ac:dyDescent="0.3">
      <c r="A3409" s="3" t="s">
        <v>16</v>
      </c>
      <c r="B3409" s="7">
        <v>0</v>
      </c>
      <c r="C3409" s="8">
        <v>1</v>
      </c>
      <c r="D3409" s="8">
        <v>1</v>
      </c>
      <c r="E3409" s="8">
        <v>1</v>
      </c>
      <c r="F3409" s="8">
        <v>1</v>
      </c>
      <c r="G3409" s="8">
        <v>1</v>
      </c>
      <c r="H3409" s="8">
        <v>1</v>
      </c>
      <c r="I3409" s="8">
        <v>1</v>
      </c>
      <c r="J3409" s="8">
        <v>1</v>
      </c>
      <c r="K3409" s="8">
        <v>1</v>
      </c>
      <c r="L3409" s="8">
        <v>1</v>
      </c>
      <c r="M3409" s="9">
        <v>1</v>
      </c>
    </row>
    <row r="3410" spans="1:13" x14ac:dyDescent="0.3">
      <c r="A3410" s="3" t="s">
        <v>17</v>
      </c>
      <c r="B3410" s="10">
        <v>0</v>
      </c>
      <c r="C3410" s="11">
        <v>1</v>
      </c>
      <c r="D3410" s="11">
        <v>1</v>
      </c>
      <c r="E3410" s="11">
        <v>1</v>
      </c>
      <c r="F3410" s="11">
        <v>1</v>
      </c>
      <c r="G3410" s="11">
        <v>1</v>
      </c>
      <c r="H3410" s="11">
        <v>1</v>
      </c>
      <c r="I3410" s="11">
        <v>1</v>
      </c>
      <c r="J3410" s="11">
        <v>1</v>
      </c>
      <c r="K3410" s="11">
        <v>1</v>
      </c>
      <c r="L3410" s="11">
        <v>1</v>
      </c>
      <c r="M3410" s="12">
        <v>1</v>
      </c>
    </row>
    <row r="3412" spans="1:13" x14ac:dyDescent="0.3">
      <c r="A3412" s="2" t="s">
        <v>301</v>
      </c>
    </row>
    <row r="3413" spans="1:13" x14ac:dyDescent="0.3">
      <c r="B3413" t="s">
        <v>9</v>
      </c>
    </row>
    <row r="3414" spans="1:13" x14ac:dyDescent="0.3">
      <c r="B3414" s="3">
        <v>1</v>
      </c>
      <c r="C3414" s="3">
        <v>2</v>
      </c>
      <c r="D3414" s="3">
        <v>3</v>
      </c>
      <c r="E3414" s="3">
        <v>4</v>
      </c>
      <c r="F3414" s="3">
        <v>5</v>
      </c>
      <c r="G3414" s="3">
        <v>6</v>
      </c>
      <c r="H3414" s="3">
        <v>7</v>
      </c>
      <c r="I3414" s="3">
        <v>8</v>
      </c>
      <c r="J3414" s="3">
        <v>9</v>
      </c>
      <c r="K3414" s="3">
        <v>10</v>
      </c>
      <c r="L3414" s="3">
        <v>11</v>
      </c>
      <c r="M3414" s="3">
        <v>12</v>
      </c>
    </row>
    <row r="3415" spans="1:13" x14ac:dyDescent="0.3">
      <c r="A3415" s="3" t="s">
        <v>10</v>
      </c>
      <c r="B3415" s="4">
        <v>33</v>
      </c>
      <c r="C3415" s="5">
        <v>34</v>
      </c>
      <c r="D3415" s="5">
        <v>70</v>
      </c>
      <c r="E3415" s="5">
        <v>529</v>
      </c>
      <c r="F3415" s="5">
        <v>36</v>
      </c>
      <c r="G3415" s="5">
        <v>33</v>
      </c>
      <c r="H3415" s="5">
        <v>70</v>
      </c>
      <c r="I3415" s="5">
        <v>435</v>
      </c>
      <c r="J3415" s="5">
        <v>38</v>
      </c>
      <c r="K3415" s="5">
        <v>71</v>
      </c>
      <c r="L3415" s="5">
        <v>430</v>
      </c>
      <c r="M3415" s="6">
        <v>36</v>
      </c>
    </row>
    <row r="3416" spans="1:13" x14ac:dyDescent="0.3">
      <c r="A3416" s="3" t="s">
        <v>11</v>
      </c>
      <c r="B3416" s="7">
        <v>32</v>
      </c>
      <c r="C3416" s="8">
        <v>31</v>
      </c>
      <c r="D3416" s="8">
        <v>239</v>
      </c>
      <c r="E3416" s="8">
        <v>231</v>
      </c>
      <c r="F3416" s="8">
        <v>46</v>
      </c>
      <c r="G3416" s="8">
        <v>35</v>
      </c>
      <c r="H3416" s="8">
        <v>226</v>
      </c>
      <c r="I3416" s="8">
        <v>262</v>
      </c>
      <c r="J3416" s="8">
        <v>46</v>
      </c>
      <c r="K3416" s="8">
        <v>251</v>
      </c>
      <c r="L3416" s="8">
        <v>579</v>
      </c>
      <c r="M3416" s="9">
        <v>41</v>
      </c>
    </row>
    <row r="3417" spans="1:13" x14ac:dyDescent="0.3">
      <c r="A3417" s="3" t="s">
        <v>12</v>
      </c>
      <c r="B3417" s="7">
        <v>34</v>
      </c>
      <c r="C3417" s="8">
        <v>65</v>
      </c>
      <c r="D3417" s="8">
        <v>136</v>
      </c>
      <c r="E3417" s="8">
        <v>340</v>
      </c>
      <c r="F3417" s="8">
        <v>39</v>
      </c>
      <c r="G3417" s="8">
        <v>55</v>
      </c>
      <c r="H3417" s="8">
        <v>77</v>
      </c>
      <c r="I3417" s="8">
        <v>334</v>
      </c>
      <c r="J3417" s="8">
        <v>38</v>
      </c>
      <c r="K3417" s="8">
        <v>81</v>
      </c>
      <c r="L3417" s="8">
        <v>479</v>
      </c>
      <c r="M3417" s="9">
        <v>40</v>
      </c>
    </row>
    <row r="3418" spans="1:13" x14ac:dyDescent="0.3">
      <c r="A3418" s="3" t="s">
        <v>13</v>
      </c>
      <c r="B3418" s="7">
        <v>35</v>
      </c>
      <c r="C3418" s="8">
        <v>35</v>
      </c>
      <c r="D3418" s="8">
        <v>304</v>
      </c>
      <c r="E3418" s="8">
        <v>164</v>
      </c>
      <c r="F3418" s="8">
        <v>43</v>
      </c>
      <c r="G3418" s="8">
        <v>35</v>
      </c>
      <c r="H3418" s="8">
        <v>292</v>
      </c>
      <c r="I3418" s="8">
        <v>552</v>
      </c>
      <c r="J3418" s="8">
        <v>37</v>
      </c>
      <c r="K3418" s="8">
        <v>306</v>
      </c>
      <c r="L3418" s="8">
        <v>538</v>
      </c>
      <c r="M3418" s="9">
        <v>38</v>
      </c>
    </row>
    <row r="3419" spans="1:13" x14ac:dyDescent="0.3">
      <c r="A3419" s="3" t="s">
        <v>14</v>
      </c>
      <c r="B3419" s="7">
        <v>36</v>
      </c>
      <c r="C3419" s="8">
        <v>41</v>
      </c>
      <c r="D3419" s="8">
        <v>35</v>
      </c>
      <c r="E3419" s="8">
        <v>82</v>
      </c>
      <c r="F3419" s="8">
        <v>42</v>
      </c>
      <c r="G3419" s="8">
        <v>39</v>
      </c>
      <c r="H3419" s="8">
        <v>37</v>
      </c>
      <c r="I3419" s="8">
        <v>137</v>
      </c>
      <c r="J3419" s="8">
        <v>39</v>
      </c>
      <c r="K3419" s="8">
        <v>40</v>
      </c>
      <c r="L3419" s="8">
        <v>192</v>
      </c>
      <c r="M3419" s="9">
        <v>37</v>
      </c>
    </row>
    <row r="3420" spans="1:13" x14ac:dyDescent="0.3">
      <c r="A3420" s="3" t="s">
        <v>15</v>
      </c>
      <c r="B3420" s="7">
        <v>43</v>
      </c>
      <c r="C3420" s="8">
        <v>39</v>
      </c>
      <c r="D3420" s="8">
        <v>41</v>
      </c>
      <c r="E3420" s="8">
        <v>80</v>
      </c>
      <c r="F3420" s="8">
        <v>40</v>
      </c>
      <c r="G3420" s="8">
        <v>37</v>
      </c>
      <c r="H3420" s="8">
        <v>41</v>
      </c>
      <c r="I3420" s="8">
        <v>202</v>
      </c>
      <c r="J3420" s="8">
        <v>39</v>
      </c>
      <c r="K3420" s="8">
        <v>38</v>
      </c>
      <c r="L3420" s="8">
        <v>200</v>
      </c>
      <c r="M3420" s="9">
        <v>36</v>
      </c>
    </row>
    <row r="3421" spans="1:13" x14ac:dyDescent="0.3">
      <c r="A3421" s="3" t="s">
        <v>16</v>
      </c>
      <c r="B3421" s="7">
        <v>41</v>
      </c>
      <c r="C3421" s="8">
        <v>36</v>
      </c>
      <c r="D3421" s="8">
        <v>37</v>
      </c>
      <c r="E3421" s="8">
        <v>82</v>
      </c>
      <c r="F3421" s="8">
        <v>41</v>
      </c>
      <c r="G3421" s="8">
        <v>39</v>
      </c>
      <c r="H3421" s="8">
        <v>39</v>
      </c>
      <c r="I3421" s="8">
        <v>103</v>
      </c>
      <c r="J3421" s="8">
        <v>39</v>
      </c>
      <c r="K3421" s="8">
        <v>39</v>
      </c>
      <c r="L3421" s="8">
        <v>78</v>
      </c>
      <c r="M3421" s="9">
        <v>36</v>
      </c>
    </row>
    <row r="3422" spans="1:13" x14ac:dyDescent="0.3">
      <c r="A3422" s="3" t="s">
        <v>17</v>
      </c>
      <c r="B3422" s="10">
        <v>42</v>
      </c>
      <c r="C3422" s="11">
        <v>34</v>
      </c>
      <c r="D3422" s="11">
        <v>40</v>
      </c>
      <c r="E3422" s="11">
        <v>173</v>
      </c>
      <c r="F3422" s="11">
        <v>37</v>
      </c>
      <c r="G3422" s="11">
        <v>38</v>
      </c>
      <c r="H3422" s="11">
        <v>45</v>
      </c>
      <c r="I3422" s="11">
        <v>189</v>
      </c>
      <c r="J3422" s="11">
        <v>38</v>
      </c>
      <c r="K3422" s="11">
        <v>40</v>
      </c>
      <c r="L3422" s="11">
        <v>186</v>
      </c>
      <c r="M3422" s="12">
        <v>39</v>
      </c>
    </row>
    <row r="3424" spans="1:13" x14ac:dyDescent="0.3">
      <c r="A3424" s="2" t="s">
        <v>302</v>
      </c>
    </row>
    <row r="3425" spans="1:13" x14ac:dyDescent="0.3">
      <c r="B3425" t="s">
        <v>9</v>
      </c>
    </row>
    <row r="3426" spans="1:13" x14ac:dyDescent="0.3">
      <c r="B3426" s="3">
        <v>1</v>
      </c>
      <c r="C3426" s="3">
        <v>2</v>
      </c>
      <c r="D3426" s="3">
        <v>3</v>
      </c>
      <c r="E3426" s="3">
        <v>4</v>
      </c>
      <c r="F3426" s="3">
        <v>5</v>
      </c>
      <c r="G3426" s="3">
        <v>6</v>
      </c>
      <c r="H3426" s="3">
        <v>7</v>
      </c>
      <c r="I3426" s="3">
        <v>8</v>
      </c>
      <c r="J3426" s="3">
        <v>9</v>
      </c>
      <c r="K3426" s="3">
        <v>10</v>
      </c>
      <c r="L3426" s="3">
        <v>11</v>
      </c>
      <c r="M3426" s="3">
        <v>12</v>
      </c>
    </row>
    <row r="3427" spans="1:13" x14ac:dyDescent="0.3">
      <c r="A3427" s="3" t="s">
        <v>10</v>
      </c>
      <c r="B3427" s="4">
        <v>0</v>
      </c>
      <c r="C3427" s="5">
        <v>1</v>
      </c>
      <c r="D3427" s="5">
        <v>1</v>
      </c>
      <c r="E3427" s="5">
        <v>1</v>
      </c>
      <c r="F3427" s="5">
        <v>1</v>
      </c>
      <c r="G3427" s="5">
        <v>1</v>
      </c>
      <c r="H3427" s="5">
        <v>1</v>
      </c>
      <c r="I3427" s="5">
        <v>1</v>
      </c>
      <c r="J3427" s="5">
        <v>1</v>
      </c>
      <c r="K3427" s="5">
        <v>1</v>
      </c>
      <c r="L3427" s="5">
        <v>1</v>
      </c>
      <c r="M3427" s="6">
        <v>1</v>
      </c>
    </row>
    <row r="3428" spans="1:13" x14ac:dyDescent="0.3">
      <c r="A3428" s="3" t="s">
        <v>11</v>
      </c>
      <c r="B3428" s="7">
        <v>0</v>
      </c>
      <c r="C3428" s="8">
        <v>1</v>
      </c>
      <c r="D3428" s="8">
        <v>1</v>
      </c>
      <c r="E3428" s="8">
        <v>1</v>
      </c>
      <c r="F3428" s="8">
        <v>1</v>
      </c>
      <c r="G3428" s="8">
        <v>1</v>
      </c>
      <c r="H3428" s="8">
        <v>1</v>
      </c>
      <c r="I3428" s="8">
        <v>1</v>
      </c>
      <c r="J3428" s="8">
        <v>1</v>
      </c>
      <c r="K3428" s="8">
        <v>1</v>
      </c>
      <c r="L3428" s="8">
        <v>1</v>
      </c>
      <c r="M3428" s="9">
        <v>1</v>
      </c>
    </row>
    <row r="3429" spans="1:13" x14ac:dyDescent="0.3">
      <c r="A3429" s="3" t="s">
        <v>12</v>
      </c>
      <c r="B3429" s="7">
        <v>0</v>
      </c>
      <c r="C3429" s="8">
        <v>1</v>
      </c>
      <c r="D3429" s="8">
        <v>1</v>
      </c>
      <c r="E3429" s="8">
        <v>1</v>
      </c>
      <c r="F3429" s="8">
        <v>1</v>
      </c>
      <c r="G3429" s="8">
        <v>1</v>
      </c>
      <c r="H3429" s="8">
        <v>1</v>
      </c>
      <c r="I3429" s="8">
        <v>1</v>
      </c>
      <c r="J3429" s="8">
        <v>1</v>
      </c>
      <c r="K3429" s="8">
        <v>1</v>
      </c>
      <c r="L3429" s="8">
        <v>1</v>
      </c>
      <c r="M3429" s="9">
        <v>1</v>
      </c>
    </row>
    <row r="3430" spans="1:13" x14ac:dyDescent="0.3">
      <c r="A3430" s="3" t="s">
        <v>13</v>
      </c>
      <c r="B3430" s="7">
        <v>0</v>
      </c>
      <c r="C3430" s="8">
        <v>1</v>
      </c>
      <c r="D3430" s="8">
        <v>1</v>
      </c>
      <c r="E3430" s="8">
        <v>1</v>
      </c>
      <c r="F3430" s="8">
        <v>1</v>
      </c>
      <c r="G3430" s="8">
        <v>1</v>
      </c>
      <c r="H3430" s="8">
        <v>1</v>
      </c>
      <c r="I3430" s="8">
        <v>1</v>
      </c>
      <c r="J3430" s="8">
        <v>1</v>
      </c>
      <c r="K3430" s="8">
        <v>1</v>
      </c>
      <c r="L3430" s="8">
        <v>1</v>
      </c>
      <c r="M3430" s="9">
        <v>1</v>
      </c>
    </row>
    <row r="3431" spans="1:13" x14ac:dyDescent="0.3">
      <c r="A3431" s="3" t="s">
        <v>14</v>
      </c>
      <c r="B3431" s="7">
        <v>0</v>
      </c>
      <c r="C3431" s="8">
        <v>1</v>
      </c>
      <c r="D3431" s="8">
        <v>1</v>
      </c>
      <c r="E3431" s="8">
        <v>1</v>
      </c>
      <c r="F3431" s="8">
        <v>1</v>
      </c>
      <c r="G3431" s="8">
        <v>1</v>
      </c>
      <c r="H3431" s="8">
        <v>1</v>
      </c>
      <c r="I3431" s="8">
        <v>1</v>
      </c>
      <c r="J3431" s="8">
        <v>1</v>
      </c>
      <c r="K3431" s="8">
        <v>1</v>
      </c>
      <c r="L3431" s="8">
        <v>1</v>
      </c>
      <c r="M3431" s="9">
        <v>1</v>
      </c>
    </row>
    <row r="3432" spans="1:13" x14ac:dyDescent="0.3">
      <c r="A3432" s="3" t="s">
        <v>15</v>
      </c>
      <c r="B3432" s="7">
        <v>0</v>
      </c>
      <c r="C3432" s="8">
        <v>1</v>
      </c>
      <c r="D3432" s="8">
        <v>1</v>
      </c>
      <c r="E3432" s="8">
        <v>1</v>
      </c>
      <c r="F3432" s="8">
        <v>1</v>
      </c>
      <c r="G3432" s="8">
        <v>1</v>
      </c>
      <c r="H3432" s="8">
        <v>1</v>
      </c>
      <c r="I3432" s="8">
        <v>1</v>
      </c>
      <c r="J3432" s="8">
        <v>1</v>
      </c>
      <c r="K3432" s="8">
        <v>1</v>
      </c>
      <c r="L3432" s="8">
        <v>1</v>
      </c>
      <c r="M3432" s="9">
        <v>1</v>
      </c>
    </row>
    <row r="3433" spans="1:13" x14ac:dyDescent="0.3">
      <c r="A3433" s="3" t="s">
        <v>16</v>
      </c>
      <c r="B3433" s="7">
        <v>0</v>
      </c>
      <c r="C3433" s="8">
        <v>1</v>
      </c>
      <c r="D3433" s="8">
        <v>1</v>
      </c>
      <c r="E3433" s="8">
        <v>1</v>
      </c>
      <c r="F3433" s="8">
        <v>1</v>
      </c>
      <c r="G3433" s="8">
        <v>1</v>
      </c>
      <c r="H3433" s="8">
        <v>1</v>
      </c>
      <c r="I3433" s="8">
        <v>1</v>
      </c>
      <c r="J3433" s="8">
        <v>1</v>
      </c>
      <c r="K3433" s="8">
        <v>1</v>
      </c>
      <c r="L3433" s="8">
        <v>1</v>
      </c>
      <c r="M3433" s="9">
        <v>1</v>
      </c>
    </row>
    <row r="3434" spans="1:13" x14ac:dyDescent="0.3">
      <c r="A3434" s="3" t="s">
        <v>17</v>
      </c>
      <c r="B3434" s="10">
        <v>0</v>
      </c>
      <c r="C3434" s="11">
        <v>1</v>
      </c>
      <c r="D3434" s="11">
        <v>1</v>
      </c>
      <c r="E3434" s="11">
        <v>1</v>
      </c>
      <c r="F3434" s="11">
        <v>1</v>
      </c>
      <c r="G3434" s="11">
        <v>1</v>
      </c>
      <c r="H3434" s="11">
        <v>1</v>
      </c>
      <c r="I3434" s="11">
        <v>1</v>
      </c>
      <c r="J3434" s="11">
        <v>1</v>
      </c>
      <c r="K3434" s="11">
        <v>1</v>
      </c>
      <c r="L3434" s="11">
        <v>1</v>
      </c>
      <c r="M3434" s="12">
        <v>1</v>
      </c>
    </row>
    <row r="3436" spans="1:13" x14ac:dyDescent="0.3">
      <c r="A3436" s="2" t="s">
        <v>303</v>
      </c>
    </row>
    <row r="3437" spans="1:13" x14ac:dyDescent="0.3">
      <c r="B3437" t="s">
        <v>9</v>
      </c>
    </row>
    <row r="3438" spans="1:13" x14ac:dyDescent="0.3">
      <c r="B3438" s="3">
        <v>1</v>
      </c>
      <c r="C3438" s="3">
        <v>2</v>
      </c>
      <c r="D3438" s="3">
        <v>3</v>
      </c>
      <c r="E3438" s="3">
        <v>4</v>
      </c>
      <c r="F3438" s="3">
        <v>5</v>
      </c>
      <c r="G3438" s="3">
        <v>6</v>
      </c>
      <c r="H3438" s="3">
        <v>7</v>
      </c>
      <c r="I3438" s="3">
        <v>8</v>
      </c>
      <c r="J3438" s="3">
        <v>9</v>
      </c>
      <c r="K3438" s="3">
        <v>10</v>
      </c>
      <c r="L3438" s="3">
        <v>11</v>
      </c>
      <c r="M3438" s="3">
        <v>12</v>
      </c>
    </row>
    <row r="3439" spans="1:13" x14ac:dyDescent="0.3">
      <c r="A3439" s="3" t="s">
        <v>10</v>
      </c>
      <c r="B3439" s="4">
        <v>34</v>
      </c>
      <c r="C3439" s="5">
        <v>39</v>
      </c>
      <c r="D3439" s="5">
        <v>67</v>
      </c>
      <c r="E3439" s="5">
        <v>524</v>
      </c>
      <c r="F3439" s="5">
        <v>37</v>
      </c>
      <c r="G3439" s="5">
        <v>34</v>
      </c>
      <c r="H3439" s="5">
        <v>71</v>
      </c>
      <c r="I3439" s="5">
        <v>431</v>
      </c>
      <c r="J3439" s="5">
        <v>39</v>
      </c>
      <c r="K3439" s="5">
        <v>78</v>
      </c>
      <c r="L3439" s="5">
        <v>429</v>
      </c>
      <c r="M3439" s="6">
        <v>37</v>
      </c>
    </row>
    <row r="3440" spans="1:13" x14ac:dyDescent="0.3">
      <c r="A3440" s="3" t="s">
        <v>11</v>
      </c>
      <c r="B3440" s="7">
        <v>30</v>
      </c>
      <c r="C3440" s="8">
        <v>35</v>
      </c>
      <c r="D3440" s="8">
        <v>238</v>
      </c>
      <c r="E3440" s="8">
        <v>239</v>
      </c>
      <c r="F3440" s="8">
        <v>47</v>
      </c>
      <c r="G3440" s="8">
        <v>38</v>
      </c>
      <c r="H3440" s="8">
        <v>223</v>
      </c>
      <c r="I3440" s="8">
        <v>269</v>
      </c>
      <c r="J3440" s="8">
        <v>42</v>
      </c>
      <c r="K3440" s="8">
        <v>248</v>
      </c>
      <c r="L3440" s="8">
        <v>575</v>
      </c>
      <c r="M3440" s="9">
        <v>44</v>
      </c>
    </row>
    <row r="3441" spans="1:13" x14ac:dyDescent="0.3">
      <c r="A3441" s="3" t="s">
        <v>12</v>
      </c>
      <c r="B3441" s="7">
        <v>34</v>
      </c>
      <c r="C3441" s="8">
        <v>63</v>
      </c>
      <c r="D3441" s="8">
        <v>138</v>
      </c>
      <c r="E3441" s="8">
        <v>344</v>
      </c>
      <c r="F3441" s="8">
        <v>39</v>
      </c>
      <c r="G3441" s="8">
        <v>56</v>
      </c>
      <c r="H3441" s="8">
        <v>78</v>
      </c>
      <c r="I3441" s="8">
        <v>330</v>
      </c>
      <c r="J3441" s="8">
        <v>38</v>
      </c>
      <c r="K3441" s="8">
        <v>80</v>
      </c>
      <c r="L3441" s="8">
        <v>484</v>
      </c>
      <c r="M3441" s="9">
        <v>41</v>
      </c>
    </row>
    <row r="3442" spans="1:13" x14ac:dyDescent="0.3">
      <c r="A3442" s="3" t="s">
        <v>13</v>
      </c>
      <c r="B3442" s="7">
        <v>36</v>
      </c>
      <c r="C3442" s="8">
        <v>36</v>
      </c>
      <c r="D3442" s="8">
        <v>310</v>
      </c>
      <c r="E3442" s="8">
        <v>165</v>
      </c>
      <c r="F3442" s="8">
        <v>39</v>
      </c>
      <c r="G3442" s="8">
        <v>40</v>
      </c>
      <c r="H3442" s="8">
        <v>293</v>
      </c>
      <c r="I3442" s="8">
        <v>554</v>
      </c>
      <c r="J3442" s="8">
        <v>37</v>
      </c>
      <c r="K3442" s="8">
        <v>303</v>
      </c>
      <c r="L3442" s="8">
        <v>537</v>
      </c>
      <c r="M3442" s="9">
        <v>41</v>
      </c>
    </row>
    <row r="3443" spans="1:13" x14ac:dyDescent="0.3">
      <c r="A3443" s="3" t="s">
        <v>14</v>
      </c>
      <c r="B3443" s="7">
        <v>36</v>
      </c>
      <c r="C3443" s="8">
        <v>37</v>
      </c>
      <c r="D3443" s="8">
        <v>36</v>
      </c>
      <c r="E3443" s="8">
        <v>82</v>
      </c>
      <c r="F3443" s="8">
        <v>38</v>
      </c>
      <c r="G3443" s="8">
        <v>35</v>
      </c>
      <c r="H3443" s="8">
        <v>39</v>
      </c>
      <c r="I3443" s="8">
        <v>136</v>
      </c>
      <c r="J3443" s="8">
        <v>37</v>
      </c>
      <c r="K3443" s="8">
        <v>40</v>
      </c>
      <c r="L3443" s="8">
        <v>198</v>
      </c>
      <c r="M3443" s="9">
        <v>36</v>
      </c>
    </row>
    <row r="3444" spans="1:13" x14ac:dyDescent="0.3">
      <c r="A3444" s="3" t="s">
        <v>15</v>
      </c>
      <c r="B3444" s="7">
        <v>36</v>
      </c>
      <c r="C3444" s="8">
        <v>36</v>
      </c>
      <c r="D3444" s="8">
        <v>36</v>
      </c>
      <c r="E3444" s="8">
        <v>78</v>
      </c>
      <c r="F3444" s="8">
        <v>38</v>
      </c>
      <c r="G3444" s="8">
        <v>40</v>
      </c>
      <c r="H3444" s="8">
        <v>38</v>
      </c>
      <c r="I3444" s="8">
        <v>199</v>
      </c>
      <c r="J3444" s="8">
        <v>34</v>
      </c>
      <c r="K3444" s="8">
        <v>37</v>
      </c>
      <c r="L3444" s="8">
        <v>200</v>
      </c>
      <c r="M3444" s="9">
        <v>36</v>
      </c>
    </row>
    <row r="3445" spans="1:13" x14ac:dyDescent="0.3">
      <c r="A3445" s="3" t="s">
        <v>16</v>
      </c>
      <c r="B3445" s="7">
        <v>36</v>
      </c>
      <c r="C3445" s="8">
        <v>38</v>
      </c>
      <c r="D3445" s="8">
        <v>38</v>
      </c>
      <c r="E3445" s="8">
        <v>77</v>
      </c>
      <c r="F3445" s="8">
        <v>38</v>
      </c>
      <c r="G3445" s="8">
        <v>35</v>
      </c>
      <c r="H3445" s="8">
        <v>34</v>
      </c>
      <c r="I3445" s="8">
        <v>107</v>
      </c>
      <c r="J3445" s="8">
        <v>39</v>
      </c>
      <c r="K3445" s="8">
        <v>37</v>
      </c>
      <c r="L3445" s="8">
        <v>77</v>
      </c>
      <c r="M3445" s="9">
        <v>37</v>
      </c>
    </row>
    <row r="3446" spans="1:13" x14ac:dyDescent="0.3">
      <c r="A3446" s="3" t="s">
        <v>17</v>
      </c>
      <c r="B3446" s="10">
        <v>42</v>
      </c>
      <c r="C3446" s="11">
        <v>37</v>
      </c>
      <c r="D3446" s="11">
        <v>43</v>
      </c>
      <c r="E3446" s="11">
        <v>172</v>
      </c>
      <c r="F3446" s="11">
        <v>39</v>
      </c>
      <c r="G3446" s="11">
        <v>38</v>
      </c>
      <c r="H3446" s="11">
        <v>41</v>
      </c>
      <c r="I3446" s="11">
        <v>191</v>
      </c>
      <c r="J3446" s="11">
        <v>40</v>
      </c>
      <c r="K3446" s="11">
        <v>40</v>
      </c>
      <c r="L3446" s="11">
        <v>185</v>
      </c>
      <c r="M3446" s="12">
        <v>35</v>
      </c>
    </row>
    <row r="3448" spans="1:13" x14ac:dyDescent="0.3">
      <c r="A3448" s="2" t="s">
        <v>304</v>
      </c>
    </row>
    <row r="3449" spans="1:13" x14ac:dyDescent="0.3">
      <c r="B3449" t="s">
        <v>9</v>
      </c>
    </row>
    <row r="3450" spans="1:13" x14ac:dyDescent="0.3">
      <c r="B3450" s="3">
        <v>1</v>
      </c>
      <c r="C3450" s="3">
        <v>2</v>
      </c>
      <c r="D3450" s="3">
        <v>3</v>
      </c>
      <c r="E3450" s="3">
        <v>4</v>
      </c>
      <c r="F3450" s="3">
        <v>5</v>
      </c>
      <c r="G3450" s="3">
        <v>6</v>
      </c>
      <c r="H3450" s="3">
        <v>7</v>
      </c>
      <c r="I3450" s="3">
        <v>8</v>
      </c>
      <c r="J3450" s="3">
        <v>9</v>
      </c>
      <c r="K3450" s="3">
        <v>10</v>
      </c>
      <c r="L3450" s="3">
        <v>11</v>
      </c>
      <c r="M3450" s="3">
        <v>12</v>
      </c>
    </row>
    <row r="3451" spans="1:13" x14ac:dyDescent="0.3">
      <c r="A3451" s="3" t="s">
        <v>10</v>
      </c>
      <c r="B3451" s="4">
        <v>0</v>
      </c>
      <c r="C3451" s="5">
        <v>1</v>
      </c>
      <c r="D3451" s="5">
        <v>1</v>
      </c>
      <c r="E3451" s="5">
        <v>1</v>
      </c>
      <c r="F3451" s="5">
        <v>1</v>
      </c>
      <c r="G3451" s="5">
        <v>1</v>
      </c>
      <c r="H3451" s="5">
        <v>1</v>
      </c>
      <c r="I3451" s="5">
        <v>1</v>
      </c>
      <c r="J3451" s="5">
        <v>1</v>
      </c>
      <c r="K3451" s="5">
        <v>1</v>
      </c>
      <c r="L3451" s="5">
        <v>1</v>
      </c>
      <c r="M3451" s="6">
        <v>1</v>
      </c>
    </row>
    <row r="3452" spans="1:13" x14ac:dyDescent="0.3">
      <c r="A3452" s="3" t="s">
        <v>11</v>
      </c>
      <c r="B3452" s="7">
        <v>0</v>
      </c>
      <c r="C3452" s="8">
        <v>1</v>
      </c>
      <c r="D3452" s="8">
        <v>1</v>
      </c>
      <c r="E3452" s="8">
        <v>1</v>
      </c>
      <c r="F3452" s="8">
        <v>1</v>
      </c>
      <c r="G3452" s="8">
        <v>1</v>
      </c>
      <c r="H3452" s="8">
        <v>1</v>
      </c>
      <c r="I3452" s="8">
        <v>1</v>
      </c>
      <c r="J3452" s="8">
        <v>1</v>
      </c>
      <c r="K3452" s="8">
        <v>1</v>
      </c>
      <c r="L3452" s="8">
        <v>1</v>
      </c>
      <c r="M3452" s="9">
        <v>1</v>
      </c>
    </row>
    <row r="3453" spans="1:13" x14ac:dyDescent="0.3">
      <c r="A3453" s="3" t="s">
        <v>12</v>
      </c>
      <c r="B3453" s="7">
        <v>0</v>
      </c>
      <c r="C3453" s="8">
        <v>1</v>
      </c>
      <c r="D3453" s="8">
        <v>1</v>
      </c>
      <c r="E3453" s="8">
        <v>1</v>
      </c>
      <c r="F3453" s="8">
        <v>1</v>
      </c>
      <c r="G3453" s="8">
        <v>1</v>
      </c>
      <c r="H3453" s="8">
        <v>1</v>
      </c>
      <c r="I3453" s="8">
        <v>1</v>
      </c>
      <c r="J3453" s="8">
        <v>1</v>
      </c>
      <c r="K3453" s="8">
        <v>1</v>
      </c>
      <c r="L3453" s="8">
        <v>1</v>
      </c>
      <c r="M3453" s="9">
        <v>1</v>
      </c>
    </row>
    <row r="3454" spans="1:13" x14ac:dyDescent="0.3">
      <c r="A3454" s="3" t="s">
        <v>13</v>
      </c>
      <c r="B3454" s="7">
        <v>0</v>
      </c>
      <c r="C3454" s="8">
        <v>1</v>
      </c>
      <c r="D3454" s="8">
        <v>1</v>
      </c>
      <c r="E3454" s="8">
        <v>1</v>
      </c>
      <c r="F3454" s="8">
        <v>1</v>
      </c>
      <c r="G3454" s="8">
        <v>1</v>
      </c>
      <c r="H3454" s="8">
        <v>1</v>
      </c>
      <c r="I3454" s="8">
        <v>1</v>
      </c>
      <c r="J3454" s="8">
        <v>1</v>
      </c>
      <c r="K3454" s="8">
        <v>1</v>
      </c>
      <c r="L3454" s="8">
        <v>1</v>
      </c>
      <c r="M3454" s="9">
        <v>1</v>
      </c>
    </row>
    <row r="3455" spans="1:13" x14ac:dyDescent="0.3">
      <c r="A3455" s="3" t="s">
        <v>14</v>
      </c>
      <c r="B3455" s="7">
        <v>0</v>
      </c>
      <c r="C3455" s="8">
        <v>1</v>
      </c>
      <c r="D3455" s="8">
        <v>1</v>
      </c>
      <c r="E3455" s="8">
        <v>1</v>
      </c>
      <c r="F3455" s="8">
        <v>1</v>
      </c>
      <c r="G3455" s="8">
        <v>1</v>
      </c>
      <c r="H3455" s="8">
        <v>1</v>
      </c>
      <c r="I3455" s="8">
        <v>1</v>
      </c>
      <c r="J3455" s="8">
        <v>1</v>
      </c>
      <c r="K3455" s="8">
        <v>1</v>
      </c>
      <c r="L3455" s="8">
        <v>1</v>
      </c>
      <c r="M3455" s="9">
        <v>1</v>
      </c>
    </row>
    <row r="3456" spans="1:13" x14ac:dyDescent="0.3">
      <c r="A3456" s="3" t="s">
        <v>15</v>
      </c>
      <c r="B3456" s="7">
        <v>0</v>
      </c>
      <c r="C3456" s="8">
        <v>1</v>
      </c>
      <c r="D3456" s="8">
        <v>1</v>
      </c>
      <c r="E3456" s="8">
        <v>1</v>
      </c>
      <c r="F3456" s="8">
        <v>1</v>
      </c>
      <c r="G3456" s="8">
        <v>1</v>
      </c>
      <c r="H3456" s="8">
        <v>1</v>
      </c>
      <c r="I3456" s="8">
        <v>1</v>
      </c>
      <c r="J3456" s="8">
        <v>1</v>
      </c>
      <c r="K3456" s="8">
        <v>1</v>
      </c>
      <c r="L3456" s="8">
        <v>1</v>
      </c>
      <c r="M3456" s="9">
        <v>1</v>
      </c>
    </row>
    <row r="3457" spans="1:13" x14ac:dyDescent="0.3">
      <c r="A3457" s="3" t="s">
        <v>16</v>
      </c>
      <c r="B3457" s="7">
        <v>0</v>
      </c>
      <c r="C3457" s="8">
        <v>1</v>
      </c>
      <c r="D3457" s="8">
        <v>1</v>
      </c>
      <c r="E3457" s="8">
        <v>1</v>
      </c>
      <c r="F3457" s="8">
        <v>1</v>
      </c>
      <c r="G3457" s="8">
        <v>1</v>
      </c>
      <c r="H3457" s="8">
        <v>1</v>
      </c>
      <c r="I3457" s="8">
        <v>1</v>
      </c>
      <c r="J3457" s="8">
        <v>1</v>
      </c>
      <c r="K3457" s="8">
        <v>1</v>
      </c>
      <c r="L3457" s="8">
        <v>1</v>
      </c>
      <c r="M3457" s="9">
        <v>1</v>
      </c>
    </row>
    <row r="3458" spans="1:13" x14ac:dyDescent="0.3">
      <c r="A3458" s="3" t="s">
        <v>17</v>
      </c>
      <c r="B3458" s="10">
        <v>0</v>
      </c>
      <c r="C3458" s="11">
        <v>1</v>
      </c>
      <c r="D3458" s="11">
        <v>1</v>
      </c>
      <c r="E3458" s="11">
        <v>1</v>
      </c>
      <c r="F3458" s="11">
        <v>1</v>
      </c>
      <c r="G3458" s="11">
        <v>1</v>
      </c>
      <c r="H3458" s="11">
        <v>1</v>
      </c>
      <c r="I3458" s="11">
        <v>1</v>
      </c>
      <c r="J3458" s="11">
        <v>1</v>
      </c>
      <c r="K3458" s="11">
        <v>1</v>
      </c>
      <c r="L3458" s="11">
        <v>1</v>
      </c>
      <c r="M3458" s="12">
        <v>1</v>
      </c>
    </row>
    <row r="3460" spans="1:13" x14ac:dyDescent="0.3">
      <c r="A3460" s="2" t="s">
        <v>305</v>
      </c>
    </row>
    <row r="3461" spans="1:13" x14ac:dyDescent="0.3">
      <c r="B3461" t="s">
        <v>9</v>
      </c>
    </row>
    <row r="3462" spans="1:13" x14ac:dyDescent="0.3">
      <c r="B3462" s="3">
        <v>1</v>
      </c>
      <c r="C3462" s="3">
        <v>2</v>
      </c>
      <c r="D3462" s="3">
        <v>3</v>
      </c>
      <c r="E3462" s="3">
        <v>4</v>
      </c>
      <c r="F3462" s="3">
        <v>5</v>
      </c>
      <c r="G3462" s="3">
        <v>6</v>
      </c>
      <c r="H3462" s="3">
        <v>7</v>
      </c>
      <c r="I3462" s="3">
        <v>8</v>
      </c>
      <c r="J3462" s="3">
        <v>9</v>
      </c>
      <c r="K3462" s="3">
        <v>10</v>
      </c>
      <c r="L3462" s="3">
        <v>11</v>
      </c>
      <c r="M3462" s="3">
        <v>12</v>
      </c>
    </row>
    <row r="3463" spans="1:13" x14ac:dyDescent="0.3">
      <c r="A3463" s="3" t="s">
        <v>10</v>
      </c>
      <c r="B3463" s="4">
        <v>35</v>
      </c>
      <c r="C3463" s="5">
        <v>36</v>
      </c>
      <c r="D3463" s="5">
        <v>62</v>
      </c>
      <c r="E3463" s="5">
        <v>526</v>
      </c>
      <c r="F3463" s="5">
        <v>37</v>
      </c>
      <c r="G3463" s="5">
        <v>33</v>
      </c>
      <c r="H3463" s="5">
        <v>65</v>
      </c>
      <c r="I3463" s="5">
        <v>430</v>
      </c>
      <c r="J3463" s="5">
        <v>32</v>
      </c>
      <c r="K3463" s="5">
        <v>80</v>
      </c>
      <c r="L3463" s="5">
        <v>417</v>
      </c>
      <c r="M3463" s="6">
        <v>29</v>
      </c>
    </row>
    <row r="3464" spans="1:13" x14ac:dyDescent="0.3">
      <c r="A3464" s="3" t="s">
        <v>11</v>
      </c>
      <c r="B3464" s="7">
        <v>32</v>
      </c>
      <c r="C3464" s="8">
        <v>33</v>
      </c>
      <c r="D3464" s="8">
        <v>239</v>
      </c>
      <c r="E3464" s="8">
        <v>242</v>
      </c>
      <c r="F3464" s="8">
        <v>42</v>
      </c>
      <c r="G3464" s="8">
        <v>39</v>
      </c>
      <c r="H3464" s="8">
        <v>219</v>
      </c>
      <c r="I3464" s="8">
        <v>261</v>
      </c>
      <c r="J3464" s="8">
        <v>47</v>
      </c>
      <c r="K3464" s="8">
        <v>256</v>
      </c>
      <c r="L3464" s="8">
        <v>591</v>
      </c>
      <c r="M3464" s="9">
        <v>42</v>
      </c>
    </row>
    <row r="3465" spans="1:13" x14ac:dyDescent="0.3">
      <c r="A3465" s="3" t="s">
        <v>12</v>
      </c>
      <c r="B3465" s="7">
        <v>32</v>
      </c>
      <c r="C3465" s="8">
        <v>64</v>
      </c>
      <c r="D3465" s="8">
        <v>138</v>
      </c>
      <c r="E3465" s="8">
        <v>352</v>
      </c>
      <c r="F3465" s="8">
        <v>38</v>
      </c>
      <c r="G3465" s="8">
        <v>59</v>
      </c>
      <c r="H3465" s="8">
        <v>78</v>
      </c>
      <c r="I3465" s="8">
        <v>335</v>
      </c>
      <c r="J3465" s="8">
        <v>38</v>
      </c>
      <c r="K3465" s="8">
        <v>80</v>
      </c>
      <c r="L3465" s="8">
        <v>492</v>
      </c>
      <c r="M3465" s="9">
        <v>42</v>
      </c>
    </row>
    <row r="3466" spans="1:13" x14ac:dyDescent="0.3">
      <c r="A3466" s="3" t="s">
        <v>13</v>
      </c>
      <c r="B3466" s="7">
        <v>36</v>
      </c>
      <c r="C3466" s="8">
        <v>36</v>
      </c>
      <c r="D3466" s="8">
        <v>312</v>
      </c>
      <c r="E3466" s="8">
        <v>168</v>
      </c>
      <c r="F3466" s="8">
        <v>41</v>
      </c>
      <c r="G3466" s="8">
        <v>37</v>
      </c>
      <c r="H3466" s="8">
        <v>297</v>
      </c>
      <c r="I3466" s="8">
        <v>555</v>
      </c>
      <c r="J3466" s="8">
        <v>40</v>
      </c>
      <c r="K3466" s="8">
        <v>306</v>
      </c>
      <c r="L3466" s="8">
        <v>544</v>
      </c>
      <c r="M3466" s="9">
        <v>37</v>
      </c>
    </row>
    <row r="3467" spans="1:13" x14ac:dyDescent="0.3">
      <c r="A3467" s="3" t="s">
        <v>14</v>
      </c>
      <c r="B3467" s="7">
        <v>36</v>
      </c>
      <c r="C3467" s="8">
        <v>42</v>
      </c>
      <c r="D3467" s="8">
        <v>39</v>
      </c>
      <c r="E3467" s="8">
        <v>82</v>
      </c>
      <c r="F3467" s="8">
        <v>41</v>
      </c>
      <c r="G3467" s="8">
        <v>39</v>
      </c>
      <c r="H3467" s="8">
        <v>37</v>
      </c>
      <c r="I3467" s="8">
        <v>136</v>
      </c>
      <c r="J3467" s="8">
        <v>36</v>
      </c>
      <c r="K3467" s="8">
        <v>36</v>
      </c>
      <c r="L3467" s="8">
        <v>193</v>
      </c>
      <c r="M3467" s="9">
        <v>37</v>
      </c>
    </row>
    <row r="3468" spans="1:13" x14ac:dyDescent="0.3">
      <c r="A3468" s="3" t="s">
        <v>15</v>
      </c>
      <c r="B3468" s="7">
        <v>40</v>
      </c>
      <c r="C3468" s="8">
        <v>39</v>
      </c>
      <c r="D3468" s="8">
        <v>36</v>
      </c>
      <c r="E3468" s="8">
        <v>81</v>
      </c>
      <c r="F3468" s="8">
        <v>38</v>
      </c>
      <c r="G3468" s="8">
        <v>38</v>
      </c>
      <c r="H3468" s="8">
        <v>39</v>
      </c>
      <c r="I3468" s="8">
        <v>196</v>
      </c>
      <c r="J3468" s="8">
        <v>38</v>
      </c>
      <c r="K3468" s="8">
        <v>39</v>
      </c>
      <c r="L3468" s="8">
        <v>206</v>
      </c>
      <c r="M3468" s="9">
        <v>37</v>
      </c>
    </row>
    <row r="3469" spans="1:13" x14ac:dyDescent="0.3">
      <c r="A3469" s="3" t="s">
        <v>16</v>
      </c>
      <c r="B3469" s="7">
        <v>37</v>
      </c>
      <c r="C3469" s="8">
        <v>39</v>
      </c>
      <c r="D3469" s="8">
        <v>41</v>
      </c>
      <c r="E3469" s="8">
        <v>81</v>
      </c>
      <c r="F3469" s="8">
        <v>41</v>
      </c>
      <c r="G3469" s="8">
        <v>36</v>
      </c>
      <c r="H3469" s="8">
        <v>39</v>
      </c>
      <c r="I3469" s="8">
        <v>107</v>
      </c>
      <c r="J3469" s="8">
        <v>39</v>
      </c>
      <c r="K3469" s="8">
        <v>38</v>
      </c>
      <c r="L3469" s="8">
        <v>81</v>
      </c>
      <c r="M3469" s="9">
        <v>37</v>
      </c>
    </row>
    <row r="3470" spans="1:13" x14ac:dyDescent="0.3">
      <c r="A3470" s="3" t="s">
        <v>17</v>
      </c>
      <c r="B3470" s="10">
        <v>38</v>
      </c>
      <c r="C3470" s="11">
        <v>37</v>
      </c>
      <c r="D3470" s="11">
        <v>39</v>
      </c>
      <c r="E3470" s="11">
        <v>170</v>
      </c>
      <c r="F3470" s="11">
        <v>37</v>
      </c>
      <c r="G3470" s="11">
        <v>39</v>
      </c>
      <c r="H3470" s="11">
        <v>39</v>
      </c>
      <c r="I3470" s="11">
        <v>190</v>
      </c>
      <c r="J3470" s="11">
        <v>39</v>
      </c>
      <c r="K3470" s="11">
        <v>37</v>
      </c>
      <c r="L3470" s="11">
        <v>188</v>
      </c>
      <c r="M3470" s="12">
        <v>39</v>
      </c>
    </row>
    <row r="3472" spans="1:13" x14ac:dyDescent="0.3">
      <c r="A3472" s="2" t="s">
        <v>306</v>
      </c>
    </row>
    <row r="3473" spans="1:13" x14ac:dyDescent="0.3">
      <c r="B3473" t="s">
        <v>9</v>
      </c>
    </row>
    <row r="3474" spans="1:13" x14ac:dyDescent="0.3">
      <c r="B3474" s="3">
        <v>1</v>
      </c>
      <c r="C3474" s="3">
        <v>2</v>
      </c>
      <c r="D3474" s="3">
        <v>3</v>
      </c>
      <c r="E3474" s="3">
        <v>4</v>
      </c>
      <c r="F3474" s="3">
        <v>5</v>
      </c>
      <c r="G3474" s="3">
        <v>6</v>
      </c>
      <c r="H3474" s="3">
        <v>7</v>
      </c>
      <c r="I3474" s="3">
        <v>8</v>
      </c>
      <c r="J3474" s="3">
        <v>9</v>
      </c>
      <c r="K3474" s="3">
        <v>10</v>
      </c>
      <c r="L3474" s="3">
        <v>11</v>
      </c>
      <c r="M3474" s="3">
        <v>12</v>
      </c>
    </row>
    <row r="3475" spans="1:13" x14ac:dyDescent="0.3">
      <c r="A3475" s="3" t="s">
        <v>10</v>
      </c>
      <c r="B3475" s="4">
        <v>0</v>
      </c>
      <c r="C3475" s="5">
        <v>1</v>
      </c>
      <c r="D3475" s="5">
        <v>1</v>
      </c>
      <c r="E3475" s="5">
        <v>1</v>
      </c>
      <c r="F3475" s="5">
        <v>1</v>
      </c>
      <c r="G3475" s="5">
        <v>1</v>
      </c>
      <c r="H3475" s="5">
        <v>1</v>
      </c>
      <c r="I3475" s="5">
        <v>1</v>
      </c>
      <c r="J3475" s="5">
        <v>1</v>
      </c>
      <c r="K3475" s="5">
        <v>1</v>
      </c>
      <c r="L3475" s="5">
        <v>1</v>
      </c>
      <c r="M3475" s="6">
        <v>1</v>
      </c>
    </row>
    <row r="3476" spans="1:13" x14ac:dyDescent="0.3">
      <c r="A3476" s="3" t="s">
        <v>11</v>
      </c>
      <c r="B3476" s="7">
        <v>0</v>
      </c>
      <c r="C3476" s="8">
        <v>1</v>
      </c>
      <c r="D3476" s="8">
        <v>1</v>
      </c>
      <c r="E3476" s="8">
        <v>1</v>
      </c>
      <c r="F3476" s="8">
        <v>1</v>
      </c>
      <c r="G3476" s="8">
        <v>1</v>
      </c>
      <c r="H3476" s="8">
        <v>1</v>
      </c>
      <c r="I3476" s="8">
        <v>1</v>
      </c>
      <c r="J3476" s="8">
        <v>1</v>
      </c>
      <c r="K3476" s="8">
        <v>1</v>
      </c>
      <c r="L3476" s="8">
        <v>1</v>
      </c>
      <c r="M3476" s="9">
        <v>1</v>
      </c>
    </row>
    <row r="3477" spans="1:13" x14ac:dyDescent="0.3">
      <c r="A3477" s="3" t="s">
        <v>12</v>
      </c>
      <c r="B3477" s="7">
        <v>0</v>
      </c>
      <c r="C3477" s="8">
        <v>1</v>
      </c>
      <c r="D3477" s="8">
        <v>1</v>
      </c>
      <c r="E3477" s="8">
        <v>1</v>
      </c>
      <c r="F3477" s="8">
        <v>1</v>
      </c>
      <c r="G3477" s="8">
        <v>1</v>
      </c>
      <c r="H3477" s="8">
        <v>1</v>
      </c>
      <c r="I3477" s="8">
        <v>1</v>
      </c>
      <c r="J3477" s="8">
        <v>1</v>
      </c>
      <c r="K3477" s="8">
        <v>1</v>
      </c>
      <c r="L3477" s="8">
        <v>1</v>
      </c>
      <c r="M3477" s="9">
        <v>1</v>
      </c>
    </row>
    <row r="3478" spans="1:13" x14ac:dyDescent="0.3">
      <c r="A3478" s="3" t="s">
        <v>13</v>
      </c>
      <c r="B3478" s="7">
        <v>0</v>
      </c>
      <c r="C3478" s="8">
        <v>1</v>
      </c>
      <c r="D3478" s="8">
        <v>1</v>
      </c>
      <c r="E3478" s="8">
        <v>1</v>
      </c>
      <c r="F3478" s="8">
        <v>1</v>
      </c>
      <c r="G3478" s="8">
        <v>1</v>
      </c>
      <c r="H3478" s="8">
        <v>1</v>
      </c>
      <c r="I3478" s="8">
        <v>1</v>
      </c>
      <c r="J3478" s="8">
        <v>1</v>
      </c>
      <c r="K3478" s="8">
        <v>1</v>
      </c>
      <c r="L3478" s="8">
        <v>1</v>
      </c>
      <c r="M3478" s="9">
        <v>1</v>
      </c>
    </row>
    <row r="3479" spans="1:13" x14ac:dyDescent="0.3">
      <c r="A3479" s="3" t="s">
        <v>14</v>
      </c>
      <c r="B3479" s="7">
        <v>0</v>
      </c>
      <c r="C3479" s="8">
        <v>1</v>
      </c>
      <c r="D3479" s="8">
        <v>1</v>
      </c>
      <c r="E3479" s="8">
        <v>1</v>
      </c>
      <c r="F3479" s="8">
        <v>1</v>
      </c>
      <c r="G3479" s="8">
        <v>1</v>
      </c>
      <c r="H3479" s="8">
        <v>1</v>
      </c>
      <c r="I3479" s="8">
        <v>1</v>
      </c>
      <c r="J3479" s="8">
        <v>1</v>
      </c>
      <c r="K3479" s="8">
        <v>1</v>
      </c>
      <c r="L3479" s="8">
        <v>1</v>
      </c>
      <c r="M3479" s="9">
        <v>1</v>
      </c>
    </row>
    <row r="3480" spans="1:13" x14ac:dyDescent="0.3">
      <c r="A3480" s="3" t="s">
        <v>15</v>
      </c>
      <c r="B3480" s="7">
        <v>0</v>
      </c>
      <c r="C3480" s="8">
        <v>1</v>
      </c>
      <c r="D3480" s="8">
        <v>1</v>
      </c>
      <c r="E3480" s="8">
        <v>1</v>
      </c>
      <c r="F3480" s="8">
        <v>1</v>
      </c>
      <c r="G3480" s="8">
        <v>1</v>
      </c>
      <c r="H3480" s="8">
        <v>1</v>
      </c>
      <c r="I3480" s="8">
        <v>1</v>
      </c>
      <c r="J3480" s="8">
        <v>1</v>
      </c>
      <c r="K3480" s="8">
        <v>1</v>
      </c>
      <c r="L3480" s="8">
        <v>1</v>
      </c>
      <c r="M3480" s="9">
        <v>1</v>
      </c>
    </row>
    <row r="3481" spans="1:13" x14ac:dyDescent="0.3">
      <c r="A3481" s="3" t="s">
        <v>16</v>
      </c>
      <c r="B3481" s="7">
        <v>0</v>
      </c>
      <c r="C3481" s="8">
        <v>1</v>
      </c>
      <c r="D3481" s="8">
        <v>1</v>
      </c>
      <c r="E3481" s="8">
        <v>1</v>
      </c>
      <c r="F3481" s="8">
        <v>1</v>
      </c>
      <c r="G3481" s="8">
        <v>1</v>
      </c>
      <c r="H3481" s="8">
        <v>1</v>
      </c>
      <c r="I3481" s="8">
        <v>1</v>
      </c>
      <c r="J3481" s="8">
        <v>1</v>
      </c>
      <c r="K3481" s="8">
        <v>1</v>
      </c>
      <c r="L3481" s="8">
        <v>1</v>
      </c>
      <c r="M3481" s="9">
        <v>1</v>
      </c>
    </row>
    <row r="3482" spans="1:13" x14ac:dyDescent="0.3">
      <c r="A3482" s="3" t="s">
        <v>17</v>
      </c>
      <c r="B3482" s="10">
        <v>0</v>
      </c>
      <c r="C3482" s="11">
        <v>1</v>
      </c>
      <c r="D3482" s="11">
        <v>1</v>
      </c>
      <c r="E3482" s="11">
        <v>1</v>
      </c>
      <c r="F3482" s="11">
        <v>1</v>
      </c>
      <c r="G3482" s="11">
        <v>1</v>
      </c>
      <c r="H3482" s="11">
        <v>1</v>
      </c>
      <c r="I3482" s="11">
        <v>1</v>
      </c>
      <c r="J3482" s="11">
        <v>1</v>
      </c>
      <c r="K3482" s="11">
        <v>1</v>
      </c>
      <c r="L3482" s="11">
        <v>1</v>
      </c>
      <c r="M3482" s="12">
        <v>1</v>
      </c>
    </row>
    <row r="3484" spans="1:13" x14ac:dyDescent="0.3">
      <c r="A3484" s="2" t="s">
        <v>307</v>
      </c>
    </row>
    <row r="3485" spans="1:13" x14ac:dyDescent="0.3">
      <c r="B3485" t="s">
        <v>9</v>
      </c>
    </row>
    <row r="3486" spans="1:13" x14ac:dyDescent="0.3">
      <c r="B3486" s="3">
        <v>1</v>
      </c>
      <c r="C3486" s="3">
        <v>2</v>
      </c>
      <c r="D3486" s="3">
        <v>3</v>
      </c>
      <c r="E3486" s="3">
        <v>4</v>
      </c>
      <c r="F3486" s="3">
        <v>5</v>
      </c>
      <c r="G3486" s="3">
        <v>6</v>
      </c>
      <c r="H3486" s="3">
        <v>7</v>
      </c>
      <c r="I3486" s="3">
        <v>8</v>
      </c>
      <c r="J3486" s="3">
        <v>9</v>
      </c>
      <c r="K3486" s="3">
        <v>10</v>
      </c>
      <c r="L3486" s="3">
        <v>11</v>
      </c>
      <c r="M3486" s="3">
        <v>12</v>
      </c>
    </row>
    <row r="3487" spans="1:13" x14ac:dyDescent="0.3">
      <c r="A3487" s="3" t="s">
        <v>10</v>
      </c>
      <c r="B3487" s="4">
        <v>32</v>
      </c>
      <c r="C3487" s="5">
        <v>35</v>
      </c>
      <c r="D3487" s="5">
        <v>69</v>
      </c>
      <c r="E3487" s="5">
        <v>529</v>
      </c>
      <c r="F3487" s="5">
        <v>38</v>
      </c>
      <c r="G3487" s="5">
        <v>33</v>
      </c>
      <c r="H3487" s="5">
        <v>71</v>
      </c>
      <c r="I3487" s="5">
        <v>437</v>
      </c>
      <c r="J3487" s="5">
        <v>34</v>
      </c>
      <c r="K3487" s="5">
        <v>82</v>
      </c>
      <c r="L3487" s="5">
        <v>435</v>
      </c>
      <c r="M3487" s="6">
        <v>31</v>
      </c>
    </row>
    <row r="3488" spans="1:13" x14ac:dyDescent="0.3">
      <c r="A3488" s="3" t="s">
        <v>11</v>
      </c>
      <c r="B3488" s="7">
        <v>36</v>
      </c>
      <c r="C3488" s="8">
        <v>35</v>
      </c>
      <c r="D3488" s="8">
        <v>240</v>
      </c>
      <c r="E3488" s="8">
        <v>248</v>
      </c>
      <c r="F3488" s="8">
        <v>46</v>
      </c>
      <c r="G3488" s="8">
        <v>36</v>
      </c>
      <c r="H3488" s="8">
        <v>229</v>
      </c>
      <c r="I3488" s="8">
        <v>271</v>
      </c>
      <c r="J3488" s="8">
        <v>40</v>
      </c>
      <c r="K3488" s="8">
        <v>256</v>
      </c>
      <c r="L3488" s="8">
        <v>576</v>
      </c>
      <c r="M3488" s="9">
        <v>43</v>
      </c>
    </row>
    <row r="3489" spans="1:13" x14ac:dyDescent="0.3">
      <c r="A3489" s="3" t="s">
        <v>12</v>
      </c>
      <c r="B3489" s="7">
        <v>35</v>
      </c>
      <c r="C3489" s="8">
        <v>69</v>
      </c>
      <c r="D3489" s="8">
        <v>140</v>
      </c>
      <c r="E3489" s="8">
        <v>355</v>
      </c>
      <c r="F3489" s="8">
        <v>38</v>
      </c>
      <c r="G3489" s="8">
        <v>57</v>
      </c>
      <c r="H3489" s="8">
        <v>83</v>
      </c>
      <c r="I3489" s="8">
        <v>342</v>
      </c>
      <c r="J3489" s="8">
        <v>37</v>
      </c>
      <c r="K3489" s="8">
        <v>81</v>
      </c>
      <c r="L3489" s="8">
        <v>488</v>
      </c>
      <c r="M3489" s="9">
        <v>41</v>
      </c>
    </row>
    <row r="3490" spans="1:13" x14ac:dyDescent="0.3">
      <c r="A3490" s="3" t="s">
        <v>13</v>
      </c>
      <c r="B3490" s="7">
        <v>33</v>
      </c>
      <c r="C3490" s="8">
        <v>36</v>
      </c>
      <c r="D3490" s="8">
        <v>310</v>
      </c>
      <c r="E3490" s="8">
        <v>172</v>
      </c>
      <c r="F3490" s="8">
        <v>39</v>
      </c>
      <c r="G3490" s="8">
        <v>41</v>
      </c>
      <c r="H3490" s="8">
        <v>299</v>
      </c>
      <c r="I3490" s="8">
        <v>555</v>
      </c>
      <c r="J3490" s="8">
        <v>41</v>
      </c>
      <c r="K3490" s="8">
        <v>307</v>
      </c>
      <c r="L3490" s="8">
        <v>549</v>
      </c>
      <c r="M3490" s="9">
        <v>41</v>
      </c>
    </row>
    <row r="3491" spans="1:13" x14ac:dyDescent="0.3">
      <c r="A3491" s="3" t="s">
        <v>14</v>
      </c>
      <c r="B3491" s="7">
        <v>40</v>
      </c>
      <c r="C3491" s="8">
        <v>35</v>
      </c>
      <c r="D3491" s="8">
        <v>40</v>
      </c>
      <c r="E3491" s="8">
        <v>83</v>
      </c>
      <c r="F3491" s="8">
        <v>38</v>
      </c>
      <c r="G3491" s="8">
        <v>36</v>
      </c>
      <c r="H3491" s="8">
        <v>38</v>
      </c>
      <c r="I3491" s="8">
        <v>143</v>
      </c>
      <c r="J3491" s="8">
        <v>37</v>
      </c>
      <c r="K3491" s="8">
        <v>37</v>
      </c>
      <c r="L3491" s="8">
        <v>193</v>
      </c>
      <c r="M3491" s="9">
        <v>37</v>
      </c>
    </row>
    <row r="3492" spans="1:13" x14ac:dyDescent="0.3">
      <c r="A3492" s="3" t="s">
        <v>15</v>
      </c>
      <c r="B3492" s="7">
        <v>38</v>
      </c>
      <c r="C3492" s="8">
        <v>42</v>
      </c>
      <c r="D3492" s="8">
        <v>41</v>
      </c>
      <c r="E3492" s="8">
        <v>81</v>
      </c>
      <c r="F3492" s="8">
        <v>40</v>
      </c>
      <c r="G3492" s="8">
        <v>41</v>
      </c>
      <c r="H3492" s="8">
        <v>41</v>
      </c>
      <c r="I3492" s="8">
        <v>192</v>
      </c>
      <c r="J3492" s="8">
        <v>38</v>
      </c>
      <c r="K3492" s="8">
        <v>41</v>
      </c>
      <c r="L3492" s="8">
        <v>200</v>
      </c>
      <c r="M3492" s="9">
        <v>35</v>
      </c>
    </row>
    <row r="3493" spans="1:13" x14ac:dyDescent="0.3">
      <c r="A3493" s="3" t="s">
        <v>16</v>
      </c>
      <c r="B3493" s="7">
        <v>38</v>
      </c>
      <c r="C3493" s="8">
        <v>38</v>
      </c>
      <c r="D3493" s="8">
        <v>39</v>
      </c>
      <c r="E3493" s="8">
        <v>81</v>
      </c>
      <c r="F3493" s="8">
        <v>38</v>
      </c>
      <c r="G3493" s="8">
        <v>36</v>
      </c>
      <c r="H3493" s="8">
        <v>35</v>
      </c>
      <c r="I3493" s="8">
        <v>116</v>
      </c>
      <c r="J3493" s="8">
        <v>39</v>
      </c>
      <c r="K3493" s="8">
        <v>38</v>
      </c>
      <c r="L3493" s="8">
        <v>81</v>
      </c>
      <c r="M3493" s="9">
        <v>36</v>
      </c>
    </row>
    <row r="3494" spans="1:13" x14ac:dyDescent="0.3">
      <c r="A3494" s="3" t="s">
        <v>17</v>
      </c>
      <c r="B3494" s="10">
        <v>42</v>
      </c>
      <c r="C3494" s="11">
        <v>36</v>
      </c>
      <c r="D3494" s="11">
        <v>41</v>
      </c>
      <c r="E3494" s="11">
        <v>173</v>
      </c>
      <c r="F3494" s="11">
        <v>39</v>
      </c>
      <c r="G3494" s="11">
        <v>39</v>
      </c>
      <c r="H3494" s="11">
        <v>42</v>
      </c>
      <c r="I3494" s="11">
        <v>187</v>
      </c>
      <c r="J3494" s="11">
        <v>33</v>
      </c>
      <c r="K3494" s="11">
        <v>38</v>
      </c>
      <c r="L3494" s="11">
        <v>189</v>
      </c>
      <c r="M3494" s="12">
        <v>38</v>
      </c>
    </row>
    <row r="3496" spans="1:13" x14ac:dyDescent="0.3">
      <c r="A3496" s="2" t="s">
        <v>308</v>
      </c>
    </row>
    <row r="3497" spans="1:13" x14ac:dyDescent="0.3">
      <c r="B3497" t="s">
        <v>9</v>
      </c>
    </row>
    <row r="3498" spans="1:13" x14ac:dyDescent="0.3">
      <c r="B3498" s="3">
        <v>1</v>
      </c>
      <c r="C3498" s="3">
        <v>2</v>
      </c>
      <c r="D3498" s="3">
        <v>3</v>
      </c>
      <c r="E3498" s="3">
        <v>4</v>
      </c>
      <c r="F3498" s="3">
        <v>5</v>
      </c>
      <c r="G3498" s="3">
        <v>6</v>
      </c>
      <c r="H3498" s="3">
        <v>7</v>
      </c>
      <c r="I3498" s="3">
        <v>8</v>
      </c>
      <c r="J3498" s="3">
        <v>9</v>
      </c>
      <c r="K3498" s="3">
        <v>10</v>
      </c>
      <c r="L3498" s="3">
        <v>11</v>
      </c>
      <c r="M3498" s="3">
        <v>12</v>
      </c>
    </row>
    <row r="3499" spans="1:13" x14ac:dyDescent="0.3">
      <c r="A3499" s="3" t="s">
        <v>10</v>
      </c>
      <c r="B3499" s="4">
        <v>0</v>
      </c>
      <c r="C3499" s="5">
        <v>1</v>
      </c>
      <c r="D3499" s="5">
        <v>1</v>
      </c>
      <c r="E3499" s="5">
        <v>1</v>
      </c>
      <c r="F3499" s="5">
        <v>1</v>
      </c>
      <c r="G3499" s="5">
        <v>1</v>
      </c>
      <c r="H3499" s="5">
        <v>1</v>
      </c>
      <c r="I3499" s="5">
        <v>1</v>
      </c>
      <c r="J3499" s="5">
        <v>1</v>
      </c>
      <c r="K3499" s="5">
        <v>1</v>
      </c>
      <c r="L3499" s="5">
        <v>1</v>
      </c>
      <c r="M3499" s="6">
        <v>1</v>
      </c>
    </row>
    <row r="3500" spans="1:13" x14ac:dyDescent="0.3">
      <c r="A3500" s="3" t="s">
        <v>11</v>
      </c>
      <c r="B3500" s="7">
        <v>0</v>
      </c>
      <c r="C3500" s="8">
        <v>1</v>
      </c>
      <c r="D3500" s="8">
        <v>1</v>
      </c>
      <c r="E3500" s="8">
        <v>1</v>
      </c>
      <c r="F3500" s="8">
        <v>1</v>
      </c>
      <c r="G3500" s="8">
        <v>1</v>
      </c>
      <c r="H3500" s="8">
        <v>1</v>
      </c>
      <c r="I3500" s="8">
        <v>1</v>
      </c>
      <c r="J3500" s="8">
        <v>1</v>
      </c>
      <c r="K3500" s="8">
        <v>1</v>
      </c>
      <c r="L3500" s="8">
        <v>1</v>
      </c>
      <c r="M3500" s="9">
        <v>1</v>
      </c>
    </row>
    <row r="3501" spans="1:13" x14ac:dyDescent="0.3">
      <c r="A3501" s="3" t="s">
        <v>12</v>
      </c>
      <c r="B3501" s="7">
        <v>0</v>
      </c>
      <c r="C3501" s="8">
        <v>1</v>
      </c>
      <c r="D3501" s="8">
        <v>1</v>
      </c>
      <c r="E3501" s="8">
        <v>1</v>
      </c>
      <c r="F3501" s="8">
        <v>1</v>
      </c>
      <c r="G3501" s="8">
        <v>1</v>
      </c>
      <c r="H3501" s="8">
        <v>1</v>
      </c>
      <c r="I3501" s="8">
        <v>1</v>
      </c>
      <c r="J3501" s="8">
        <v>1</v>
      </c>
      <c r="K3501" s="8">
        <v>1</v>
      </c>
      <c r="L3501" s="8">
        <v>1</v>
      </c>
      <c r="M3501" s="9">
        <v>1</v>
      </c>
    </row>
    <row r="3502" spans="1:13" x14ac:dyDescent="0.3">
      <c r="A3502" s="3" t="s">
        <v>13</v>
      </c>
      <c r="B3502" s="7">
        <v>0</v>
      </c>
      <c r="C3502" s="8">
        <v>1</v>
      </c>
      <c r="D3502" s="8">
        <v>1</v>
      </c>
      <c r="E3502" s="8">
        <v>1</v>
      </c>
      <c r="F3502" s="8">
        <v>1</v>
      </c>
      <c r="G3502" s="8">
        <v>1</v>
      </c>
      <c r="H3502" s="8">
        <v>1</v>
      </c>
      <c r="I3502" s="8">
        <v>1</v>
      </c>
      <c r="J3502" s="8">
        <v>1</v>
      </c>
      <c r="K3502" s="8">
        <v>1</v>
      </c>
      <c r="L3502" s="8">
        <v>1</v>
      </c>
      <c r="M3502" s="9">
        <v>1</v>
      </c>
    </row>
    <row r="3503" spans="1:13" x14ac:dyDescent="0.3">
      <c r="A3503" s="3" t="s">
        <v>14</v>
      </c>
      <c r="B3503" s="7">
        <v>0</v>
      </c>
      <c r="C3503" s="8">
        <v>1</v>
      </c>
      <c r="D3503" s="8">
        <v>1</v>
      </c>
      <c r="E3503" s="8">
        <v>1</v>
      </c>
      <c r="F3503" s="8">
        <v>1</v>
      </c>
      <c r="G3503" s="8">
        <v>1</v>
      </c>
      <c r="H3503" s="8">
        <v>1</v>
      </c>
      <c r="I3503" s="8">
        <v>1</v>
      </c>
      <c r="J3503" s="8">
        <v>1</v>
      </c>
      <c r="K3503" s="8">
        <v>1</v>
      </c>
      <c r="L3503" s="8">
        <v>1</v>
      </c>
      <c r="M3503" s="9">
        <v>1</v>
      </c>
    </row>
    <row r="3504" spans="1:13" x14ac:dyDescent="0.3">
      <c r="A3504" s="3" t="s">
        <v>15</v>
      </c>
      <c r="B3504" s="7">
        <v>0</v>
      </c>
      <c r="C3504" s="8">
        <v>1</v>
      </c>
      <c r="D3504" s="8">
        <v>1</v>
      </c>
      <c r="E3504" s="8">
        <v>1</v>
      </c>
      <c r="F3504" s="8">
        <v>1</v>
      </c>
      <c r="G3504" s="8">
        <v>1</v>
      </c>
      <c r="H3504" s="8">
        <v>1</v>
      </c>
      <c r="I3504" s="8">
        <v>1</v>
      </c>
      <c r="J3504" s="8">
        <v>1</v>
      </c>
      <c r="K3504" s="8">
        <v>1</v>
      </c>
      <c r="L3504" s="8">
        <v>1</v>
      </c>
      <c r="M3504" s="9">
        <v>1</v>
      </c>
    </row>
    <row r="3505" spans="1:13" x14ac:dyDescent="0.3">
      <c r="A3505" s="3" t="s">
        <v>16</v>
      </c>
      <c r="B3505" s="7">
        <v>0</v>
      </c>
      <c r="C3505" s="8">
        <v>1</v>
      </c>
      <c r="D3505" s="8">
        <v>1</v>
      </c>
      <c r="E3505" s="8">
        <v>1</v>
      </c>
      <c r="F3505" s="8">
        <v>1</v>
      </c>
      <c r="G3505" s="8">
        <v>1</v>
      </c>
      <c r="H3505" s="8">
        <v>1</v>
      </c>
      <c r="I3505" s="8">
        <v>1</v>
      </c>
      <c r="J3505" s="8">
        <v>1</v>
      </c>
      <c r="K3505" s="8">
        <v>1</v>
      </c>
      <c r="L3505" s="8">
        <v>1</v>
      </c>
      <c r="M3505" s="9">
        <v>1</v>
      </c>
    </row>
    <row r="3506" spans="1:13" x14ac:dyDescent="0.3">
      <c r="A3506" s="3" t="s">
        <v>17</v>
      </c>
      <c r="B3506" s="10">
        <v>0</v>
      </c>
      <c r="C3506" s="11">
        <v>1</v>
      </c>
      <c r="D3506" s="11">
        <v>1</v>
      </c>
      <c r="E3506" s="11">
        <v>1</v>
      </c>
      <c r="F3506" s="11">
        <v>1</v>
      </c>
      <c r="G3506" s="11">
        <v>1</v>
      </c>
      <c r="H3506" s="11">
        <v>1</v>
      </c>
      <c r="I3506" s="11">
        <v>1</v>
      </c>
      <c r="J3506" s="11">
        <v>1</v>
      </c>
      <c r="K3506" s="11">
        <v>1</v>
      </c>
      <c r="L3506" s="11">
        <v>1</v>
      </c>
      <c r="M3506" s="12">
        <v>1</v>
      </c>
    </row>
    <row r="3508" spans="1:13" x14ac:dyDescent="0.3">
      <c r="A3508" s="2" t="s">
        <v>309</v>
      </c>
    </row>
    <row r="3509" spans="1:13" x14ac:dyDescent="0.3">
      <c r="B3509" t="s">
        <v>9</v>
      </c>
    </row>
    <row r="3510" spans="1:13" x14ac:dyDescent="0.3">
      <c r="B3510" s="3">
        <v>1</v>
      </c>
      <c r="C3510" s="3">
        <v>2</v>
      </c>
      <c r="D3510" s="3">
        <v>3</v>
      </c>
      <c r="E3510" s="3">
        <v>4</v>
      </c>
      <c r="F3510" s="3">
        <v>5</v>
      </c>
      <c r="G3510" s="3">
        <v>6</v>
      </c>
      <c r="H3510" s="3">
        <v>7</v>
      </c>
      <c r="I3510" s="3">
        <v>8</v>
      </c>
      <c r="J3510" s="3">
        <v>9</v>
      </c>
      <c r="K3510" s="3">
        <v>10</v>
      </c>
      <c r="L3510" s="3">
        <v>11</v>
      </c>
      <c r="M3510" s="3">
        <v>12</v>
      </c>
    </row>
    <row r="3511" spans="1:13" x14ac:dyDescent="0.3">
      <c r="A3511" s="3" t="s">
        <v>10</v>
      </c>
      <c r="B3511" s="4">
        <v>32</v>
      </c>
      <c r="C3511" s="5">
        <v>31</v>
      </c>
      <c r="D3511" s="5">
        <v>70</v>
      </c>
      <c r="E3511" s="5">
        <v>528</v>
      </c>
      <c r="F3511" s="5">
        <v>39</v>
      </c>
      <c r="G3511" s="5">
        <v>32</v>
      </c>
      <c r="H3511" s="5">
        <v>74</v>
      </c>
      <c r="I3511" s="5">
        <v>439</v>
      </c>
      <c r="J3511" s="5">
        <v>34</v>
      </c>
      <c r="K3511" s="5">
        <v>76</v>
      </c>
      <c r="L3511" s="5">
        <v>435</v>
      </c>
      <c r="M3511" s="6">
        <v>38</v>
      </c>
    </row>
    <row r="3512" spans="1:13" x14ac:dyDescent="0.3">
      <c r="A3512" s="3" t="s">
        <v>11</v>
      </c>
      <c r="B3512" s="7">
        <v>40</v>
      </c>
      <c r="C3512" s="8">
        <v>28</v>
      </c>
      <c r="D3512" s="8">
        <v>235</v>
      </c>
      <c r="E3512" s="8">
        <v>245</v>
      </c>
      <c r="F3512" s="8">
        <v>44</v>
      </c>
      <c r="G3512" s="8">
        <v>32</v>
      </c>
      <c r="H3512" s="8">
        <v>228</v>
      </c>
      <c r="I3512" s="8">
        <v>268</v>
      </c>
      <c r="J3512" s="8">
        <v>42</v>
      </c>
      <c r="K3512" s="8">
        <v>256</v>
      </c>
      <c r="L3512" s="8">
        <v>595</v>
      </c>
      <c r="M3512" s="9">
        <v>45</v>
      </c>
    </row>
    <row r="3513" spans="1:13" x14ac:dyDescent="0.3">
      <c r="A3513" s="3" t="s">
        <v>12</v>
      </c>
      <c r="B3513" s="7">
        <v>41</v>
      </c>
      <c r="C3513" s="8">
        <v>72</v>
      </c>
      <c r="D3513" s="8">
        <v>144</v>
      </c>
      <c r="E3513" s="8">
        <v>356</v>
      </c>
      <c r="F3513" s="8">
        <v>38</v>
      </c>
      <c r="G3513" s="8">
        <v>53</v>
      </c>
      <c r="H3513" s="8">
        <v>82</v>
      </c>
      <c r="I3513" s="8">
        <v>341</v>
      </c>
      <c r="J3513" s="8">
        <v>40</v>
      </c>
      <c r="K3513" s="8">
        <v>82</v>
      </c>
      <c r="L3513" s="8">
        <v>491</v>
      </c>
      <c r="M3513" s="9">
        <v>39</v>
      </c>
    </row>
    <row r="3514" spans="1:13" x14ac:dyDescent="0.3">
      <c r="A3514" s="3" t="s">
        <v>13</v>
      </c>
      <c r="B3514" s="7">
        <v>35</v>
      </c>
      <c r="C3514" s="8">
        <v>36</v>
      </c>
      <c r="D3514" s="8">
        <v>319</v>
      </c>
      <c r="E3514" s="8">
        <v>177</v>
      </c>
      <c r="F3514" s="8">
        <v>40</v>
      </c>
      <c r="G3514" s="8">
        <v>39</v>
      </c>
      <c r="H3514" s="8">
        <v>297</v>
      </c>
      <c r="I3514" s="8">
        <v>563</v>
      </c>
      <c r="J3514" s="8">
        <v>39</v>
      </c>
      <c r="K3514" s="8">
        <v>314</v>
      </c>
      <c r="L3514" s="8">
        <v>557</v>
      </c>
      <c r="M3514" s="9">
        <v>39</v>
      </c>
    </row>
    <row r="3515" spans="1:13" x14ac:dyDescent="0.3">
      <c r="A3515" s="3" t="s">
        <v>14</v>
      </c>
      <c r="B3515" s="7">
        <v>37</v>
      </c>
      <c r="C3515" s="8">
        <v>36</v>
      </c>
      <c r="D3515" s="8">
        <v>41</v>
      </c>
      <c r="E3515" s="8">
        <v>86</v>
      </c>
      <c r="F3515" s="8">
        <v>41</v>
      </c>
      <c r="G3515" s="8">
        <v>38</v>
      </c>
      <c r="H3515" s="8">
        <v>39</v>
      </c>
      <c r="I3515" s="8">
        <v>138</v>
      </c>
      <c r="J3515" s="8">
        <v>37</v>
      </c>
      <c r="K3515" s="8">
        <v>37</v>
      </c>
      <c r="L3515" s="8">
        <v>197</v>
      </c>
      <c r="M3515" s="9">
        <v>37</v>
      </c>
    </row>
    <row r="3516" spans="1:13" x14ac:dyDescent="0.3">
      <c r="A3516" s="3" t="s">
        <v>15</v>
      </c>
      <c r="B3516" s="7">
        <v>41</v>
      </c>
      <c r="C3516" s="8">
        <v>36</v>
      </c>
      <c r="D3516" s="8">
        <v>38</v>
      </c>
      <c r="E3516" s="8">
        <v>81</v>
      </c>
      <c r="F3516" s="8">
        <v>37</v>
      </c>
      <c r="G3516" s="8">
        <v>39</v>
      </c>
      <c r="H3516" s="8">
        <v>40</v>
      </c>
      <c r="I3516" s="8">
        <v>191</v>
      </c>
      <c r="J3516" s="8">
        <v>41</v>
      </c>
      <c r="K3516" s="8">
        <v>38</v>
      </c>
      <c r="L3516" s="8">
        <v>195</v>
      </c>
      <c r="M3516" s="9">
        <v>37</v>
      </c>
    </row>
    <row r="3517" spans="1:13" x14ac:dyDescent="0.3">
      <c r="A3517" s="3" t="s">
        <v>16</v>
      </c>
      <c r="B3517" s="7">
        <v>38</v>
      </c>
      <c r="C3517" s="8">
        <v>38</v>
      </c>
      <c r="D3517" s="8">
        <v>36</v>
      </c>
      <c r="E3517" s="8">
        <v>80</v>
      </c>
      <c r="F3517" s="8">
        <v>38</v>
      </c>
      <c r="G3517" s="8">
        <v>38</v>
      </c>
      <c r="H3517" s="8">
        <v>42</v>
      </c>
      <c r="I3517" s="8">
        <v>112</v>
      </c>
      <c r="J3517" s="8">
        <v>38</v>
      </c>
      <c r="K3517" s="8">
        <v>37</v>
      </c>
      <c r="L3517" s="8">
        <v>81</v>
      </c>
      <c r="M3517" s="9">
        <v>35</v>
      </c>
    </row>
    <row r="3518" spans="1:13" x14ac:dyDescent="0.3">
      <c r="A3518" s="3" t="s">
        <v>17</v>
      </c>
      <c r="B3518" s="10">
        <v>41</v>
      </c>
      <c r="C3518" s="11">
        <v>34</v>
      </c>
      <c r="D3518" s="11">
        <v>39</v>
      </c>
      <c r="E3518" s="11">
        <v>169</v>
      </c>
      <c r="F3518" s="11">
        <v>35</v>
      </c>
      <c r="G3518" s="11">
        <v>36</v>
      </c>
      <c r="H3518" s="11">
        <v>42</v>
      </c>
      <c r="I3518" s="11">
        <v>197</v>
      </c>
      <c r="J3518" s="11">
        <v>38</v>
      </c>
      <c r="K3518" s="11">
        <v>41</v>
      </c>
      <c r="L3518" s="11">
        <v>187</v>
      </c>
      <c r="M3518" s="12">
        <v>37</v>
      </c>
    </row>
    <row r="3520" spans="1:13" x14ac:dyDescent="0.3">
      <c r="A3520" s="2" t="s">
        <v>310</v>
      </c>
    </row>
    <row r="3521" spans="1:13" x14ac:dyDescent="0.3">
      <c r="B3521" t="s">
        <v>9</v>
      </c>
    </row>
    <row r="3522" spans="1:13" x14ac:dyDescent="0.3">
      <c r="B3522" s="3">
        <v>1</v>
      </c>
      <c r="C3522" s="3">
        <v>2</v>
      </c>
      <c r="D3522" s="3">
        <v>3</v>
      </c>
      <c r="E3522" s="3">
        <v>4</v>
      </c>
      <c r="F3522" s="3">
        <v>5</v>
      </c>
      <c r="G3522" s="3">
        <v>6</v>
      </c>
      <c r="H3522" s="3">
        <v>7</v>
      </c>
      <c r="I3522" s="3">
        <v>8</v>
      </c>
      <c r="J3522" s="3">
        <v>9</v>
      </c>
      <c r="K3522" s="3">
        <v>10</v>
      </c>
      <c r="L3522" s="3">
        <v>11</v>
      </c>
      <c r="M3522" s="3">
        <v>12</v>
      </c>
    </row>
    <row r="3523" spans="1:13" x14ac:dyDescent="0.3">
      <c r="A3523" s="3" t="s">
        <v>10</v>
      </c>
      <c r="B3523" s="4">
        <v>0</v>
      </c>
      <c r="C3523" s="5">
        <v>1</v>
      </c>
      <c r="D3523" s="5">
        <v>1</v>
      </c>
      <c r="E3523" s="5">
        <v>1</v>
      </c>
      <c r="F3523" s="5">
        <v>1</v>
      </c>
      <c r="G3523" s="5">
        <v>1</v>
      </c>
      <c r="H3523" s="5">
        <v>1</v>
      </c>
      <c r="I3523" s="5">
        <v>1</v>
      </c>
      <c r="J3523" s="5">
        <v>1</v>
      </c>
      <c r="K3523" s="5">
        <v>1</v>
      </c>
      <c r="L3523" s="5">
        <v>1</v>
      </c>
      <c r="M3523" s="6">
        <v>1</v>
      </c>
    </row>
    <row r="3524" spans="1:13" x14ac:dyDescent="0.3">
      <c r="A3524" s="3" t="s">
        <v>11</v>
      </c>
      <c r="B3524" s="7">
        <v>0</v>
      </c>
      <c r="C3524" s="8">
        <v>1</v>
      </c>
      <c r="D3524" s="8">
        <v>1</v>
      </c>
      <c r="E3524" s="8">
        <v>1</v>
      </c>
      <c r="F3524" s="8">
        <v>1</v>
      </c>
      <c r="G3524" s="8">
        <v>1</v>
      </c>
      <c r="H3524" s="8">
        <v>1</v>
      </c>
      <c r="I3524" s="8">
        <v>1</v>
      </c>
      <c r="J3524" s="8">
        <v>1</v>
      </c>
      <c r="K3524" s="8">
        <v>1</v>
      </c>
      <c r="L3524" s="8">
        <v>1</v>
      </c>
      <c r="M3524" s="9">
        <v>1</v>
      </c>
    </row>
    <row r="3525" spans="1:13" x14ac:dyDescent="0.3">
      <c r="A3525" s="3" t="s">
        <v>12</v>
      </c>
      <c r="B3525" s="7">
        <v>0</v>
      </c>
      <c r="C3525" s="8">
        <v>1</v>
      </c>
      <c r="D3525" s="8">
        <v>1</v>
      </c>
      <c r="E3525" s="8">
        <v>1</v>
      </c>
      <c r="F3525" s="8">
        <v>1</v>
      </c>
      <c r="G3525" s="8">
        <v>1</v>
      </c>
      <c r="H3525" s="8">
        <v>1</v>
      </c>
      <c r="I3525" s="8">
        <v>1</v>
      </c>
      <c r="J3525" s="8">
        <v>1</v>
      </c>
      <c r="K3525" s="8">
        <v>1</v>
      </c>
      <c r="L3525" s="8">
        <v>1</v>
      </c>
      <c r="M3525" s="9">
        <v>1</v>
      </c>
    </row>
    <row r="3526" spans="1:13" x14ac:dyDescent="0.3">
      <c r="A3526" s="3" t="s">
        <v>13</v>
      </c>
      <c r="B3526" s="7">
        <v>0</v>
      </c>
      <c r="C3526" s="8">
        <v>1</v>
      </c>
      <c r="D3526" s="8">
        <v>1</v>
      </c>
      <c r="E3526" s="8">
        <v>1</v>
      </c>
      <c r="F3526" s="8">
        <v>1</v>
      </c>
      <c r="G3526" s="8">
        <v>1</v>
      </c>
      <c r="H3526" s="8">
        <v>1</v>
      </c>
      <c r="I3526" s="8">
        <v>1</v>
      </c>
      <c r="J3526" s="8">
        <v>1</v>
      </c>
      <c r="K3526" s="8">
        <v>1</v>
      </c>
      <c r="L3526" s="8">
        <v>1</v>
      </c>
      <c r="M3526" s="9">
        <v>1</v>
      </c>
    </row>
    <row r="3527" spans="1:13" x14ac:dyDescent="0.3">
      <c r="A3527" s="3" t="s">
        <v>14</v>
      </c>
      <c r="B3527" s="7">
        <v>0</v>
      </c>
      <c r="C3527" s="8">
        <v>1</v>
      </c>
      <c r="D3527" s="8">
        <v>1</v>
      </c>
      <c r="E3527" s="8">
        <v>1</v>
      </c>
      <c r="F3527" s="8">
        <v>1</v>
      </c>
      <c r="G3527" s="8">
        <v>1</v>
      </c>
      <c r="H3527" s="8">
        <v>1</v>
      </c>
      <c r="I3527" s="8">
        <v>1</v>
      </c>
      <c r="J3527" s="8">
        <v>1</v>
      </c>
      <c r="K3527" s="8">
        <v>1</v>
      </c>
      <c r="L3527" s="8">
        <v>1</v>
      </c>
      <c r="M3527" s="9">
        <v>1</v>
      </c>
    </row>
    <row r="3528" spans="1:13" x14ac:dyDescent="0.3">
      <c r="A3528" s="3" t="s">
        <v>15</v>
      </c>
      <c r="B3528" s="7">
        <v>0</v>
      </c>
      <c r="C3528" s="8">
        <v>1</v>
      </c>
      <c r="D3528" s="8">
        <v>1</v>
      </c>
      <c r="E3528" s="8">
        <v>1</v>
      </c>
      <c r="F3528" s="8">
        <v>1</v>
      </c>
      <c r="G3528" s="8">
        <v>1</v>
      </c>
      <c r="H3528" s="8">
        <v>1</v>
      </c>
      <c r="I3528" s="8">
        <v>1</v>
      </c>
      <c r="J3528" s="8">
        <v>1</v>
      </c>
      <c r="K3528" s="8">
        <v>1</v>
      </c>
      <c r="L3528" s="8">
        <v>1</v>
      </c>
      <c r="M3528" s="9">
        <v>1</v>
      </c>
    </row>
    <row r="3529" spans="1:13" x14ac:dyDescent="0.3">
      <c r="A3529" s="3" t="s">
        <v>16</v>
      </c>
      <c r="B3529" s="7">
        <v>0</v>
      </c>
      <c r="C3529" s="8">
        <v>1</v>
      </c>
      <c r="D3529" s="8">
        <v>1</v>
      </c>
      <c r="E3529" s="8">
        <v>1</v>
      </c>
      <c r="F3529" s="8">
        <v>1</v>
      </c>
      <c r="G3529" s="8">
        <v>1</v>
      </c>
      <c r="H3529" s="8">
        <v>1</v>
      </c>
      <c r="I3529" s="8">
        <v>1</v>
      </c>
      <c r="J3529" s="8">
        <v>1</v>
      </c>
      <c r="K3529" s="8">
        <v>1</v>
      </c>
      <c r="L3529" s="8">
        <v>1</v>
      </c>
      <c r="M3529" s="9">
        <v>1</v>
      </c>
    </row>
    <row r="3530" spans="1:13" x14ac:dyDescent="0.3">
      <c r="A3530" s="3" t="s">
        <v>17</v>
      </c>
      <c r="B3530" s="10">
        <v>0</v>
      </c>
      <c r="C3530" s="11">
        <v>1</v>
      </c>
      <c r="D3530" s="11">
        <v>1</v>
      </c>
      <c r="E3530" s="11">
        <v>1</v>
      </c>
      <c r="F3530" s="11">
        <v>1</v>
      </c>
      <c r="G3530" s="11">
        <v>1</v>
      </c>
      <c r="H3530" s="11">
        <v>1</v>
      </c>
      <c r="I3530" s="11">
        <v>1</v>
      </c>
      <c r="J3530" s="11">
        <v>1</v>
      </c>
      <c r="K3530" s="11">
        <v>1</v>
      </c>
      <c r="L3530" s="11">
        <v>1</v>
      </c>
      <c r="M3530" s="12">
        <v>1</v>
      </c>
    </row>
    <row r="3532" spans="1:13" x14ac:dyDescent="0.3">
      <c r="A3532" s="2" t="s">
        <v>311</v>
      </c>
    </row>
    <row r="3533" spans="1:13" x14ac:dyDescent="0.3">
      <c r="B3533" t="s">
        <v>9</v>
      </c>
    </row>
    <row r="3534" spans="1:13" x14ac:dyDescent="0.3">
      <c r="B3534" s="3">
        <v>1</v>
      </c>
      <c r="C3534" s="3">
        <v>2</v>
      </c>
      <c r="D3534" s="3">
        <v>3</v>
      </c>
      <c r="E3534" s="3">
        <v>4</v>
      </c>
      <c r="F3534" s="3">
        <v>5</v>
      </c>
      <c r="G3534" s="3">
        <v>6</v>
      </c>
      <c r="H3534" s="3">
        <v>7</v>
      </c>
      <c r="I3534" s="3">
        <v>8</v>
      </c>
      <c r="J3534" s="3">
        <v>9</v>
      </c>
      <c r="K3534" s="3">
        <v>10</v>
      </c>
      <c r="L3534" s="3">
        <v>11</v>
      </c>
      <c r="M3534" s="3">
        <v>12</v>
      </c>
    </row>
    <row r="3535" spans="1:13" x14ac:dyDescent="0.3">
      <c r="A3535" s="3" t="s">
        <v>10</v>
      </c>
      <c r="B3535" s="4">
        <v>31</v>
      </c>
      <c r="C3535" s="5">
        <v>32</v>
      </c>
      <c r="D3535" s="5">
        <v>71</v>
      </c>
      <c r="E3535" s="5">
        <v>531</v>
      </c>
      <c r="F3535" s="5">
        <v>37</v>
      </c>
      <c r="G3535" s="5">
        <v>35</v>
      </c>
      <c r="H3535" s="5">
        <v>75</v>
      </c>
      <c r="I3535" s="5">
        <v>445</v>
      </c>
      <c r="J3535" s="5">
        <v>34</v>
      </c>
      <c r="K3535" s="5">
        <v>80</v>
      </c>
      <c r="L3535" s="5">
        <v>424</v>
      </c>
      <c r="M3535" s="6">
        <v>42</v>
      </c>
    </row>
    <row r="3536" spans="1:13" x14ac:dyDescent="0.3">
      <c r="A3536" s="3" t="s">
        <v>11</v>
      </c>
      <c r="B3536" s="7">
        <v>34</v>
      </c>
      <c r="C3536" s="8">
        <v>29</v>
      </c>
      <c r="D3536" s="8">
        <v>251</v>
      </c>
      <c r="E3536" s="8">
        <v>255</v>
      </c>
      <c r="F3536" s="8">
        <v>45</v>
      </c>
      <c r="G3536" s="8">
        <v>33</v>
      </c>
      <c r="H3536" s="8">
        <v>228</v>
      </c>
      <c r="I3536" s="8">
        <v>278</v>
      </c>
      <c r="J3536" s="8">
        <v>45</v>
      </c>
      <c r="K3536" s="8">
        <v>253</v>
      </c>
      <c r="L3536" s="8">
        <v>589</v>
      </c>
      <c r="M3536" s="9">
        <v>38</v>
      </c>
    </row>
    <row r="3537" spans="1:13" x14ac:dyDescent="0.3">
      <c r="A3537" s="3" t="s">
        <v>12</v>
      </c>
      <c r="B3537" s="7">
        <v>34</v>
      </c>
      <c r="C3537" s="8">
        <v>70</v>
      </c>
      <c r="D3537" s="8">
        <v>140</v>
      </c>
      <c r="E3537" s="8">
        <v>363</v>
      </c>
      <c r="F3537" s="8">
        <v>37</v>
      </c>
      <c r="G3537" s="8">
        <v>58</v>
      </c>
      <c r="H3537" s="8">
        <v>79</v>
      </c>
      <c r="I3537" s="8">
        <v>358</v>
      </c>
      <c r="J3537" s="8">
        <v>39</v>
      </c>
      <c r="K3537" s="8">
        <v>81</v>
      </c>
      <c r="L3537" s="8">
        <v>484</v>
      </c>
      <c r="M3537" s="9">
        <v>34</v>
      </c>
    </row>
    <row r="3538" spans="1:13" x14ac:dyDescent="0.3">
      <c r="A3538" s="3" t="s">
        <v>13</v>
      </c>
      <c r="B3538" s="7">
        <v>39</v>
      </c>
      <c r="C3538" s="8">
        <v>33</v>
      </c>
      <c r="D3538" s="8">
        <v>321</v>
      </c>
      <c r="E3538" s="8">
        <v>178</v>
      </c>
      <c r="F3538" s="8">
        <v>39</v>
      </c>
      <c r="G3538" s="8">
        <v>37</v>
      </c>
      <c r="H3538" s="8">
        <v>299</v>
      </c>
      <c r="I3538" s="8">
        <v>553</v>
      </c>
      <c r="J3538" s="8">
        <v>40</v>
      </c>
      <c r="K3538" s="8">
        <v>314</v>
      </c>
      <c r="L3538" s="8">
        <v>542</v>
      </c>
      <c r="M3538" s="9">
        <v>44</v>
      </c>
    </row>
    <row r="3539" spans="1:13" x14ac:dyDescent="0.3">
      <c r="A3539" s="3" t="s">
        <v>14</v>
      </c>
      <c r="B3539" s="7">
        <v>36</v>
      </c>
      <c r="C3539" s="8">
        <v>34</v>
      </c>
      <c r="D3539" s="8">
        <v>38</v>
      </c>
      <c r="E3539" s="8">
        <v>85</v>
      </c>
      <c r="F3539" s="8">
        <v>39</v>
      </c>
      <c r="G3539" s="8">
        <v>37</v>
      </c>
      <c r="H3539" s="8">
        <v>39</v>
      </c>
      <c r="I3539" s="8">
        <v>142</v>
      </c>
      <c r="J3539" s="8">
        <v>40</v>
      </c>
      <c r="K3539" s="8">
        <v>37</v>
      </c>
      <c r="L3539" s="8">
        <v>193</v>
      </c>
      <c r="M3539" s="9">
        <v>36</v>
      </c>
    </row>
    <row r="3540" spans="1:13" x14ac:dyDescent="0.3">
      <c r="A3540" s="3" t="s">
        <v>15</v>
      </c>
      <c r="B3540" s="7">
        <v>44</v>
      </c>
      <c r="C3540" s="8">
        <v>41</v>
      </c>
      <c r="D3540" s="8">
        <v>38</v>
      </c>
      <c r="E3540" s="8">
        <v>85</v>
      </c>
      <c r="F3540" s="8">
        <v>34</v>
      </c>
      <c r="G3540" s="8">
        <v>39</v>
      </c>
      <c r="H3540" s="8">
        <v>40</v>
      </c>
      <c r="I3540" s="8">
        <v>202</v>
      </c>
      <c r="J3540" s="8">
        <v>40</v>
      </c>
      <c r="K3540" s="8">
        <v>42</v>
      </c>
      <c r="L3540" s="8">
        <v>201</v>
      </c>
      <c r="M3540" s="9">
        <v>41</v>
      </c>
    </row>
    <row r="3541" spans="1:13" x14ac:dyDescent="0.3">
      <c r="A3541" s="3" t="s">
        <v>16</v>
      </c>
      <c r="B3541" s="7">
        <v>38</v>
      </c>
      <c r="C3541" s="8">
        <v>38</v>
      </c>
      <c r="D3541" s="8">
        <v>39</v>
      </c>
      <c r="E3541" s="8">
        <v>82</v>
      </c>
      <c r="F3541" s="8">
        <v>39</v>
      </c>
      <c r="G3541" s="8">
        <v>37</v>
      </c>
      <c r="H3541" s="8">
        <v>38</v>
      </c>
      <c r="I3541" s="8">
        <v>114</v>
      </c>
      <c r="J3541" s="8">
        <v>34</v>
      </c>
      <c r="K3541" s="8">
        <v>42</v>
      </c>
      <c r="L3541" s="8">
        <v>81</v>
      </c>
      <c r="M3541" s="9">
        <v>37</v>
      </c>
    </row>
    <row r="3542" spans="1:13" x14ac:dyDescent="0.3">
      <c r="A3542" s="3" t="s">
        <v>17</v>
      </c>
      <c r="B3542" s="10">
        <v>36</v>
      </c>
      <c r="C3542" s="11">
        <v>33</v>
      </c>
      <c r="D3542" s="11">
        <v>41</v>
      </c>
      <c r="E3542" s="11">
        <v>171</v>
      </c>
      <c r="F3542" s="11">
        <v>38</v>
      </c>
      <c r="G3542" s="11">
        <v>37</v>
      </c>
      <c r="H3542" s="11">
        <v>45</v>
      </c>
      <c r="I3542" s="11">
        <v>189</v>
      </c>
      <c r="J3542" s="11">
        <v>39</v>
      </c>
      <c r="K3542" s="11">
        <v>39</v>
      </c>
      <c r="L3542" s="11">
        <v>193</v>
      </c>
      <c r="M3542" s="12">
        <v>37</v>
      </c>
    </row>
    <row r="3544" spans="1:13" x14ac:dyDescent="0.3">
      <c r="A3544" s="2" t="s">
        <v>312</v>
      </c>
    </row>
    <row r="3545" spans="1:13" x14ac:dyDescent="0.3">
      <c r="B3545" t="s">
        <v>9</v>
      </c>
    </row>
    <row r="3546" spans="1:13" x14ac:dyDescent="0.3">
      <c r="B3546" s="3">
        <v>1</v>
      </c>
      <c r="C3546" s="3">
        <v>2</v>
      </c>
      <c r="D3546" s="3">
        <v>3</v>
      </c>
      <c r="E3546" s="3">
        <v>4</v>
      </c>
      <c r="F3546" s="3">
        <v>5</v>
      </c>
      <c r="G3546" s="3">
        <v>6</v>
      </c>
      <c r="H3546" s="3">
        <v>7</v>
      </c>
      <c r="I3546" s="3">
        <v>8</v>
      </c>
      <c r="J3546" s="3">
        <v>9</v>
      </c>
      <c r="K3546" s="3">
        <v>10</v>
      </c>
      <c r="L3546" s="3">
        <v>11</v>
      </c>
      <c r="M3546" s="3">
        <v>12</v>
      </c>
    </row>
    <row r="3547" spans="1:13" x14ac:dyDescent="0.3">
      <c r="A3547" s="3" t="s">
        <v>10</v>
      </c>
      <c r="B3547" s="4">
        <v>0</v>
      </c>
      <c r="C3547" s="5">
        <v>1</v>
      </c>
      <c r="D3547" s="5">
        <v>1</v>
      </c>
      <c r="E3547" s="5">
        <v>1</v>
      </c>
      <c r="F3547" s="5">
        <v>1</v>
      </c>
      <c r="G3547" s="5">
        <v>1</v>
      </c>
      <c r="H3547" s="5">
        <v>1</v>
      </c>
      <c r="I3547" s="5">
        <v>1</v>
      </c>
      <c r="J3547" s="5">
        <v>1</v>
      </c>
      <c r="K3547" s="5">
        <v>1</v>
      </c>
      <c r="L3547" s="5">
        <v>1</v>
      </c>
      <c r="M3547" s="6">
        <v>1</v>
      </c>
    </row>
    <row r="3548" spans="1:13" x14ac:dyDescent="0.3">
      <c r="A3548" s="3" t="s">
        <v>11</v>
      </c>
      <c r="B3548" s="7">
        <v>0</v>
      </c>
      <c r="C3548" s="8">
        <v>1</v>
      </c>
      <c r="D3548" s="8">
        <v>1</v>
      </c>
      <c r="E3548" s="8">
        <v>1</v>
      </c>
      <c r="F3548" s="8">
        <v>1</v>
      </c>
      <c r="G3548" s="8">
        <v>1</v>
      </c>
      <c r="H3548" s="8">
        <v>1</v>
      </c>
      <c r="I3548" s="8">
        <v>1</v>
      </c>
      <c r="J3548" s="8">
        <v>1</v>
      </c>
      <c r="K3548" s="8">
        <v>1</v>
      </c>
      <c r="L3548" s="8">
        <v>1</v>
      </c>
      <c r="M3548" s="9">
        <v>1</v>
      </c>
    </row>
    <row r="3549" spans="1:13" x14ac:dyDescent="0.3">
      <c r="A3549" s="3" t="s">
        <v>12</v>
      </c>
      <c r="B3549" s="7">
        <v>0</v>
      </c>
      <c r="C3549" s="8">
        <v>1</v>
      </c>
      <c r="D3549" s="8">
        <v>1</v>
      </c>
      <c r="E3549" s="8">
        <v>1</v>
      </c>
      <c r="F3549" s="8">
        <v>1</v>
      </c>
      <c r="G3549" s="8">
        <v>1</v>
      </c>
      <c r="H3549" s="8">
        <v>1</v>
      </c>
      <c r="I3549" s="8">
        <v>1</v>
      </c>
      <c r="J3549" s="8">
        <v>1</v>
      </c>
      <c r="K3549" s="8">
        <v>1</v>
      </c>
      <c r="L3549" s="8">
        <v>1</v>
      </c>
      <c r="M3549" s="9">
        <v>1</v>
      </c>
    </row>
    <row r="3550" spans="1:13" x14ac:dyDescent="0.3">
      <c r="A3550" s="3" t="s">
        <v>13</v>
      </c>
      <c r="B3550" s="7">
        <v>0</v>
      </c>
      <c r="C3550" s="8">
        <v>1</v>
      </c>
      <c r="D3550" s="8">
        <v>1</v>
      </c>
      <c r="E3550" s="8">
        <v>1</v>
      </c>
      <c r="F3550" s="8">
        <v>1</v>
      </c>
      <c r="G3550" s="8">
        <v>1</v>
      </c>
      <c r="H3550" s="8">
        <v>1</v>
      </c>
      <c r="I3550" s="8">
        <v>1</v>
      </c>
      <c r="J3550" s="8">
        <v>1</v>
      </c>
      <c r="K3550" s="8">
        <v>1</v>
      </c>
      <c r="L3550" s="8">
        <v>1</v>
      </c>
      <c r="M3550" s="9">
        <v>1</v>
      </c>
    </row>
    <row r="3551" spans="1:13" x14ac:dyDescent="0.3">
      <c r="A3551" s="3" t="s">
        <v>14</v>
      </c>
      <c r="B3551" s="7">
        <v>0</v>
      </c>
      <c r="C3551" s="8">
        <v>1</v>
      </c>
      <c r="D3551" s="8">
        <v>1</v>
      </c>
      <c r="E3551" s="8">
        <v>1</v>
      </c>
      <c r="F3551" s="8">
        <v>1</v>
      </c>
      <c r="G3551" s="8">
        <v>1</v>
      </c>
      <c r="H3551" s="8">
        <v>1</v>
      </c>
      <c r="I3551" s="8">
        <v>1</v>
      </c>
      <c r="J3551" s="8">
        <v>1</v>
      </c>
      <c r="K3551" s="8">
        <v>1</v>
      </c>
      <c r="L3551" s="8">
        <v>1</v>
      </c>
      <c r="M3551" s="9">
        <v>1</v>
      </c>
    </row>
    <row r="3552" spans="1:13" x14ac:dyDescent="0.3">
      <c r="A3552" s="3" t="s">
        <v>15</v>
      </c>
      <c r="B3552" s="7">
        <v>0</v>
      </c>
      <c r="C3552" s="8">
        <v>1</v>
      </c>
      <c r="D3552" s="8">
        <v>1</v>
      </c>
      <c r="E3552" s="8">
        <v>1</v>
      </c>
      <c r="F3552" s="8">
        <v>1</v>
      </c>
      <c r="G3552" s="8">
        <v>1</v>
      </c>
      <c r="H3552" s="8">
        <v>1</v>
      </c>
      <c r="I3552" s="8">
        <v>1</v>
      </c>
      <c r="J3552" s="8">
        <v>1</v>
      </c>
      <c r="K3552" s="8">
        <v>1</v>
      </c>
      <c r="L3552" s="8">
        <v>1</v>
      </c>
      <c r="M3552" s="9">
        <v>1</v>
      </c>
    </row>
    <row r="3553" spans="1:13" x14ac:dyDescent="0.3">
      <c r="A3553" s="3" t="s">
        <v>16</v>
      </c>
      <c r="B3553" s="7">
        <v>0</v>
      </c>
      <c r="C3553" s="8">
        <v>1</v>
      </c>
      <c r="D3553" s="8">
        <v>1</v>
      </c>
      <c r="E3553" s="8">
        <v>1</v>
      </c>
      <c r="F3553" s="8">
        <v>1</v>
      </c>
      <c r="G3553" s="8">
        <v>1</v>
      </c>
      <c r="H3553" s="8">
        <v>1</v>
      </c>
      <c r="I3553" s="8">
        <v>1</v>
      </c>
      <c r="J3553" s="8">
        <v>1</v>
      </c>
      <c r="K3553" s="8">
        <v>1</v>
      </c>
      <c r="L3553" s="8">
        <v>1</v>
      </c>
      <c r="M3553" s="9">
        <v>1</v>
      </c>
    </row>
    <row r="3554" spans="1:13" x14ac:dyDescent="0.3">
      <c r="A3554" s="3" t="s">
        <v>17</v>
      </c>
      <c r="B3554" s="10">
        <v>0</v>
      </c>
      <c r="C3554" s="11">
        <v>1</v>
      </c>
      <c r="D3554" s="11">
        <v>1</v>
      </c>
      <c r="E3554" s="11">
        <v>1</v>
      </c>
      <c r="F3554" s="11">
        <v>1</v>
      </c>
      <c r="G3554" s="11">
        <v>1</v>
      </c>
      <c r="H3554" s="11">
        <v>1</v>
      </c>
      <c r="I3554" s="11">
        <v>1</v>
      </c>
      <c r="J3554" s="11">
        <v>1</v>
      </c>
      <c r="K3554" s="11">
        <v>1</v>
      </c>
      <c r="L3554" s="11">
        <v>1</v>
      </c>
      <c r="M3554" s="12">
        <v>1</v>
      </c>
    </row>
    <row r="3556" spans="1:13" x14ac:dyDescent="0.3">
      <c r="A3556" s="2" t="s">
        <v>313</v>
      </c>
    </row>
    <row r="3557" spans="1:13" x14ac:dyDescent="0.3">
      <c r="B3557" t="s">
        <v>9</v>
      </c>
    </row>
    <row r="3558" spans="1:13" x14ac:dyDescent="0.3">
      <c r="B3558" s="3">
        <v>1</v>
      </c>
      <c r="C3558" s="3">
        <v>2</v>
      </c>
      <c r="D3558" s="3">
        <v>3</v>
      </c>
      <c r="E3558" s="3">
        <v>4</v>
      </c>
      <c r="F3558" s="3">
        <v>5</v>
      </c>
      <c r="G3558" s="3">
        <v>6</v>
      </c>
      <c r="H3558" s="3">
        <v>7</v>
      </c>
      <c r="I3558" s="3">
        <v>8</v>
      </c>
      <c r="J3558" s="3">
        <v>9</v>
      </c>
      <c r="K3558" s="3">
        <v>10</v>
      </c>
      <c r="L3558" s="3">
        <v>11</v>
      </c>
      <c r="M3558" s="3">
        <v>12</v>
      </c>
    </row>
    <row r="3559" spans="1:13" x14ac:dyDescent="0.3">
      <c r="A3559" s="3" t="s">
        <v>10</v>
      </c>
      <c r="B3559" s="4">
        <v>32</v>
      </c>
      <c r="C3559" s="5">
        <v>35</v>
      </c>
      <c r="D3559" s="5">
        <v>69</v>
      </c>
      <c r="E3559" s="5">
        <v>538</v>
      </c>
      <c r="F3559" s="5">
        <v>40</v>
      </c>
      <c r="G3559" s="5">
        <v>33</v>
      </c>
      <c r="H3559" s="5">
        <v>72</v>
      </c>
      <c r="I3559" s="5">
        <v>445</v>
      </c>
      <c r="J3559" s="5">
        <v>38</v>
      </c>
      <c r="K3559" s="5">
        <v>78</v>
      </c>
      <c r="L3559" s="5">
        <v>436</v>
      </c>
      <c r="M3559" s="6">
        <v>34</v>
      </c>
    </row>
    <row r="3560" spans="1:13" x14ac:dyDescent="0.3">
      <c r="A3560" s="3" t="s">
        <v>11</v>
      </c>
      <c r="B3560" s="7">
        <v>35</v>
      </c>
      <c r="C3560" s="8">
        <v>33</v>
      </c>
      <c r="D3560" s="8">
        <v>248</v>
      </c>
      <c r="E3560" s="8">
        <v>261</v>
      </c>
      <c r="F3560" s="8">
        <v>42</v>
      </c>
      <c r="G3560" s="8">
        <v>35</v>
      </c>
      <c r="H3560" s="8">
        <v>223</v>
      </c>
      <c r="I3560" s="8">
        <v>288</v>
      </c>
      <c r="J3560" s="8">
        <v>42</v>
      </c>
      <c r="K3560" s="8">
        <v>263</v>
      </c>
      <c r="L3560" s="8">
        <v>594</v>
      </c>
      <c r="M3560" s="9">
        <v>36</v>
      </c>
    </row>
    <row r="3561" spans="1:13" x14ac:dyDescent="0.3">
      <c r="A3561" s="3" t="s">
        <v>12</v>
      </c>
      <c r="B3561" s="7">
        <v>38</v>
      </c>
      <c r="C3561" s="8">
        <v>66</v>
      </c>
      <c r="D3561" s="8">
        <v>141</v>
      </c>
      <c r="E3561" s="8">
        <v>367</v>
      </c>
      <c r="F3561" s="8">
        <v>37</v>
      </c>
      <c r="G3561" s="8">
        <v>59</v>
      </c>
      <c r="H3561" s="8">
        <v>81</v>
      </c>
      <c r="I3561" s="8">
        <v>353</v>
      </c>
      <c r="J3561" s="8">
        <v>39</v>
      </c>
      <c r="K3561" s="8">
        <v>78</v>
      </c>
      <c r="L3561" s="8">
        <v>479</v>
      </c>
      <c r="M3561" s="9">
        <v>42</v>
      </c>
    </row>
    <row r="3562" spans="1:13" x14ac:dyDescent="0.3">
      <c r="A3562" s="3" t="s">
        <v>13</v>
      </c>
      <c r="B3562" s="7">
        <v>37</v>
      </c>
      <c r="C3562" s="8">
        <v>33</v>
      </c>
      <c r="D3562" s="8">
        <v>322</v>
      </c>
      <c r="E3562" s="8">
        <v>184</v>
      </c>
      <c r="F3562" s="8">
        <v>41</v>
      </c>
      <c r="G3562" s="8">
        <v>39</v>
      </c>
      <c r="H3562" s="8">
        <v>304</v>
      </c>
      <c r="I3562" s="8">
        <v>557</v>
      </c>
      <c r="J3562" s="8">
        <v>39</v>
      </c>
      <c r="K3562" s="8">
        <v>311</v>
      </c>
      <c r="L3562" s="8">
        <v>554</v>
      </c>
      <c r="M3562" s="9">
        <v>40</v>
      </c>
    </row>
    <row r="3563" spans="1:13" x14ac:dyDescent="0.3">
      <c r="A3563" s="3" t="s">
        <v>14</v>
      </c>
      <c r="B3563" s="7">
        <v>39</v>
      </c>
      <c r="C3563" s="8">
        <v>37</v>
      </c>
      <c r="D3563" s="8">
        <v>39</v>
      </c>
      <c r="E3563" s="8">
        <v>86</v>
      </c>
      <c r="F3563" s="8">
        <v>39</v>
      </c>
      <c r="G3563" s="8">
        <v>36</v>
      </c>
      <c r="H3563" s="8">
        <v>36</v>
      </c>
      <c r="I3563" s="8">
        <v>145</v>
      </c>
      <c r="J3563" s="8">
        <v>41</v>
      </c>
      <c r="K3563" s="8">
        <v>38</v>
      </c>
      <c r="L3563" s="8">
        <v>194</v>
      </c>
      <c r="M3563" s="9">
        <v>39</v>
      </c>
    </row>
    <row r="3564" spans="1:13" x14ac:dyDescent="0.3">
      <c r="A3564" s="3" t="s">
        <v>15</v>
      </c>
      <c r="B3564" s="7">
        <v>37</v>
      </c>
      <c r="C3564" s="8">
        <v>37</v>
      </c>
      <c r="D3564" s="8">
        <v>40</v>
      </c>
      <c r="E3564" s="8">
        <v>82</v>
      </c>
      <c r="F3564" s="8">
        <v>38</v>
      </c>
      <c r="G3564" s="8">
        <v>41</v>
      </c>
      <c r="H3564" s="8">
        <v>42</v>
      </c>
      <c r="I3564" s="8">
        <v>194</v>
      </c>
      <c r="J3564" s="8">
        <v>35</v>
      </c>
      <c r="K3564" s="8">
        <v>40</v>
      </c>
      <c r="L3564" s="8">
        <v>199</v>
      </c>
      <c r="M3564" s="9">
        <v>37</v>
      </c>
    </row>
    <row r="3565" spans="1:13" x14ac:dyDescent="0.3">
      <c r="A3565" s="3" t="s">
        <v>16</v>
      </c>
      <c r="B3565" s="7">
        <v>37</v>
      </c>
      <c r="C3565" s="8">
        <v>42</v>
      </c>
      <c r="D3565" s="8">
        <v>40</v>
      </c>
      <c r="E3565" s="8">
        <v>79</v>
      </c>
      <c r="F3565" s="8">
        <v>42</v>
      </c>
      <c r="G3565" s="8">
        <v>37</v>
      </c>
      <c r="H3565" s="8">
        <v>37</v>
      </c>
      <c r="I3565" s="8">
        <v>114</v>
      </c>
      <c r="J3565" s="8">
        <v>37</v>
      </c>
      <c r="K3565" s="8">
        <v>35</v>
      </c>
      <c r="L3565" s="8">
        <v>81</v>
      </c>
      <c r="M3565" s="9">
        <v>35</v>
      </c>
    </row>
    <row r="3566" spans="1:13" x14ac:dyDescent="0.3">
      <c r="A3566" s="3" t="s">
        <v>17</v>
      </c>
      <c r="B3566" s="10">
        <v>37</v>
      </c>
      <c r="C3566" s="11">
        <v>34</v>
      </c>
      <c r="D3566" s="11">
        <v>38</v>
      </c>
      <c r="E3566" s="11">
        <v>169</v>
      </c>
      <c r="F3566" s="11">
        <v>35</v>
      </c>
      <c r="G3566" s="11">
        <v>37</v>
      </c>
      <c r="H3566" s="11">
        <v>41</v>
      </c>
      <c r="I3566" s="11">
        <v>184</v>
      </c>
      <c r="J3566" s="11">
        <v>39</v>
      </c>
      <c r="K3566" s="11">
        <v>36</v>
      </c>
      <c r="L3566" s="11">
        <v>187</v>
      </c>
      <c r="M3566" s="12">
        <v>41</v>
      </c>
    </row>
    <row r="3568" spans="1:13" x14ac:dyDescent="0.3">
      <c r="A3568" s="2" t="s">
        <v>314</v>
      </c>
    </row>
    <row r="3569" spans="1:13" x14ac:dyDescent="0.3">
      <c r="B3569" t="s">
        <v>9</v>
      </c>
    </row>
    <row r="3570" spans="1:13" x14ac:dyDescent="0.3">
      <c r="B3570" s="3">
        <v>1</v>
      </c>
      <c r="C3570" s="3">
        <v>2</v>
      </c>
      <c r="D3570" s="3">
        <v>3</v>
      </c>
      <c r="E3570" s="3">
        <v>4</v>
      </c>
      <c r="F3570" s="3">
        <v>5</v>
      </c>
      <c r="G3570" s="3">
        <v>6</v>
      </c>
      <c r="H3570" s="3">
        <v>7</v>
      </c>
      <c r="I3570" s="3">
        <v>8</v>
      </c>
      <c r="J3570" s="3">
        <v>9</v>
      </c>
      <c r="K3570" s="3">
        <v>10</v>
      </c>
      <c r="L3570" s="3">
        <v>11</v>
      </c>
      <c r="M3570" s="3">
        <v>12</v>
      </c>
    </row>
    <row r="3571" spans="1:13" x14ac:dyDescent="0.3">
      <c r="A3571" s="3" t="s">
        <v>10</v>
      </c>
      <c r="B3571" s="4">
        <v>0</v>
      </c>
      <c r="C3571" s="5">
        <v>1</v>
      </c>
      <c r="D3571" s="5">
        <v>1</v>
      </c>
      <c r="E3571" s="5">
        <v>1</v>
      </c>
      <c r="F3571" s="5">
        <v>1</v>
      </c>
      <c r="G3571" s="5">
        <v>1</v>
      </c>
      <c r="H3571" s="5">
        <v>1</v>
      </c>
      <c r="I3571" s="5">
        <v>1</v>
      </c>
      <c r="J3571" s="5">
        <v>1</v>
      </c>
      <c r="K3571" s="5">
        <v>1</v>
      </c>
      <c r="L3571" s="5">
        <v>1</v>
      </c>
      <c r="M3571" s="6">
        <v>1</v>
      </c>
    </row>
    <row r="3572" spans="1:13" x14ac:dyDescent="0.3">
      <c r="A3572" s="3" t="s">
        <v>11</v>
      </c>
      <c r="B3572" s="7">
        <v>0</v>
      </c>
      <c r="C3572" s="8">
        <v>1</v>
      </c>
      <c r="D3572" s="8">
        <v>1</v>
      </c>
      <c r="E3572" s="8">
        <v>1</v>
      </c>
      <c r="F3572" s="8">
        <v>1</v>
      </c>
      <c r="G3572" s="8">
        <v>1</v>
      </c>
      <c r="H3572" s="8">
        <v>1</v>
      </c>
      <c r="I3572" s="8">
        <v>1</v>
      </c>
      <c r="J3572" s="8">
        <v>1</v>
      </c>
      <c r="K3572" s="8">
        <v>1</v>
      </c>
      <c r="L3572" s="8">
        <v>1</v>
      </c>
      <c r="M3572" s="9">
        <v>1</v>
      </c>
    </row>
    <row r="3573" spans="1:13" x14ac:dyDescent="0.3">
      <c r="A3573" s="3" t="s">
        <v>12</v>
      </c>
      <c r="B3573" s="7">
        <v>0</v>
      </c>
      <c r="C3573" s="8">
        <v>1</v>
      </c>
      <c r="D3573" s="8">
        <v>1</v>
      </c>
      <c r="E3573" s="8">
        <v>1</v>
      </c>
      <c r="F3573" s="8">
        <v>1</v>
      </c>
      <c r="G3573" s="8">
        <v>1</v>
      </c>
      <c r="H3573" s="8">
        <v>1</v>
      </c>
      <c r="I3573" s="8">
        <v>1</v>
      </c>
      <c r="J3573" s="8">
        <v>1</v>
      </c>
      <c r="K3573" s="8">
        <v>1</v>
      </c>
      <c r="L3573" s="8">
        <v>1</v>
      </c>
      <c r="M3573" s="9">
        <v>1</v>
      </c>
    </row>
    <row r="3574" spans="1:13" x14ac:dyDescent="0.3">
      <c r="A3574" s="3" t="s">
        <v>13</v>
      </c>
      <c r="B3574" s="7">
        <v>0</v>
      </c>
      <c r="C3574" s="8">
        <v>1</v>
      </c>
      <c r="D3574" s="8">
        <v>1</v>
      </c>
      <c r="E3574" s="8">
        <v>1</v>
      </c>
      <c r="F3574" s="8">
        <v>1</v>
      </c>
      <c r="G3574" s="8">
        <v>1</v>
      </c>
      <c r="H3574" s="8">
        <v>1</v>
      </c>
      <c r="I3574" s="8">
        <v>1</v>
      </c>
      <c r="J3574" s="8">
        <v>1</v>
      </c>
      <c r="K3574" s="8">
        <v>1</v>
      </c>
      <c r="L3574" s="8">
        <v>1</v>
      </c>
      <c r="M3574" s="9">
        <v>1</v>
      </c>
    </row>
    <row r="3575" spans="1:13" x14ac:dyDescent="0.3">
      <c r="A3575" s="3" t="s">
        <v>14</v>
      </c>
      <c r="B3575" s="7">
        <v>0</v>
      </c>
      <c r="C3575" s="8">
        <v>1</v>
      </c>
      <c r="D3575" s="8">
        <v>1</v>
      </c>
      <c r="E3575" s="8">
        <v>1</v>
      </c>
      <c r="F3575" s="8">
        <v>1</v>
      </c>
      <c r="G3575" s="8">
        <v>1</v>
      </c>
      <c r="H3575" s="8">
        <v>1</v>
      </c>
      <c r="I3575" s="8">
        <v>1</v>
      </c>
      <c r="J3575" s="8">
        <v>1</v>
      </c>
      <c r="K3575" s="8">
        <v>1</v>
      </c>
      <c r="L3575" s="8">
        <v>1</v>
      </c>
      <c r="M3575" s="9">
        <v>1</v>
      </c>
    </row>
    <row r="3576" spans="1:13" x14ac:dyDescent="0.3">
      <c r="A3576" s="3" t="s">
        <v>15</v>
      </c>
      <c r="B3576" s="7">
        <v>0</v>
      </c>
      <c r="C3576" s="8">
        <v>1</v>
      </c>
      <c r="D3576" s="8">
        <v>1</v>
      </c>
      <c r="E3576" s="8">
        <v>1</v>
      </c>
      <c r="F3576" s="8">
        <v>1</v>
      </c>
      <c r="G3576" s="8">
        <v>1</v>
      </c>
      <c r="H3576" s="8">
        <v>1</v>
      </c>
      <c r="I3576" s="8">
        <v>1</v>
      </c>
      <c r="J3576" s="8">
        <v>1</v>
      </c>
      <c r="K3576" s="8">
        <v>1</v>
      </c>
      <c r="L3576" s="8">
        <v>1</v>
      </c>
      <c r="M3576" s="9">
        <v>1</v>
      </c>
    </row>
    <row r="3577" spans="1:13" x14ac:dyDescent="0.3">
      <c r="A3577" s="3" t="s">
        <v>16</v>
      </c>
      <c r="B3577" s="7">
        <v>0</v>
      </c>
      <c r="C3577" s="8">
        <v>1</v>
      </c>
      <c r="D3577" s="8">
        <v>1</v>
      </c>
      <c r="E3577" s="8">
        <v>1</v>
      </c>
      <c r="F3577" s="8">
        <v>1</v>
      </c>
      <c r="G3577" s="8">
        <v>1</v>
      </c>
      <c r="H3577" s="8">
        <v>1</v>
      </c>
      <c r="I3577" s="8">
        <v>1</v>
      </c>
      <c r="J3577" s="8">
        <v>1</v>
      </c>
      <c r="K3577" s="8">
        <v>1</v>
      </c>
      <c r="L3577" s="8">
        <v>1</v>
      </c>
      <c r="M3577" s="9">
        <v>1</v>
      </c>
    </row>
    <row r="3578" spans="1:13" x14ac:dyDescent="0.3">
      <c r="A3578" s="3" t="s">
        <v>17</v>
      </c>
      <c r="B3578" s="10">
        <v>0</v>
      </c>
      <c r="C3578" s="11">
        <v>1</v>
      </c>
      <c r="D3578" s="11">
        <v>1</v>
      </c>
      <c r="E3578" s="11">
        <v>1</v>
      </c>
      <c r="F3578" s="11">
        <v>1</v>
      </c>
      <c r="G3578" s="11">
        <v>1</v>
      </c>
      <c r="H3578" s="11">
        <v>1</v>
      </c>
      <c r="I3578" s="11">
        <v>1</v>
      </c>
      <c r="J3578" s="11">
        <v>1</v>
      </c>
      <c r="K3578" s="11">
        <v>1</v>
      </c>
      <c r="L3578" s="11">
        <v>1</v>
      </c>
      <c r="M3578" s="12">
        <v>1</v>
      </c>
    </row>
    <row r="3580" spans="1:13" x14ac:dyDescent="0.3">
      <c r="A3580" s="2" t="s">
        <v>315</v>
      </c>
    </row>
    <row r="3581" spans="1:13" x14ac:dyDescent="0.3">
      <c r="B3581" t="s">
        <v>9</v>
      </c>
    </row>
    <row r="3582" spans="1:13" x14ac:dyDescent="0.3">
      <c r="B3582" s="3">
        <v>1</v>
      </c>
      <c r="C3582" s="3">
        <v>2</v>
      </c>
      <c r="D3582" s="3">
        <v>3</v>
      </c>
      <c r="E3582" s="3">
        <v>4</v>
      </c>
      <c r="F3582" s="3">
        <v>5</v>
      </c>
      <c r="G3582" s="3">
        <v>6</v>
      </c>
      <c r="H3582" s="3">
        <v>7</v>
      </c>
      <c r="I3582" s="3">
        <v>8</v>
      </c>
      <c r="J3582" s="3">
        <v>9</v>
      </c>
      <c r="K3582" s="3">
        <v>10</v>
      </c>
      <c r="L3582" s="3">
        <v>11</v>
      </c>
      <c r="M3582" s="3">
        <v>12</v>
      </c>
    </row>
    <row r="3583" spans="1:13" x14ac:dyDescent="0.3">
      <c r="A3583" s="3" t="s">
        <v>10</v>
      </c>
      <c r="B3583" s="4">
        <v>31</v>
      </c>
      <c r="C3583" s="5">
        <v>33</v>
      </c>
      <c r="D3583" s="5">
        <v>71</v>
      </c>
      <c r="E3583" s="5">
        <v>539</v>
      </c>
      <c r="F3583" s="5">
        <v>37</v>
      </c>
      <c r="G3583" s="5">
        <v>33</v>
      </c>
      <c r="H3583" s="5">
        <v>75</v>
      </c>
      <c r="I3583" s="5">
        <v>441</v>
      </c>
      <c r="J3583" s="5">
        <v>34</v>
      </c>
      <c r="K3583" s="5">
        <v>79</v>
      </c>
      <c r="L3583" s="5">
        <v>431</v>
      </c>
      <c r="M3583" s="6">
        <v>39</v>
      </c>
    </row>
    <row r="3584" spans="1:13" x14ac:dyDescent="0.3">
      <c r="A3584" s="3" t="s">
        <v>11</v>
      </c>
      <c r="B3584" s="7">
        <v>30</v>
      </c>
      <c r="C3584" s="8">
        <v>31</v>
      </c>
      <c r="D3584" s="8">
        <v>258</v>
      </c>
      <c r="E3584" s="8">
        <v>272</v>
      </c>
      <c r="F3584" s="8">
        <v>52</v>
      </c>
      <c r="G3584" s="8">
        <v>33</v>
      </c>
      <c r="H3584" s="8">
        <v>229</v>
      </c>
      <c r="I3584" s="8">
        <v>278</v>
      </c>
      <c r="J3584" s="8">
        <v>48</v>
      </c>
      <c r="K3584" s="8">
        <v>261</v>
      </c>
      <c r="L3584" s="8">
        <v>589</v>
      </c>
      <c r="M3584" s="9">
        <v>43</v>
      </c>
    </row>
    <row r="3585" spans="1:13" x14ac:dyDescent="0.3">
      <c r="A3585" s="3" t="s">
        <v>12</v>
      </c>
      <c r="B3585" s="7">
        <v>31</v>
      </c>
      <c r="C3585" s="8">
        <v>63</v>
      </c>
      <c r="D3585" s="8">
        <v>149</v>
      </c>
      <c r="E3585" s="8">
        <v>375</v>
      </c>
      <c r="F3585" s="8">
        <v>34</v>
      </c>
      <c r="G3585" s="8">
        <v>50</v>
      </c>
      <c r="H3585" s="8">
        <v>81</v>
      </c>
      <c r="I3585" s="8">
        <v>361</v>
      </c>
      <c r="J3585" s="8">
        <v>42</v>
      </c>
      <c r="K3585" s="8">
        <v>81</v>
      </c>
      <c r="L3585" s="8">
        <v>486</v>
      </c>
      <c r="M3585" s="9">
        <v>34</v>
      </c>
    </row>
    <row r="3586" spans="1:13" x14ac:dyDescent="0.3">
      <c r="A3586" s="3" t="s">
        <v>13</v>
      </c>
      <c r="B3586" s="7">
        <v>36</v>
      </c>
      <c r="C3586" s="8">
        <v>33</v>
      </c>
      <c r="D3586" s="8">
        <v>331</v>
      </c>
      <c r="E3586" s="8">
        <v>183</v>
      </c>
      <c r="F3586" s="8">
        <v>40</v>
      </c>
      <c r="G3586" s="8">
        <v>40</v>
      </c>
      <c r="H3586" s="8">
        <v>304</v>
      </c>
      <c r="I3586" s="8">
        <v>569</v>
      </c>
      <c r="J3586" s="8">
        <v>36</v>
      </c>
      <c r="K3586" s="8">
        <v>318</v>
      </c>
      <c r="L3586" s="8">
        <v>546</v>
      </c>
      <c r="M3586" s="9">
        <v>41</v>
      </c>
    </row>
    <row r="3587" spans="1:13" x14ac:dyDescent="0.3">
      <c r="A3587" s="3" t="s">
        <v>14</v>
      </c>
      <c r="B3587" s="7">
        <v>38</v>
      </c>
      <c r="C3587" s="8">
        <v>40</v>
      </c>
      <c r="D3587" s="8">
        <v>38</v>
      </c>
      <c r="E3587" s="8">
        <v>89</v>
      </c>
      <c r="F3587" s="8">
        <v>37</v>
      </c>
      <c r="G3587" s="8">
        <v>39</v>
      </c>
      <c r="H3587" s="8">
        <v>38</v>
      </c>
      <c r="I3587" s="8">
        <v>143</v>
      </c>
      <c r="J3587" s="8">
        <v>38</v>
      </c>
      <c r="K3587" s="8">
        <v>39</v>
      </c>
      <c r="L3587" s="8">
        <v>202</v>
      </c>
      <c r="M3587" s="9">
        <v>37</v>
      </c>
    </row>
    <row r="3588" spans="1:13" x14ac:dyDescent="0.3">
      <c r="A3588" s="3" t="s">
        <v>15</v>
      </c>
      <c r="B3588" s="7">
        <v>39</v>
      </c>
      <c r="C3588" s="8">
        <v>37</v>
      </c>
      <c r="D3588" s="8">
        <v>39</v>
      </c>
      <c r="E3588" s="8">
        <v>82</v>
      </c>
      <c r="F3588" s="8">
        <v>39</v>
      </c>
      <c r="G3588" s="8">
        <v>37</v>
      </c>
      <c r="H3588" s="8">
        <v>41</v>
      </c>
      <c r="I3588" s="8">
        <v>196</v>
      </c>
      <c r="J3588" s="8">
        <v>37</v>
      </c>
      <c r="K3588" s="8">
        <v>42</v>
      </c>
      <c r="L3588" s="8">
        <v>210</v>
      </c>
      <c r="M3588" s="9">
        <v>38</v>
      </c>
    </row>
    <row r="3589" spans="1:13" x14ac:dyDescent="0.3">
      <c r="A3589" s="3" t="s">
        <v>16</v>
      </c>
      <c r="B3589" s="7">
        <v>37</v>
      </c>
      <c r="C3589" s="8">
        <v>41</v>
      </c>
      <c r="D3589" s="8">
        <v>38</v>
      </c>
      <c r="E3589" s="8">
        <v>84</v>
      </c>
      <c r="F3589" s="8">
        <v>37</v>
      </c>
      <c r="G3589" s="8">
        <v>37</v>
      </c>
      <c r="H3589" s="8">
        <v>40</v>
      </c>
      <c r="I3589" s="8">
        <v>118</v>
      </c>
      <c r="J3589" s="8">
        <v>37</v>
      </c>
      <c r="K3589" s="8">
        <v>41</v>
      </c>
      <c r="L3589" s="8">
        <v>86</v>
      </c>
      <c r="M3589" s="9">
        <v>35</v>
      </c>
    </row>
    <row r="3590" spans="1:13" x14ac:dyDescent="0.3">
      <c r="A3590" s="3" t="s">
        <v>17</v>
      </c>
      <c r="B3590" s="10">
        <v>40</v>
      </c>
      <c r="C3590" s="11">
        <v>37</v>
      </c>
      <c r="D3590" s="11">
        <v>41</v>
      </c>
      <c r="E3590" s="11">
        <v>172</v>
      </c>
      <c r="F3590" s="11">
        <v>34</v>
      </c>
      <c r="G3590" s="11">
        <v>38</v>
      </c>
      <c r="H3590" s="11">
        <v>41</v>
      </c>
      <c r="I3590" s="11">
        <v>193</v>
      </c>
      <c r="J3590" s="11">
        <v>39</v>
      </c>
      <c r="K3590" s="11">
        <v>38</v>
      </c>
      <c r="L3590" s="11">
        <v>194</v>
      </c>
      <c r="M3590" s="12">
        <v>39</v>
      </c>
    </row>
    <row r="3592" spans="1:13" x14ac:dyDescent="0.3">
      <c r="A3592" s="2" t="s">
        <v>316</v>
      </c>
    </row>
    <row r="3593" spans="1:13" x14ac:dyDescent="0.3">
      <c r="B3593" t="s">
        <v>9</v>
      </c>
    </row>
    <row r="3594" spans="1:13" x14ac:dyDescent="0.3">
      <c r="B3594" s="3">
        <v>1</v>
      </c>
      <c r="C3594" s="3">
        <v>2</v>
      </c>
      <c r="D3594" s="3">
        <v>3</v>
      </c>
      <c r="E3594" s="3">
        <v>4</v>
      </c>
      <c r="F3594" s="3">
        <v>5</v>
      </c>
      <c r="G3594" s="3">
        <v>6</v>
      </c>
      <c r="H3594" s="3">
        <v>7</v>
      </c>
      <c r="I3594" s="3">
        <v>8</v>
      </c>
      <c r="J3594" s="3">
        <v>9</v>
      </c>
      <c r="K3594" s="3">
        <v>10</v>
      </c>
      <c r="L3594" s="3">
        <v>11</v>
      </c>
      <c r="M3594" s="3">
        <v>12</v>
      </c>
    </row>
    <row r="3595" spans="1:13" x14ac:dyDescent="0.3">
      <c r="A3595" s="3" t="s">
        <v>10</v>
      </c>
      <c r="B3595" s="4">
        <v>0</v>
      </c>
      <c r="C3595" s="5">
        <v>1</v>
      </c>
      <c r="D3595" s="5">
        <v>1</v>
      </c>
      <c r="E3595" s="5">
        <v>1</v>
      </c>
      <c r="F3595" s="5">
        <v>1</v>
      </c>
      <c r="G3595" s="5">
        <v>1</v>
      </c>
      <c r="H3595" s="5">
        <v>1</v>
      </c>
      <c r="I3595" s="5">
        <v>1</v>
      </c>
      <c r="J3595" s="5">
        <v>1</v>
      </c>
      <c r="K3595" s="5">
        <v>1</v>
      </c>
      <c r="L3595" s="5">
        <v>1</v>
      </c>
      <c r="M3595" s="6">
        <v>1</v>
      </c>
    </row>
    <row r="3596" spans="1:13" x14ac:dyDescent="0.3">
      <c r="A3596" s="3" t="s">
        <v>11</v>
      </c>
      <c r="B3596" s="7">
        <v>0</v>
      </c>
      <c r="C3596" s="8">
        <v>1</v>
      </c>
      <c r="D3596" s="8">
        <v>1</v>
      </c>
      <c r="E3596" s="8">
        <v>1</v>
      </c>
      <c r="F3596" s="8">
        <v>1</v>
      </c>
      <c r="G3596" s="8">
        <v>1</v>
      </c>
      <c r="H3596" s="8">
        <v>1</v>
      </c>
      <c r="I3596" s="8">
        <v>1</v>
      </c>
      <c r="J3596" s="8">
        <v>1</v>
      </c>
      <c r="K3596" s="8">
        <v>1</v>
      </c>
      <c r="L3596" s="8">
        <v>1</v>
      </c>
      <c r="M3596" s="9">
        <v>1</v>
      </c>
    </row>
    <row r="3597" spans="1:13" x14ac:dyDescent="0.3">
      <c r="A3597" s="3" t="s">
        <v>12</v>
      </c>
      <c r="B3597" s="7">
        <v>0</v>
      </c>
      <c r="C3597" s="8">
        <v>1</v>
      </c>
      <c r="D3597" s="8">
        <v>1</v>
      </c>
      <c r="E3597" s="8">
        <v>1</v>
      </c>
      <c r="F3597" s="8">
        <v>1</v>
      </c>
      <c r="G3597" s="8">
        <v>1</v>
      </c>
      <c r="H3597" s="8">
        <v>1</v>
      </c>
      <c r="I3597" s="8">
        <v>1</v>
      </c>
      <c r="J3597" s="8">
        <v>1</v>
      </c>
      <c r="K3597" s="8">
        <v>1</v>
      </c>
      <c r="L3597" s="8">
        <v>1</v>
      </c>
      <c r="M3597" s="9">
        <v>1</v>
      </c>
    </row>
    <row r="3598" spans="1:13" x14ac:dyDescent="0.3">
      <c r="A3598" s="3" t="s">
        <v>13</v>
      </c>
      <c r="B3598" s="7">
        <v>0</v>
      </c>
      <c r="C3598" s="8">
        <v>1</v>
      </c>
      <c r="D3598" s="8">
        <v>1</v>
      </c>
      <c r="E3598" s="8">
        <v>1</v>
      </c>
      <c r="F3598" s="8">
        <v>1</v>
      </c>
      <c r="G3598" s="8">
        <v>1</v>
      </c>
      <c r="H3598" s="8">
        <v>1</v>
      </c>
      <c r="I3598" s="8">
        <v>1</v>
      </c>
      <c r="J3598" s="8">
        <v>1</v>
      </c>
      <c r="K3598" s="8">
        <v>1</v>
      </c>
      <c r="L3598" s="8">
        <v>1</v>
      </c>
      <c r="M3598" s="9">
        <v>1</v>
      </c>
    </row>
    <row r="3599" spans="1:13" x14ac:dyDescent="0.3">
      <c r="A3599" s="3" t="s">
        <v>14</v>
      </c>
      <c r="B3599" s="7">
        <v>0</v>
      </c>
      <c r="C3599" s="8">
        <v>1</v>
      </c>
      <c r="D3599" s="8">
        <v>1</v>
      </c>
      <c r="E3599" s="8">
        <v>1</v>
      </c>
      <c r="F3599" s="8">
        <v>1</v>
      </c>
      <c r="G3599" s="8">
        <v>1</v>
      </c>
      <c r="H3599" s="8">
        <v>1</v>
      </c>
      <c r="I3599" s="8">
        <v>1</v>
      </c>
      <c r="J3599" s="8">
        <v>1</v>
      </c>
      <c r="K3599" s="8">
        <v>1</v>
      </c>
      <c r="L3599" s="8">
        <v>1</v>
      </c>
      <c r="M3599" s="9">
        <v>1</v>
      </c>
    </row>
    <row r="3600" spans="1:13" x14ac:dyDescent="0.3">
      <c r="A3600" s="3" t="s">
        <v>15</v>
      </c>
      <c r="B3600" s="7">
        <v>0</v>
      </c>
      <c r="C3600" s="8">
        <v>1</v>
      </c>
      <c r="D3600" s="8">
        <v>1</v>
      </c>
      <c r="E3600" s="8">
        <v>1</v>
      </c>
      <c r="F3600" s="8">
        <v>1</v>
      </c>
      <c r="G3600" s="8">
        <v>1</v>
      </c>
      <c r="H3600" s="8">
        <v>1</v>
      </c>
      <c r="I3600" s="8">
        <v>1</v>
      </c>
      <c r="J3600" s="8">
        <v>1</v>
      </c>
      <c r="K3600" s="8">
        <v>1</v>
      </c>
      <c r="L3600" s="8">
        <v>1</v>
      </c>
      <c r="M3600" s="9">
        <v>1</v>
      </c>
    </row>
    <row r="3601" spans="1:13" x14ac:dyDescent="0.3">
      <c r="A3601" s="3" t="s">
        <v>16</v>
      </c>
      <c r="B3601" s="7">
        <v>0</v>
      </c>
      <c r="C3601" s="8">
        <v>1</v>
      </c>
      <c r="D3601" s="8">
        <v>1</v>
      </c>
      <c r="E3601" s="8">
        <v>1</v>
      </c>
      <c r="F3601" s="8">
        <v>1</v>
      </c>
      <c r="G3601" s="8">
        <v>1</v>
      </c>
      <c r="H3601" s="8">
        <v>1</v>
      </c>
      <c r="I3601" s="8">
        <v>1</v>
      </c>
      <c r="J3601" s="8">
        <v>1</v>
      </c>
      <c r="K3601" s="8">
        <v>1</v>
      </c>
      <c r="L3601" s="8">
        <v>1</v>
      </c>
      <c r="M3601" s="9">
        <v>1</v>
      </c>
    </row>
    <row r="3602" spans="1:13" x14ac:dyDescent="0.3">
      <c r="A3602" s="3" t="s">
        <v>17</v>
      </c>
      <c r="B3602" s="10">
        <v>0</v>
      </c>
      <c r="C3602" s="11">
        <v>1</v>
      </c>
      <c r="D3602" s="11">
        <v>1</v>
      </c>
      <c r="E3602" s="11">
        <v>1</v>
      </c>
      <c r="F3602" s="11">
        <v>1</v>
      </c>
      <c r="G3602" s="11">
        <v>1</v>
      </c>
      <c r="H3602" s="11">
        <v>1</v>
      </c>
      <c r="I3602" s="11">
        <v>1</v>
      </c>
      <c r="J3602" s="11">
        <v>1</v>
      </c>
      <c r="K3602" s="11">
        <v>1</v>
      </c>
      <c r="L3602" s="11">
        <v>1</v>
      </c>
      <c r="M3602" s="12">
        <v>1</v>
      </c>
    </row>
    <row r="3604" spans="1:13" x14ac:dyDescent="0.3">
      <c r="A3604" s="2" t="s">
        <v>317</v>
      </c>
    </row>
    <row r="3605" spans="1:13" x14ac:dyDescent="0.3">
      <c r="B3605" t="s">
        <v>9</v>
      </c>
    </row>
    <row r="3606" spans="1:13" x14ac:dyDescent="0.3">
      <c r="B3606" s="3">
        <v>1</v>
      </c>
      <c r="C3606" s="3">
        <v>2</v>
      </c>
      <c r="D3606" s="3">
        <v>3</v>
      </c>
      <c r="E3606" s="3">
        <v>4</v>
      </c>
      <c r="F3606" s="3">
        <v>5</v>
      </c>
      <c r="G3606" s="3">
        <v>6</v>
      </c>
      <c r="H3606" s="3">
        <v>7</v>
      </c>
      <c r="I3606" s="3">
        <v>8</v>
      </c>
      <c r="J3606" s="3">
        <v>9</v>
      </c>
      <c r="K3606" s="3">
        <v>10</v>
      </c>
      <c r="L3606" s="3">
        <v>11</v>
      </c>
      <c r="M3606" s="3">
        <v>12</v>
      </c>
    </row>
    <row r="3607" spans="1:13" x14ac:dyDescent="0.3">
      <c r="A3607" s="3" t="s">
        <v>10</v>
      </c>
      <c r="B3607" s="4">
        <v>31</v>
      </c>
      <c r="C3607" s="5">
        <v>31</v>
      </c>
      <c r="D3607" s="5">
        <v>68</v>
      </c>
      <c r="E3607" s="5">
        <v>532</v>
      </c>
      <c r="F3607" s="5">
        <v>37</v>
      </c>
      <c r="G3607" s="5">
        <v>34</v>
      </c>
      <c r="H3607" s="5">
        <v>73</v>
      </c>
      <c r="I3607" s="5">
        <v>452</v>
      </c>
      <c r="J3607" s="5">
        <v>36</v>
      </c>
      <c r="K3607" s="5">
        <v>88</v>
      </c>
      <c r="L3607" s="5">
        <v>431</v>
      </c>
      <c r="M3607" s="6">
        <v>36</v>
      </c>
    </row>
    <row r="3608" spans="1:13" x14ac:dyDescent="0.3">
      <c r="A3608" s="3" t="s">
        <v>11</v>
      </c>
      <c r="B3608" s="7">
        <v>32</v>
      </c>
      <c r="C3608" s="8">
        <v>31</v>
      </c>
      <c r="D3608" s="8">
        <v>250</v>
      </c>
      <c r="E3608" s="8">
        <v>278</v>
      </c>
      <c r="F3608" s="8">
        <v>37</v>
      </c>
      <c r="G3608" s="8">
        <v>41</v>
      </c>
      <c r="H3608" s="8">
        <v>233</v>
      </c>
      <c r="I3608" s="8">
        <v>292</v>
      </c>
      <c r="J3608" s="8">
        <v>41</v>
      </c>
      <c r="K3608" s="8">
        <v>259</v>
      </c>
      <c r="L3608" s="8">
        <v>597</v>
      </c>
      <c r="M3608" s="9">
        <v>48</v>
      </c>
    </row>
    <row r="3609" spans="1:13" x14ac:dyDescent="0.3">
      <c r="A3609" s="3" t="s">
        <v>12</v>
      </c>
      <c r="B3609" s="7">
        <v>32</v>
      </c>
      <c r="C3609" s="8">
        <v>66</v>
      </c>
      <c r="D3609" s="8">
        <v>145</v>
      </c>
      <c r="E3609" s="8">
        <v>379</v>
      </c>
      <c r="F3609" s="8">
        <v>38</v>
      </c>
      <c r="G3609" s="8">
        <v>56</v>
      </c>
      <c r="H3609" s="8">
        <v>85</v>
      </c>
      <c r="I3609" s="8">
        <v>364</v>
      </c>
      <c r="J3609" s="8">
        <v>38</v>
      </c>
      <c r="K3609" s="8">
        <v>86</v>
      </c>
      <c r="L3609" s="8">
        <v>487</v>
      </c>
      <c r="M3609" s="9">
        <v>39</v>
      </c>
    </row>
    <row r="3610" spans="1:13" x14ac:dyDescent="0.3">
      <c r="A3610" s="3" t="s">
        <v>13</v>
      </c>
      <c r="B3610" s="7">
        <v>38</v>
      </c>
      <c r="C3610" s="8">
        <v>37</v>
      </c>
      <c r="D3610" s="8">
        <v>323</v>
      </c>
      <c r="E3610" s="8">
        <v>186</v>
      </c>
      <c r="F3610" s="8">
        <v>38</v>
      </c>
      <c r="G3610" s="8">
        <v>39</v>
      </c>
      <c r="H3610" s="8">
        <v>301</v>
      </c>
      <c r="I3610" s="8">
        <v>563</v>
      </c>
      <c r="J3610" s="8">
        <v>37</v>
      </c>
      <c r="K3610" s="8">
        <v>319</v>
      </c>
      <c r="L3610" s="8">
        <v>546</v>
      </c>
      <c r="M3610" s="9">
        <v>39</v>
      </c>
    </row>
    <row r="3611" spans="1:13" x14ac:dyDescent="0.3">
      <c r="A3611" s="3" t="s">
        <v>14</v>
      </c>
      <c r="B3611" s="7">
        <v>36</v>
      </c>
      <c r="C3611" s="8">
        <v>39</v>
      </c>
      <c r="D3611" s="8">
        <v>38</v>
      </c>
      <c r="E3611" s="8">
        <v>84</v>
      </c>
      <c r="F3611" s="8">
        <v>35</v>
      </c>
      <c r="G3611" s="8">
        <v>38</v>
      </c>
      <c r="H3611" s="8">
        <v>38</v>
      </c>
      <c r="I3611" s="8">
        <v>144</v>
      </c>
      <c r="J3611" s="8">
        <v>37</v>
      </c>
      <c r="K3611" s="8">
        <v>37</v>
      </c>
      <c r="L3611" s="8">
        <v>191</v>
      </c>
      <c r="M3611" s="9">
        <v>40</v>
      </c>
    </row>
    <row r="3612" spans="1:13" x14ac:dyDescent="0.3">
      <c r="A3612" s="3" t="s">
        <v>15</v>
      </c>
      <c r="B3612" s="7">
        <v>39</v>
      </c>
      <c r="C3612" s="8">
        <v>37</v>
      </c>
      <c r="D3612" s="8">
        <v>36</v>
      </c>
      <c r="E3612" s="8">
        <v>82</v>
      </c>
      <c r="F3612" s="8">
        <v>38</v>
      </c>
      <c r="G3612" s="8">
        <v>37</v>
      </c>
      <c r="H3612" s="8">
        <v>38</v>
      </c>
      <c r="I3612" s="8">
        <v>198</v>
      </c>
      <c r="J3612" s="8">
        <v>37</v>
      </c>
      <c r="K3612" s="8">
        <v>36</v>
      </c>
      <c r="L3612" s="8">
        <v>200</v>
      </c>
      <c r="M3612" s="9">
        <v>37</v>
      </c>
    </row>
    <row r="3613" spans="1:13" x14ac:dyDescent="0.3">
      <c r="A3613" s="3" t="s">
        <v>16</v>
      </c>
      <c r="B3613" s="7">
        <v>38</v>
      </c>
      <c r="C3613" s="8">
        <v>37</v>
      </c>
      <c r="D3613" s="8">
        <v>38</v>
      </c>
      <c r="E3613" s="8">
        <v>79</v>
      </c>
      <c r="F3613" s="8">
        <v>37</v>
      </c>
      <c r="G3613" s="8">
        <v>37</v>
      </c>
      <c r="H3613" s="8">
        <v>39</v>
      </c>
      <c r="I3613" s="8">
        <v>121</v>
      </c>
      <c r="J3613" s="8">
        <v>36</v>
      </c>
      <c r="K3613" s="8">
        <v>38</v>
      </c>
      <c r="L3613" s="8">
        <v>81</v>
      </c>
      <c r="M3613" s="9">
        <v>40</v>
      </c>
    </row>
    <row r="3614" spans="1:13" x14ac:dyDescent="0.3">
      <c r="A3614" s="3" t="s">
        <v>17</v>
      </c>
      <c r="B3614" s="10">
        <v>41</v>
      </c>
      <c r="C3614" s="11">
        <v>39</v>
      </c>
      <c r="D3614" s="11">
        <v>37</v>
      </c>
      <c r="E3614" s="11">
        <v>164</v>
      </c>
      <c r="F3614" s="11">
        <v>36</v>
      </c>
      <c r="G3614" s="11">
        <v>36</v>
      </c>
      <c r="H3614" s="11">
        <v>43</v>
      </c>
      <c r="I3614" s="11">
        <v>187</v>
      </c>
      <c r="J3614" s="11">
        <v>37</v>
      </c>
      <c r="K3614" s="11">
        <v>41</v>
      </c>
      <c r="L3614" s="11">
        <v>191</v>
      </c>
      <c r="M3614" s="12">
        <v>38</v>
      </c>
    </row>
    <row r="3616" spans="1:13" x14ac:dyDescent="0.3">
      <c r="A3616" s="2" t="s">
        <v>318</v>
      </c>
    </row>
    <row r="3617" spans="1:13" x14ac:dyDescent="0.3">
      <c r="B3617" t="s">
        <v>9</v>
      </c>
    </row>
    <row r="3618" spans="1:13" x14ac:dyDescent="0.3">
      <c r="B3618" s="3">
        <v>1</v>
      </c>
      <c r="C3618" s="3">
        <v>2</v>
      </c>
      <c r="D3618" s="3">
        <v>3</v>
      </c>
      <c r="E3618" s="3">
        <v>4</v>
      </c>
      <c r="F3618" s="3">
        <v>5</v>
      </c>
      <c r="G3618" s="3">
        <v>6</v>
      </c>
      <c r="H3618" s="3">
        <v>7</v>
      </c>
      <c r="I3618" s="3">
        <v>8</v>
      </c>
      <c r="J3618" s="3">
        <v>9</v>
      </c>
      <c r="K3618" s="3">
        <v>10</v>
      </c>
      <c r="L3618" s="3">
        <v>11</v>
      </c>
      <c r="M3618" s="3">
        <v>12</v>
      </c>
    </row>
    <row r="3619" spans="1:13" x14ac:dyDescent="0.3">
      <c r="A3619" s="3" t="s">
        <v>10</v>
      </c>
      <c r="B3619" s="4">
        <v>0</v>
      </c>
      <c r="C3619" s="5">
        <v>1</v>
      </c>
      <c r="D3619" s="5">
        <v>1</v>
      </c>
      <c r="E3619" s="5">
        <v>1</v>
      </c>
      <c r="F3619" s="5">
        <v>1</v>
      </c>
      <c r="G3619" s="5">
        <v>1</v>
      </c>
      <c r="H3619" s="5">
        <v>1</v>
      </c>
      <c r="I3619" s="5">
        <v>1</v>
      </c>
      <c r="J3619" s="5">
        <v>1</v>
      </c>
      <c r="K3619" s="5">
        <v>1</v>
      </c>
      <c r="L3619" s="5">
        <v>1</v>
      </c>
      <c r="M3619" s="6">
        <v>1</v>
      </c>
    </row>
    <row r="3620" spans="1:13" x14ac:dyDescent="0.3">
      <c r="A3620" s="3" t="s">
        <v>11</v>
      </c>
      <c r="B3620" s="7">
        <v>0</v>
      </c>
      <c r="C3620" s="8">
        <v>1</v>
      </c>
      <c r="D3620" s="8">
        <v>1</v>
      </c>
      <c r="E3620" s="8">
        <v>1</v>
      </c>
      <c r="F3620" s="8">
        <v>1</v>
      </c>
      <c r="G3620" s="8">
        <v>1</v>
      </c>
      <c r="H3620" s="8">
        <v>1</v>
      </c>
      <c r="I3620" s="8">
        <v>1</v>
      </c>
      <c r="J3620" s="8">
        <v>1</v>
      </c>
      <c r="K3620" s="8">
        <v>1</v>
      </c>
      <c r="L3620" s="8">
        <v>1</v>
      </c>
      <c r="M3620" s="9">
        <v>1</v>
      </c>
    </row>
    <row r="3621" spans="1:13" x14ac:dyDescent="0.3">
      <c r="A3621" s="3" t="s">
        <v>12</v>
      </c>
      <c r="B3621" s="7">
        <v>0</v>
      </c>
      <c r="C3621" s="8">
        <v>1</v>
      </c>
      <c r="D3621" s="8">
        <v>1</v>
      </c>
      <c r="E3621" s="8">
        <v>1</v>
      </c>
      <c r="F3621" s="8">
        <v>1</v>
      </c>
      <c r="G3621" s="8">
        <v>1</v>
      </c>
      <c r="H3621" s="8">
        <v>1</v>
      </c>
      <c r="I3621" s="8">
        <v>1</v>
      </c>
      <c r="J3621" s="8">
        <v>1</v>
      </c>
      <c r="K3621" s="8">
        <v>1</v>
      </c>
      <c r="L3621" s="8">
        <v>1</v>
      </c>
      <c r="M3621" s="9">
        <v>1</v>
      </c>
    </row>
    <row r="3622" spans="1:13" x14ac:dyDescent="0.3">
      <c r="A3622" s="3" t="s">
        <v>13</v>
      </c>
      <c r="B3622" s="7">
        <v>0</v>
      </c>
      <c r="C3622" s="8">
        <v>1</v>
      </c>
      <c r="D3622" s="8">
        <v>1</v>
      </c>
      <c r="E3622" s="8">
        <v>1</v>
      </c>
      <c r="F3622" s="8">
        <v>1</v>
      </c>
      <c r="G3622" s="8">
        <v>1</v>
      </c>
      <c r="H3622" s="8">
        <v>1</v>
      </c>
      <c r="I3622" s="8">
        <v>1</v>
      </c>
      <c r="J3622" s="8">
        <v>1</v>
      </c>
      <c r="K3622" s="8">
        <v>1</v>
      </c>
      <c r="L3622" s="8">
        <v>1</v>
      </c>
      <c r="M3622" s="9">
        <v>1</v>
      </c>
    </row>
    <row r="3623" spans="1:13" x14ac:dyDescent="0.3">
      <c r="A3623" s="3" t="s">
        <v>14</v>
      </c>
      <c r="B3623" s="7">
        <v>0</v>
      </c>
      <c r="C3623" s="8">
        <v>1</v>
      </c>
      <c r="D3623" s="8">
        <v>1</v>
      </c>
      <c r="E3623" s="8">
        <v>1</v>
      </c>
      <c r="F3623" s="8">
        <v>1</v>
      </c>
      <c r="G3623" s="8">
        <v>1</v>
      </c>
      <c r="H3623" s="8">
        <v>1</v>
      </c>
      <c r="I3623" s="8">
        <v>1</v>
      </c>
      <c r="J3623" s="8">
        <v>1</v>
      </c>
      <c r="K3623" s="8">
        <v>1</v>
      </c>
      <c r="L3623" s="8">
        <v>1</v>
      </c>
      <c r="M3623" s="9">
        <v>1</v>
      </c>
    </row>
    <row r="3624" spans="1:13" x14ac:dyDescent="0.3">
      <c r="A3624" s="3" t="s">
        <v>15</v>
      </c>
      <c r="B3624" s="7">
        <v>0</v>
      </c>
      <c r="C3624" s="8">
        <v>1</v>
      </c>
      <c r="D3624" s="8">
        <v>1</v>
      </c>
      <c r="E3624" s="8">
        <v>1</v>
      </c>
      <c r="F3624" s="8">
        <v>1</v>
      </c>
      <c r="G3624" s="8">
        <v>1</v>
      </c>
      <c r="H3624" s="8">
        <v>1</v>
      </c>
      <c r="I3624" s="8">
        <v>1</v>
      </c>
      <c r="J3624" s="8">
        <v>1</v>
      </c>
      <c r="K3624" s="8">
        <v>1</v>
      </c>
      <c r="L3624" s="8">
        <v>1</v>
      </c>
      <c r="M3624" s="9">
        <v>1</v>
      </c>
    </row>
    <row r="3625" spans="1:13" x14ac:dyDescent="0.3">
      <c r="A3625" s="3" t="s">
        <v>16</v>
      </c>
      <c r="B3625" s="7">
        <v>0</v>
      </c>
      <c r="C3625" s="8">
        <v>1</v>
      </c>
      <c r="D3625" s="8">
        <v>1</v>
      </c>
      <c r="E3625" s="8">
        <v>1</v>
      </c>
      <c r="F3625" s="8">
        <v>1</v>
      </c>
      <c r="G3625" s="8">
        <v>1</v>
      </c>
      <c r="H3625" s="8">
        <v>1</v>
      </c>
      <c r="I3625" s="8">
        <v>1</v>
      </c>
      <c r="J3625" s="8">
        <v>1</v>
      </c>
      <c r="K3625" s="8">
        <v>1</v>
      </c>
      <c r="L3625" s="8">
        <v>1</v>
      </c>
      <c r="M3625" s="9">
        <v>1</v>
      </c>
    </row>
    <row r="3626" spans="1:13" x14ac:dyDescent="0.3">
      <c r="A3626" s="3" t="s">
        <v>17</v>
      </c>
      <c r="B3626" s="10">
        <v>0</v>
      </c>
      <c r="C3626" s="11">
        <v>1</v>
      </c>
      <c r="D3626" s="11">
        <v>1</v>
      </c>
      <c r="E3626" s="11">
        <v>1</v>
      </c>
      <c r="F3626" s="11">
        <v>1</v>
      </c>
      <c r="G3626" s="11">
        <v>1</v>
      </c>
      <c r="H3626" s="11">
        <v>1</v>
      </c>
      <c r="I3626" s="11">
        <v>1</v>
      </c>
      <c r="J3626" s="11">
        <v>1</v>
      </c>
      <c r="K3626" s="11">
        <v>1</v>
      </c>
      <c r="L3626" s="11">
        <v>1</v>
      </c>
      <c r="M3626" s="12">
        <v>1</v>
      </c>
    </row>
    <row r="3628" spans="1:13" x14ac:dyDescent="0.3">
      <c r="A3628" s="2" t="s">
        <v>319</v>
      </c>
    </row>
    <row r="3629" spans="1:13" x14ac:dyDescent="0.3">
      <c r="B3629" t="s">
        <v>9</v>
      </c>
    </row>
    <row r="3630" spans="1:13" x14ac:dyDescent="0.3">
      <c r="B3630" s="3">
        <v>1</v>
      </c>
      <c r="C3630" s="3">
        <v>2</v>
      </c>
      <c r="D3630" s="3">
        <v>3</v>
      </c>
      <c r="E3630" s="3">
        <v>4</v>
      </c>
      <c r="F3630" s="3">
        <v>5</v>
      </c>
      <c r="G3630" s="3">
        <v>6</v>
      </c>
      <c r="H3630" s="3">
        <v>7</v>
      </c>
      <c r="I3630" s="3">
        <v>8</v>
      </c>
      <c r="J3630" s="3">
        <v>9</v>
      </c>
      <c r="K3630" s="3">
        <v>10</v>
      </c>
      <c r="L3630" s="3">
        <v>11</v>
      </c>
      <c r="M3630" s="3">
        <v>12</v>
      </c>
    </row>
    <row r="3631" spans="1:13" x14ac:dyDescent="0.3">
      <c r="A3631" s="3" t="s">
        <v>10</v>
      </c>
      <c r="B3631" s="4">
        <v>33</v>
      </c>
      <c r="C3631" s="5">
        <v>33</v>
      </c>
      <c r="D3631" s="5">
        <v>65</v>
      </c>
      <c r="E3631" s="5">
        <v>531</v>
      </c>
      <c r="F3631" s="5">
        <v>36</v>
      </c>
      <c r="G3631" s="5">
        <v>32</v>
      </c>
      <c r="H3631" s="5">
        <v>71</v>
      </c>
      <c r="I3631" s="5">
        <v>450</v>
      </c>
      <c r="J3631" s="5">
        <v>35</v>
      </c>
      <c r="K3631" s="5">
        <v>76</v>
      </c>
      <c r="L3631" s="5">
        <v>439</v>
      </c>
      <c r="M3631" s="6">
        <v>41</v>
      </c>
    </row>
    <row r="3632" spans="1:13" x14ac:dyDescent="0.3">
      <c r="A3632" s="3" t="s">
        <v>11</v>
      </c>
      <c r="B3632" s="7">
        <v>31</v>
      </c>
      <c r="C3632" s="8">
        <v>28</v>
      </c>
      <c r="D3632" s="8">
        <v>252</v>
      </c>
      <c r="E3632" s="8">
        <v>282</v>
      </c>
      <c r="F3632" s="8">
        <v>40</v>
      </c>
      <c r="G3632" s="8">
        <v>34</v>
      </c>
      <c r="H3632" s="8">
        <v>228</v>
      </c>
      <c r="I3632" s="8">
        <v>291</v>
      </c>
      <c r="J3632" s="8">
        <v>43</v>
      </c>
      <c r="K3632" s="8">
        <v>269</v>
      </c>
      <c r="L3632" s="8">
        <v>597</v>
      </c>
      <c r="M3632" s="9">
        <v>40</v>
      </c>
    </row>
    <row r="3633" spans="1:13" x14ac:dyDescent="0.3">
      <c r="A3633" s="3" t="s">
        <v>12</v>
      </c>
      <c r="B3633" s="7">
        <v>35</v>
      </c>
      <c r="C3633" s="8">
        <v>67</v>
      </c>
      <c r="D3633" s="8">
        <v>147</v>
      </c>
      <c r="E3633" s="8">
        <v>385</v>
      </c>
      <c r="F3633" s="8">
        <v>41</v>
      </c>
      <c r="G3633" s="8">
        <v>58</v>
      </c>
      <c r="H3633" s="8">
        <v>86</v>
      </c>
      <c r="I3633" s="8">
        <v>367</v>
      </c>
      <c r="J3633" s="8">
        <v>39</v>
      </c>
      <c r="K3633" s="8">
        <v>82</v>
      </c>
      <c r="L3633" s="8">
        <v>480</v>
      </c>
      <c r="M3633" s="9">
        <v>37</v>
      </c>
    </row>
    <row r="3634" spans="1:13" x14ac:dyDescent="0.3">
      <c r="A3634" s="3" t="s">
        <v>13</v>
      </c>
      <c r="B3634" s="7">
        <v>39</v>
      </c>
      <c r="C3634" s="8">
        <v>37</v>
      </c>
      <c r="D3634" s="8">
        <v>327</v>
      </c>
      <c r="E3634" s="8">
        <v>193</v>
      </c>
      <c r="F3634" s="8">
        <v>43</v>
      </c>
      <c r="G3634" s="8">
        <v>36</v>
      </c>
      <c r="H3634" s="8">
        <v>309</v>
      </c>
      <c r="I3634" s="8">
        <v>576</v>
      </c>
      <c r="J3634" s="8">
        <v>39</v>
      </c>
      <c r="K3634" s="8">
        <v>329</v>
      </c>
      <c r="L3634" s="8">
        <v>561</v>
      </c>
      <c r="M3634" s="9">
        <v>42</v>
      </c>
    </row>
    <row r="3635" spans="1:13" x14ac:dyDescent="0.3">
      <c r="A3635" s="3" t="s">
        <v>14</v>
      </c>
      <c r="B3635" s="7">
        <v>36</v>
      </c>
      <c r="C3635" s="8">
        <v>38</v>
      </c>
      <c r="D3635" s="8">
        <v>37</v>
      </c>
      <c r="E3635" s="8">
        <v>88</v>
      </c>
      <c r="F3635" s="8">
        <v>39</v>
      </c>
      <c r="G3635" s="8">
        <v>38</v>
      </c>
      <c r="H3635" s="8">
        <v>36</v>
      </c>
      <c r="I3635" s="8">
        <v>152</v>
      </c>
      <c r="J3635" s="8">
        <v>40</v>
      </c>
      <c r="K3635" s="8">
        <v>39</v>
      </c>
      <c r="L3635" s="8">
        <v>196</v>
      </c>
      <c r="M3635" s="9">
        <v>37</v>
      </c>
    </row>
    <row r="3636" spans="1:13" x14ac:dyDescent="0.3">
      <c r="A3636" s="3" t="s">
        <v>15</v>
      </c>
      <c r="B3636" s="7">
        <v>38</v>
      </c>
      <c r="C3636" s="8">
        <v>38</v>
      </c>
      <c r="D3636" s="8">
        <v>39</v>
      </c>
      <c r="E3636" s="8">
        <v>85</v>
      </c>
      <c r="F3636" s="8">
        <v>40</v>
      </c>
      <c r="G3636" s="8">
        <v>33</v>
      </c>
      <c r="H3636" s="8">
        <v>39</v>
      </c>
      <c r="I3636" s="8">
        <v>196</v>
      </c>
      <c r="J3636" s="8">
        <v>39</v>
      </c>
      <c r="K3636" s="8">
        <v>39</v>
      </c>
      <c r="L3636" s="8">
        <v>203</v>
      </c>
      <c r="M3636" s="9">
        <v>37</v>
      </c>
    </row>
    <row r="3637" spans="1:13" x14ac:dyDescent="0.3">
      <c r="A3637" s="3" t="s">
        <v>16</v>
      </c>
      <c r="B3637" s="7">
        <v>37</v>
      </c>
      <c r="C3637" s="8">
        <v>39</v>
      </c>
      <c r="D3637" s="8">
        <v>39</v>
      </c>
      <c r="E3637" s="8">
        <v>82</v>
      </c>
      <c r="F3637" s="8">
        <v>36</v>
      </c>
      <c r="G3637" s="8">
        <v>35</v>
      </c>
      <c r="H3637" s="8">
        <v>39</v>
      </c>
      <c r="I3637" s="8">
        <v>128</v>
      </c>
      <c r="J3637" s="8">
        <v>37</v>
      </c>
      <c r="K3637" s="8">
        <v>37</v>
      </c>
      <c r="L3637" s="8">
        <v>83</v>
      </c>
      <c r="M3637" s="9">
        <v>35</v>
      </c>
    </row>
    <row r="3638" spans="1:13" x14ac:dyDescent="0.3">
      <c r="A3638" s="3" t="s">
        <v>17</v>
      </c>
      <c r="B3638" s="10">
        <v>37</v>
      </c>
      <c r="C3638" s="11">
        <v>34</v>
      </c>
      <c r="D3638" s="11">
        <v>40</v>
      </c>
      <c r="E3638" s="11">
        <v>172</v>
      </c>
      <c r="F3638" s="11">
        <v>38</v>
      </c>
      <c r="G3638" s="11">
        <v>38</v>
      </c>
      <c r="H3638" s="11">
        <v>41</v>
      </c>
      <c r="I3638" s="11">
        <v>189</v>
      </c>
      <c r="J3638" s="11">
        <v>38</v>
      </c>
      <c r="K3638" s="11">
        <v>40</v>
      </c>
      <c r="L3638" s="11">
        <v>198</v>
      </c>
      <c r="M3638" s="12">
        <v>38</v>
      </c>
    </row>
    <row r="3640" spans="1:13" x14ac:dyDescent="0.3">
      <c r="A3640" s="2" t="s">
        <v>320</v>
      </c>
    </row>
    <row r="3641" spans="1:13" x14ac:dyDescent="0.3">
      <c r="B3641" t="s">
        <v>9</v>
      </c>
    </row>
    <row r="3642" spans="1:13" x14ac:dyDescent="0.3">
      <c r="B3642" s="3">
        <v>1</v>
      </c>
      <c r="C3642" s="3">
        <v>2</v>
      </c>
      <c r="D3642" s="3">
        <v>3</v>
      </c>
      <c r="E3642" s="3">
        <v>4</v>
      </c>
      <c r="F3642" s="3">
        <v>5</v>
      </c>
      <c r="G3642" s="3">
        <v>6</v>
      </c>
      <c r="H3642" s="3">
        <v>7</v>
      </c>
      <c r="I3642" s="3">
        <v>8</v>
      </c>
      <c r="J3642" s="3">
        <v>9</v>
      </c>
      <c r="K3642" s="3">
        <v>10</v>
      </c>
      <c r="L3642" s="3">
        <v>11</v>
      </c>
      <c r="M3642" s="3">
        <v>12</v>
      </c>
    </row>
    <row r="3643" spans="1:13" x14ac:dyDescent="0.3">
      <c r="A3643" s="3" t="s">
        <v>10</v>
      </c>
      <c r="B3643" s="4">
        <v>0</v>
      </c>
      <c r="C3643" s="5">
        <v>1</v>
      </c>
      <c r="D3643" s="5">
        <v>1</v>
      </c>
      <c r="E3643" s="5">
        <v>1</v>
      </c>
      <c r="F3643" s="5">
        <v>1</v>
      </c>
      <c r="G3643" s="5">
        <v>1</v>
      </c>
      <c r="H3643" s="5">
        <v>1</v>
      </c>
      <c r="I3643" s="5">
        <v>1</v>
      </c>
      <c r="J3643" s="5">
        <v>1</v>
      </c>
      <c r="K3643" s="5">
        <v>1</v>
      </c>
      <c r="L3643" s="5">
        <v>1</v>
      </c>
      <c r="M3643" s="6">
        <v>1</v>
      </c>
    </row>
    <row r="3644" spans="1:13" x14ac:dyDescent="0.3">
      <c r="A3644" s="3" t="s">
        <v>11</v>
      </c>
      <c r="B3644" s="7">
        <v>0</v>
      </c>
      <c r="C3644" s="8">
        <v>1</v>
      </c>
      <c r="D3644" s="8">
        <v>1</v>
      </c>
      <c r="E3644" s="8">
        <v>1</v>
      </c>
      <c r="F3644" s="8">
        <v>1</v>
      </c>
      <c r="G3644" s="8">
        <v>1</v>
      </c>
      <c r="H3644" s="8">
        <v>1</v>
      </c>
      <c r="I3644" s="8">
        <v>1</v>
      </c>
      <c r="J3644" s="8">
        <v>1</v>
      </c>
      <c r="K3644" s="8">
        <v>1</v>
      </c>
      <c r="L3644" s="8">
        <v>1</v>
      </c>
      <c r="M3644" s="9">
        <v>1</v>
      </c>
    </row>
    <row r="3645" spans="1:13" x14ac:dyDescent="0.3">
      <c r="A3645" s="3" t="s">
        <v>12</v>
      </c>
      <c r="B3645" s="7">
        <v>0</v>
      </c>
      <c r="C3645" s="8">
        <v>1</v>
      </c>
      <c r="D3645" s="8">
        <v>1</v>
      </c>
      <c r="E3645" s="8">
        <v>1</v>
      </c>
      <c r="F3645" s="8">
        <v>1</v>
      </c>
      <c r="G3645" s="8">
        <v>1</v>
      </c>
      <c r="H3645" s="8">
        <v>1</v>
      </c>
      <c r="I3645" s="8">
        <v>1</v>
      </c>
      <c r="J3645" s="8">
        <v>1</v>
      </c>
      <c r="K3645" s="8">
        <v>1</v>
      </c>
      <c r="L3645" s="8">
        <v>1</v>
      </c>
      <c r="M3645" s="9">
        <v>1</v>
      </c>
    </row>
    <row r="3646" spans="1:13" x14ac:dyDescent="0.3">
      <c r="A3646" s="3" t="s">
        <v>13</v>
      </c>
      <c r="B3646" s="7">
        <v>0</v>
      </c>
      <c r="C3646" s="8">
        <v>1</v>
      </c>
      <c r="D3646" s="8">
        <v>1</v>
      </c>
      <c r="E3646" s="8">
        <v>1</v>
      </c>
      <c r="F3646" s="8">
        <v>1</v>
      </c>
      <c r="G3646" s="8">
        <v>1</v>
      </c>
      <c r="H3646" s="8">
        <v>1</v>
      </c>
      <c r="I3646" s="8">
        <v>1</v>
      </c>
      <c r="J3646" s="8">
        <v>1</v>
      </c>
      <c r="K3646" s="8">
        <v>1</v>
      </c>
      <c r="L3646" s="8">
        <v>1</v>
      </c>
      <c r="M3646" s="9">
        <v>1</v>
      </c>
    </row>
    <row r="3647" spans="1:13" x14ac:dyDescent="0.3">
      <c r="A3647" s="3" t="s">
        <v>14</v>
      </c>
      <c r="B3647" s="7">
        <v>0</v>
      </c>
      <c r="C3647" s="8">
        <v>1</v>
      </c>
      <c r="D3647" s="8">
        <v>1</v>
      </c>
      <c r="E3647" s="8">
        <v>1</v>
      </c>
      <c r="F3647" s="8">
        <v>1</v>
      </c>
      <c r="G3647" s="8">
        <v>1</v>
      </c>
      <c r="H3647" s="8">
        <v>1</v>
      </c>
      <c r="I3647" s="8">
        <v>1</v>
      </c>
      <c r="J3647" s="8">
        <v>1</v>
      </c>
      <c r="K3647" s="8">
        <v>1</v>
      </c>
      <c r="L3647" s="8">
        <v>1</v>
      </c>
      <c r="M3647" s="9">
        <v>1</v>
      </c>
    </row>
    <row r="3648" spans="1:13" x14ac:dyDescent="0.3">
      <c r="A3648" s="3" t="s">
        <v>15</v>
      </c>
      <c r="B3648" s="7">
        <v>0</v>
      </c>
      <c r="C3648" s="8">
        <v>1</v>
      </c>
      <c r="D3648" s="8">
        <v>1</v>
      </c>
      <c r="E3648" s="8">
        <v>1</v>
      </c>
      <c r="F3648" s="8">
        <v>1</v>
      </c>
      <c r="G3648" s="8">
        <v>1</v>
      </c>
      <c r="H3648" s="8">
        <v>1</v>
      </c>
      <c r="I3648" s="8">
        <v>1</v>
      </c>
      <c r="J3648" s="8">
        <v>1</v>
      </c>
      <c r="K3648" s="8">
        <v>1</v>
      </c>
      <c r="L3648" s="8">
        <v>1</v>
      </c>
      <c r="M3648" s="9">
        <v>1</v>
      </c>
    </row>
    <row r="3649" spans="1:13" x14ac:dyDescent="0.3">
      <c r="A3649" s="3" t="s">
        <v>16</v>
      </c>
      <c r="B3649" s="7">
        <v>0</v>
      </c>
      <c r="C3649" s="8">
        <v>1</v>
      </c>
      <c r="D3649" s="8">
        <v>1</v>
      </c>
      <c r="E3649" s="8">
        <v>1</v>
      </c>
      <c r="F3649" s="8">
        <v>1</v>
      </c>
      <c r="G3649" s="8">
        <v>1</v>
      </c>
      <c r="H3649" s="8">
        <v>1</v>
      </c>
      <c r="I3649" s="8">
        <v>1</v>
      </c>
      <c r="J3649" s="8">
        <v>1</v>
      </c>
      <c r="K3649" s="8">
        <v>1</v>
      </c>
      <c r="L3649" s="8">
        <v>1</v>
      </c>
      <c r="M3649" s="9">
        <v>1</v>
      </c>
    </row>
    <row r="3650" spans="1:13" x14ac:dyDescent="0.3">
      <c r="A3650" s="3" t="s">
        <v>17</v>
      </c>
      <c r="B3650" s="10">
        <v>0</v>
      </c>
      <c r="C3650" s="11">
        <v>1</v>
      </c>
      <c r="D3650" s="11">
        <v>1</v>
      </c>
      <c r="E3650" s="11">
        <v>1</v>
      </c>
      <c r="F3650" s="11">
        <v>1</v>
      </c>
      <c r="G3650" s="11">
        <v>1</v>
      </c>
      <c r="H3650" s="11">
        <v>1</v>
      </c>
      <c r="I3650" s="11">
        <v>1</v>
      </c>
      <c r="J3650" s="11">
        <v>1</v>
      </c>
      <c r="K3650" s="11">
        <v>1</v>
      </c>
      <c r="L3650" s="11">
        <v>1</v>
      </c>
      <c r="M3650" s="12">
        <v>1</v>
      </c>
    </row>
    <row r="3652" spans="1:13" x14ac:dyDescent="0.3">
      <c r="A3652" s="2" t="s">
        <v>321</v>
      </c>
    </row>
    <row r="3653" spans="1:13" x14ac:dyDescent="0.3">
      <c r="B3653" t="s">
        <v>9</v>
      </c>
    </row>
    <row r="3654" spans="1:13" x14ac:dyDescent="0.3">
      <c r="B3654" s="3">
        <v>1</v>
      </c>
      <c r="C3654" s="3">
        <v>2</v>
      </c>
      <c r="D3654" s="3">
        <v>3</v>
      </c>
      <c r="E3654" s="3">
        <v>4</v>
      </c>
      <c r="F3654" s="3">
        <v>5</v>
      </c>
      <c r="G3654" s="3">
        <v>6</v>
      </c>
      <c r="H3654" s="3">
        <v>7</v>
      </c>
      <c r="I3654" s="3">
        <v>8</v>
      </c>
      <c r="J3654" s="3">
        <v>9</v>
      </c>
      <c r="K3654" s="3">
        <v>10</v>
      </c>
      <c r="L3654" s="3">
        <v>11</v>
      </c>
      <c r="M3654" s="3">
        <v>12</v>
      </c>
    </row>
    <row r="3655" spans="1:13" x14ac:dyDescent="0.3">
      <c r="A3655" s="3" t="s">
        <v>10</v>
      </c>
      <c r="B3655" s="4">
        <v>32</v>
      </c>
      <c r="C3655" s="5">
        <v>34</v>
      </c>
      <c r="D3655" s="5">
        <v>71</v>
      </c>
      <c r="E3655" s="5">
        <v>528</v>
      </c>
      <c r="F3655" s="5">
        <v>35</v>
      </c>
      <c r="G3655" s="5">
        <v>34</v>
      </c>
      <c r="H3655" s="5">
        <v>77</v>
      </c>
      <c r="I3655" s="5">
        <v>444</v>
      </c>
      <c r="J3655" s="5">
        <v>36</v>
      </c>
      <c r="K3655" s="5">
        <v>86</v>
      </c>
      <c r="L3655" s="5">
        <v>428</v>
      </c>
      <c r="M3655" s="6">
        <v>34</v>
      </c>
    </row>
    <row r="3656" spans="1:13" x14ac:dyDescent="0.3">
      <c r="A3656" s="3" t="s">
        <v>11</v>
      </c>
      <c r="B3656" s="7">
        <v>33</v>
      </c>
      <c r="C3656" s="8">
        <v>32</v>
      </c>
      <c r="D3656" s="8">
        <v>254</v>
      </c>
      <c r="E3656" s="8">
        <v>289</v>
      </c>
      <c r="F3656" s="8">
        <v>44</v>
      </c>
      <c r="G3656" s="8">
        <v>32</v>
      </c>
      <c r="H3656" s="8">
        <v>226</v>
      </c>
      <c r="I3656" s="8">
        <v>294</v>
      </c>
      <c r="J3656" s="8">
        <v>45</v>
      </c>
      <c r="K3656" s="8">
        <v>266</v>
      </c>
      <c r="L3656" s="8">
        <v>587</v>
      </c>
      <c r="M3656" s="9">
        <v>41</v>
      </c>
    </row>
    <row r="3657" spans="1:13" x14ac:dyDescent="0.3">
      <c r="A3657" s="3" t="s">
        <v>12</v>
      </c>
      <c r="B3657" s="7">
        <v>36</v>
      </c>
      <c r="C3657" s="8">
        <v>69</v>
      </c>
      <c r="D3657" s="8">
        <v>141</v>
      </c>
      <c r="E3657" s="8">
        <v>376</v>
      </c>
      <c r="F3657" s="8">
        <v>34</v>
      </c>
      <c r="G3657" s="8">
        <v>52</v>
      </c>
      <c r="H3657" s="8">
        <v>82</v>
      </c>
      <c r="I3657" s="8">
        <v>379</v>
      </c>
      <c r="J3657" s="8">
        <v>39</v>
      </c>
      <c r="K3657" s="8">
        <v>78</v>
      </c>
      <c r="L3657" s="8">
        <v>496</v>
      </c>
      <c r="M3657" s="9">
        <v>38</v>
      </c>
    </row>
    <row r="3658" spans="1:13" x14ac:dyDescent="0.3">
      <c r="A3658" s="3" t="s">
        <v>13</v>
      </c>
      <c r="B3658" s="7">
        <v>38</v>
      </c>
      <c r="C3658" s="8">
        <v>35</v>
      </c>
      <c r="D3658" s="8">
        <v>330</v>
      </c>
      <c r="E3658" s="8">
        <v>198</v>
      </c>
      <c r="F3658" s="8">
        <v>41</v>
      </c>
      <c r="G3658" s="8">
        <v>36</v>
      </c>
      <c r="H3658" s="8">
        <v>307</v>
      </c>
      <c r="I3658" s="8">
        <v>562</v>
      </c>
      <c r="J3658" s="8">
        <v>37</v>
      </c>
      <c r="K3658" s="8">
        <v>319</v>
      </c>
      <c r="L3658" s="8">
        <v>557</v>
      </c>
      <c r="M3658" s="9">
        <v>42</v>
      </c>
    </row>
    <row r="3659" spans="1:13" x14ac:dyDescent="0.3">
      <c r="A3659" s="3" t="s">
        <v>14</v>
      </c>
      <c r="B3659" s="7">
        <v>38</v>
      </c>
      <c r="C3659" s="8">
        <v>38</v>
      </c>
      <c r="D3659" s="8">
        <v>39</v>
      </c>
      <c r="E3659" s="8">
        <v>88</v>
      </c>
      <c r="F3659" s="8">
        <v>39</v>
      </c>
      <c r="G3659" s="8">
        <v>38</v>
      </c>
      <c r="H3659" s="8">
        <v>35</v>
      </c>
      <c r="I3659" s="8">
        <v>145</v>
      </c>
      <c r="J3659" s="8">
        <v>40</v>
      </c>
      <c r="K3659" s="8">
        <v>37</v>
      </c>
      <c r="L3659" s="8">
        <v>196</v>
      </c>
      <c r="M3659" s="9">
        <v>37</v>
      </c>
    </row>
    <row r="3660" spans="1:13" x14ac:dyDescent="0.3">
      <c r="A3660" s="3" t="s">
        <v>15</v>
      </c>
      <c r="B3660" s="7">
        <v>39</v>
      </c>
      <c r="C3660" s="8">
        <v>38</v>
      </c>
      <c r="D3660" s="8">
        <v>39</v>
      </c>
      <c r="E3660" s="8">
        <v>84</v>
      </c>
      <c r="F3660" s="8">
        <v>36</v>
      </c>
      <c r="G3660" s="8">
        <v>38</v>
      </c>
      <c r="H3660" s="8">
        <v>39</v>
      </c>
      <c r="I3660" s="8">
        <v>197</v>
      </c>
      <c r="J3660" s="8">
        <v>39</v>
      </c>
      <c r="K3660" s="8">
        <v>39</v>
      </c>
      <c r="L3660" s="8">
        <v>199</v>
      </c>
      <c r="M3660" s="9">
        <v>36</v>
      </c>
    </row>
    <row r="3661" spans="1:13" x14ac:dyDescent="0.3">
      <c r="A3661" s="3" t="s">
        <v>16</v>
      </c>
      <c r="B3661" s="7">
        <v>39</v>
      </c>
      <c r="C3661" s="8">
        <v>37</v>
      </c>
      <c r="D3661" s="8">
        <v>35</v>
      </c>
      <c r="E3661" s="8">
        <v>84</v>
      </c>
      <c r="F3661" s="8">
        <v>38</v>
      </c>
      <c r="G3661" s="8">
        <v>34</v>
      </c>
      <c r="H3661" s="8">
        <v>36</v>
      </c>
      <c r="I3661" s="8">
        <v>128</v>
      </c>
      <c r="J3661" s="8">
        <v>37</v>
      </c>
      <c r="K3661" s="8">
        <v>37</v>
      </c>
      <c r="L3661" s="8">
        <v>85</v>
      </c>
      <c r="M3661" s="9">
        <v>37</v>
      </c>
    </row>
    <row r="3662" spans="1:13" x14ac:dyDescent="0.3">
      <c r="A3662" s="3" t="s">
        <v>17</v>
      </c>
      <c r="B3662" s="10">
        <v>37</v>
      </c>
      <c r="C3662" s="11">
        <v>37</v>
      </c>
      <c r="D3662" s="11">
        <v>41</v>
      </c>
      <c r="E3662" s="11">
        <v>171</v>
      </c>
      <c r="F3662" s="11">
        <v>38</v>
      </c>
      <c r="G3662" s="11">
        <v>36</v>
      </c>
      <c r="H3662" s="11">
        <v>41</v>
      </c>
      <c r="I3662" s="11">
        <v>188</v>
      </c>
      <c r="J3662" s="11">
        <v>39</v>
      </c>
      <c r="K3662" s="11">
        <v>37</v>
      </c>
      <c r="L3662" s="11">
        <v>198</v>
      </c>
      <c r="M3662" s="12">
        <v>36</v>
      </c>
    </row>
    <row r="3664" spans="1:13" x14ac:dyDescent="0.3">
      <c r="A3664" s="2" t="s">
        <v>322</v>
      </c>
    </row>
    <row r="3665" spans="1:13" x14ac:dyDescent="0.3">
      <c r="B3665" t="s">
        <v>9</v>
      </c>
    </row>
    <row r="3666" spans="1:13" x14ac:dyDescent="0.3">
      <c r="B3666" s="3">
        <v>1</v>
      </c>
      <c r="C3666" s="3">
        <v>2</v>
      </c>
      <c r="D3666" s="3">
        <v>3</v>
      </c>
      <c r="E3666" s="3">
        <v>4</v>
      </c>
      <c r="F3666" s="3">
        <v>5</v>
      </c>
      <c r="G3666" s="3">
        <v>6</v>
      </c>
      <c r="H3666" s="3">
        <v>7</v>
      </c>
      <c r="I3666" s="3">
        <v>8</v>
      </c>
      <c r="J3666" s="3">
        <v>9</v>
      </c>
      <c r="K3666" s="3">
        <v>10</v>
      </c>
      <c r="L3666" s="3">
        <v>11</v>
      </c>
      <c r="M3666" s="3">
        <v>12</v>
      </c>
    </row>
    <row r="3667" spans="1:13" x14ac:dyDescent="0.3">
      <c r="A3667" s="3" t="s">
        <v>10</v>
      </c>
      <c r="B3667" s="4">
        <v>0</v>
      </c>
      <c r="C3667" s="5">
        <v>1</v>
      </c>
      <c r="D3667" s="5">
        <v>1</v>
      </c>
      <c r="E3667" s="5">
        <v>1</v>
      </c>
      <c r="F3667" s="5">
        <v>1</v>
      </c>
      <c r="G3667" s="5">
        <v>1</v>
      </c>
      <c r="H3667" s="5">
        <v>1</v>
      </c>
      <c r="I3667" s="5">
        <v>1</v>
      </c>
      <c r="J3667" s="5">
        <v>1</v>
      </c>
      <c r="K3667" s="5">
        <v>1</v>
      </c>
      <c r="L3667" s="5">
        <v>1</v>
      </c>
      <c r="M3667" s="6">
        <v>1</v>
      </c>
    </row>
    <row r="3668" spans="1:13" x14ac:dyDescent="0.3">
      <c r="A3668" s="3" t="s">
        <v>11</v>
      </c>
      <c r="B3668" s="7">
        <v>0</v>
      </c>
      <c r="C3668" s="8">
        <v>1</v>
      </c>
      <c r="D3668" s="8">
        <v>1</v>
      </c>
      <c r="E3668" s="8">
        <v>1</v>
      </c>
      <c r="F3668" s="8">
        <v>1</v>
      </c>
      <c r="G3668" s="8">
        <v>1</v>
      </c>
      <c r="H3668" s="8">
        <v>1</v>
      </c>
      <c r="I3668" s="8">
        <v>1</v>
      </c>
      <c r="J3668" s="8">
        <v>1</v>
      </c>
      <c r="K3668" s="8">
        <v>1</v>
      </c>
      <c r="L3668" s="8">
        <v>1</v>
      </c>
      <c r="M3668" s="9">
        <v>1</v>
      </c>
    </row>
    <row r="3669" spans="1:13" x14ac:dyDescent="0.3">
      <c r="A3669" s="3" t="s">
        <v>12</v>
      </c>
      <c r="B3669" s="7">
        <v>0</v>
      </c>
      <c r="C3669" s="8">
        <v>1</v>
      </c>
      <c r="D3669" s="8">
        <v>1</v>
      </c>
      <c r="E3669" s="8">
        <v>1</v>
      </c>
      <c r="F3669" s="8">
        <v>1</v>
      </c>
      <c r="G3669" s="8">
        <v>1</v>
      </c>
      <c r="H3669" s="8">
        <v>1</v>
      </c>
      <c r="I3669" s="8">
        <v>1</v>
      </c>
      <c r="J3669" s="8">
        <v>1</v>
      </c>
      <c r="K3669" s="8">
        <v>1</v>
      </c>
      <c r="L3669" s="8">
        <v>1</v>
      </c>
      <c r="M3669" s="9">
        <v>1</v>
      </c>
    </row>
    <row r="3670" spans="1:13" x14ac:dyDescent="0.3">
      <c r="A3670" s="3" t="s">
        <v>13</v>
      </c>
      <c r="B3670" s="7">
        <v>0</v>
      </c>
      <c r="C3670" s="8">
        <v>1</v>
      </c>
      <c r="D3670" s="8">
        <v>1</v>
      </c>
      <c r="E3670" s="8">
        <v>1</v>
      </c>
      <c r="F3670" s="8">
        <v>1</v>
      </c>
      <c r="G3670" s="8">
        <v>1</v>
      </c>
      <c r="H3670" s="8">
        <v>1</v>
      </c>
      <c r="I3670" s="8">
        <v>1</v>
      </c>
      <c r="J3670" s="8">
        <v>1</v>
      </c>
      <c r="K3670" s="8">
        <v>1</v>
      </c>
      <c r="L3670" s="8">
        <v>1</v>
      </c>
      <c r="M3670" s="9">
        <v>1</v>
      </c>
    </row>
    <row r="3671" spans="1:13" x14ac:dyDescent="0.3">
      <c r="A3671" s="3" t="s">
        <v>14</v>
      </c>
      <c r="B3671" s="7">
        <v>0</v>
      </c>
      <c r="C3671" s="8">
        <v>1</v>
      </c>
      <c r="D3671" s="8">
        <v>1</v>
      </c>
      <c r="E3671" s="8">
        <v>1</v>
      </c>
      <c r="F3671" s="8">
        <v>1</v>
      </c>
      <c r="G3671" s="8">
        <v>1</v>
      </c>
      <c r="H3671" s="8">
        <v>1</v>
      </c>
      <c r="I3671" s="8">
        <v>1</v>
      </c>
      <c r="J3671" s="8">
        <v>1</v>
      </c>
      <c r="K3671" s="8">
        <v>1</v>
      </c>
      <c r="L3671" s="8">
        <v>1</v>
      </c>
      <c r="M3671" s="9">
        <v>1</v>
      </c>
    </row>
    <row r="3672" spans="1:13" x14ac:dyDescent="0.3">
      <c r="A3672" s="3" t="s">
        <v>15</v>
      </c>
      <c r="B3672" s="7">
        <v>0</v>
      </c>
      <c r="C3672" s="8">
        <v>1</v>
      </c>
      <c r="D3672" s="8">
        <v>1</v>
      </c>
      <c r="E3672" s="8">
        <v>1</v>
      </c>
      <c r="F3672" s="8">
        <v>1</v>
      </c>
      <c r="G3672" s="8">
        <v>1</v>
      </c>
      <c r="H3672" s="8">
        <v>1</v>
      </c>
      <c r="I3672" s="8">
        <v>1</v>
      </c>
      <c r="J3672" s="8">
        <v>1</v>
      </c>
      <c r="K3672" s="8">
        <v>1</v>
      </c>
      <c r="L3672" s="8">
        <v>1</v>
      </c>
      <c r="M3672" s="9">
        <v>1</v>
      </c>
    </row>
    <row r="3673" spans="1:13" x14ac:dyDescent="0.3">
      <c r="A3673" s="3" t="s">
        <v>16</v>
      </c>
      <c r="B3673" s="7">
        <v>0</v>
      </c>
      <c r="C3673" s="8">
        <v>1</v>
      </c>
      <c r="D3673" s="8">
        <v>1</v>
      </c>
      <c r="E3673" s="8">
        <v>1</v>
      </c>
      <c r="F3673" s="8">
        <v>1</v>
      </c>
      <c r="G3673" s="8">
        <v>1</v>
      </c>
      <c r="H3673" s="8">
        <v>1</v>
      </c>
      <c r="I3673" s="8">
        <v>1</v>
      </c>
      <c r="J3673" s="8">
        <v>1</v>
      </c>
      <c r="K3673" s="8">
        <v>1</v>
      </c>
      <c r="L3673" s="8">
        <v>1</v>
      </c>
      <c r="M3673" s="9">
        <v>1</v>
      </c>
    </row>
    <row r="3674" spans="1:13" x14ac:dyDescent="0.3">
      <c r="A3674" s="3" t="s">
        <v>17</v>
      </c>
      <c r="B3674" s="10">
        <v>0</v>
      </c>
      <c r="C3674" s="11">
        <v>1</v>
      </c>
      <c r="D3674" s="11">
        <v>1</v>
      </c>
      <c r="E3674" s="11">
        <v>1</v>
      </c>
      <c r="F3674" s="11">
        <v>1</v>
      </c>
      <c r="G3674" s="11">
        <v>1</v>
      </c>
      <c r="H3674" s="11">
        <v>1</v>
      </c>
      <c r="I3674" s="11">
        <v>1</v>
      </c>
      <c r="J3674" s="11">
        <v>1</v>
      </c>
      <c r="K3674" s="11">
        <v>1</v>
      </c>
      <c r="L3674" s="11">
        <v>1</v>
      </c>
      <c r="M3674" s="12">
        <v>1</v>
      </c>
    </row>
    <row r="3676" spans="1:13" x14ac:dyDescent="0.3">
      <c r="A3676" s="2" t="s">
        <v>323</v>
      </c>
    </row>
    <row r="3677" spans="1:13" x14ac:dyDescent="0.3">
      <c r="B3677" t="s">
        <v>9</v>
      </c>
    </row>
    <row r="3678" spans="1:13" x14ac:dyDescent="0.3">
      <c r="B3678" s="3">
        <v>1</v>
      </c>
      <c r="C3678" s="3">
        <v>2</v>
      </c>
      <c r="D3678" s="3">
        <v>3</v>
      </c>
      <c r="E3678" s="3">
        <v>4</v>
      </c>
      <c r="F3678" s="3">
        <v>5</v>
      </c>
      <c r="G3678" s="3">
        <v>6</v>
      </c>
      <c r="H3678" s="3">
        <v>7</v>
      </c>
      <c r="I3678" s="3">
        <v>8</v>
      </c>
      <c r="J3678" s="3">
        <v>9</v>
      </c>
      <c r="K3678" s="3">
        <v>10</v>
      </c>
      <c r="L3678" s="3">
        <v>11</v>
      </c>
      <c r="M3678" s="3">
        <v>12</v>
      </c>
    </row>
    <row r="3679" spans="1:13" x14ac:dyDescent="0.3">
      <c r="A3679" s="3" t="s">
        <v>10</v>
      </c>
      <c r="B3679" s="4">
        <v>33</v>
      </c>
      <c r="C3679" s="5">
        <v>34</v>
      </c>
      <c r="D3679" s="5">
        <v>70</v>
      </c>
      <c r="E3679" s="5">
        <v>540</v>
      </c>
      <c r="F3679" s="5">
        <v>40</v>
      </c>
      <c r="G3679" s="5">
        <v>33</v>
      </c>
      <c r="H3679" s="5">
        <v>76</v>
      </c>
      <c r="I3679" s="5">
        <v>450</v>
      </c>
      <c r="J3679" s="5">
        <v>31</v>
      </c>
      <c r="K3679" s="5">
        <v>79</v>
      </c>
      <c r="L3679" s="5">
        <v>440</v>
      </c>
      <c r="M3679" s="6">
        <v>38</v>
      </c>
    </row>
    <row r="3680" spans="1:13" x14ac:dyDescent="0.3">
      <c r="A3680" s="3" t="s">
        <v>11</v>
      </c>
      <c r="B3680" s="7">
        <v>33</v>
      </c>
      <c r="C3680" s="8">
        <v>33</v>
      </c>
      <c r="D3680" s="8">
        <v>253</v>
      </c>
      <c r="E3680" s="8">
        <v>297</v>
      </c>
      <c r="F3680" s="8">
        <v>46</v>
      </c>
      <c r="G3680" s="8">
        <v>35</v>
      </c>
      <c r="H3680" s="8">
        <v>233</v>
      </c>
      <c r="I3680" s="8">
        <v>295</v>
      </c>
      <c r="J3680" s="8">
        <v>48</v>
      </c>
      <c r="K3680" s="8">
        <v>267</v>
      </c>
      <c r="L3680" s="8">
        <v>587</v>
      </c>
      <c r="M3680" s="9">
        <v>41</v>
      </c>
    </row>
    <row r="3681" spans="1:13" x14ac:dyDescent="0.3">
      <c r="A3681" s="3" t="s">
        <v>12</v>
      </c>
      <c r="B3681" s="7">
        <v>36</v>
      </c>
      <c r="C3681" s="8">
        <v>71</v>
      </c>
      <c r="D3681" s="8">
        <v>147</v>
      </c>
      <c r="E3681" s="8">
        <v>385</v>
      </c>
      <c r="F3681" s="8">
        <v>39</v>
      </c>
      <c r="G3681" s="8">
        <v>55</v>
      </c>
      <c r="H3681" s="8">
        <v>87</v>
      </c>
      <c r="I3681" s="8">
        <v>385</v>
      </c>
      <c r="J3681" s="8">
        <v>36</v>
      </c>
      <c r="K3681" s="8">
        <v>81</v>
      </c>
      <c r="L3681" s="8">
        <v>485</v>
      </c>
      <c r="M3681" s="9">
        <v>38</v>
      </c>
    </row>
    <row r="3682" spans="1:13" x14ac:dyDescent="0.3">
      <c r="A3682" s="3" t="s">
        <v>13</v>
      </c>
      <c r="B3682" s="7">
        <v>35</v>
      </c>
      <c r="C3682" s="8">
        <v>34</v>
      </c>
      <c r="D3682" s="8">
        <v>337</v>
      </c>
      <c r="E3682" s="8">
        <v>201</v>
      </c>
      <c r="F3682" s="8">
        <v>40</v>
      </c>
      <c r="G3682" s="8">
        <v>34</v>
      </c>
      <c r="H3682" s="8">
        <v>313</v>
      </c>
      <c r="I3682" s="8">
        <v>567</v>
      </c>
      <c r="J3682" s="8">
        <v>40</v>
      </c>
      <c r="K3682" s="8">
        <v>330</v>
      </c>
      <c r="L3682" s="8">
        <v>554</v>
      </c>
      <c r="M3682" s="9">
        <v>43</v>
      </c>
    </row>
    <row r="3683" spans="1:13" x14ac:dyDescent="0.3">
      <c r="A3683" s="3" t="s">
        <v>14</v>
      </c>
      <c r="B3683" s="7">
        <v>37</v>
      </c>
      <c r="C3683" s="8">
        <v>36</v>
      </c>
      <c r="D3683" s="8">
        <v>40</v>
      </c>
      <c r="E3683" s="8">
        <v>87</v>
      </c>
      <c r="F3683" s="8">
        <v>38</v>
      </c>
      <c r="G3683" s="8">
        <v>39</v>
      </c>
      <c r="H3683" s="8">
        <v>38</v>
      </c>
      <c r="I3683" s="8">
        <v>152</v>
      </c>
      <c r="J3683" s="8">
        <v>39</v>
      </c>
      <c r="K3683" s="8">
        <v>37</v>
      </c>
      <c r="L3683" s="8">
        <v>194</v>
      </c>
      <c r="M3683" s="9">
        <v>38</v>
      </c>
    </row>
    <row r="3684" spans="1:13" x14ac:dyDescent="0.3">
      <c r="A3684" s="3" t="s">
        <v>15</v>
      </c>
      <c r="B3684" s="7">
        <v>42</v>
      </c>
      <c r="C3684" s="8">
        <v>40</v>
      </c>
      <c r="D3684" s="8">
        <v>39</v>
      </c>
      <c r="E3684" s="8">
        <v>83</v>
      </c>
      <c r="F3684" s="8">
        <v>39</v>
      </c>
      <c r="G3684" s="8">
        <v>39</v>
      </c>
      <c r="H3684" s="8">
        <v>40</v>
      </c>
      <c r="I3684" s="8">
        <v>203</v>
      </c>
      <c r="J3684" s="8">
        <v>41</v>
      </c>
      <c r="K3684" s="8">
        <v>36</v>
      </c>
      <c r="L3684" s="8">
        <v>203</v>
      </c>
      <c r="M3684" s="9">
        <v>35</v>
      </c>
    </row>
    <row r="3685" spans="1:13" x14ac:dyDescent="0.3">
      <c r="A3685" s="3" t="s">
        <v>16</v>
      </c>
      <c r="B3685" s="7">
        <v>36</v>
      </c>
      <c r="C3685" s="8">
        <v>37</v>
      </c>
      <c r="D3685" s="8">
        <v>38</v>
      </c>
      <c r="E3685" s="8">
        <v>86</v>
      </c>
      <c r="F3685" s="8">
        <v>39</v>
      </c>
      <c r="G3685" s="8">
        <v>38</v>
      </c>
      <c r="H3685" s="8">
        <v>39</v>
      </c>
      <c r="I3685" s="8">
        <v>133</v>
      </c>
      <c r="J3685" s="8">
        <v>38</v>
      </c>
      <c r="K3685" s="8">
        <v>39</v>
      </c>
      <c r="L3685" s="8">
        <v>84</v>
      </c>
      <c r="M3685" s="9">
        <v>38</v>
      </c>
    </row>
    <row r="3686" spans="1:13" x14ac:dyDescent="0.3">
      <c r="A3686" s="3" t="s">
        <v>17</v>
      </c>
      <c r="B3686" s="10">
        <v>37</v>
      </c>
      <c r="C3686" s="11">
        <v>32</v>
      </c>
      <c r="D3686" s="11">
        <v>41</v>
      </c>
      <c r="E3686" s="11">
        <v>172</v>
      </c>
      <c r="F3686" s="11">
        <v>36</v>
      </c>
      <c r="G3686" s="11">
        <v>38</v>
      </c>
      <c r="H3686" s="11">
        <v>44</v>
      </c>
      <c r="I3686" s="11">
        <v>190</v>
      </c>
      <c r="J3686" s="11">
        <v>40</v>
      </c>
      <c r="K3686" s="11">
        <v>37</v>
      </c>
      <c r="L3686" s="11">
        <v>199</v>
      </c>
      <c r="M3686" s="12">
        <v>42</v>
      </c>
    </row>
    <row r="3688" spans="1:13" x14ac:dyDescent="0.3">
      <c r="A3688" s="2" t="s">
        <v>324</v>
      </c>
    </row>
    <row r="3689" spans="1:13" x14ac:dyDescent="0.3">
      <c r="B3689" t="s">
        <v>9</v>
      </c>
    </row>
    <row r="3690" spans="1:13" x14ac:dyDescent="0.3">
      <c r="B3690" s="3">
        <v>1</v>
      </c>
      <c r="C3690" s="3">
        <v>2</v>
      </c>
      <c r="D3690" s="3">
        <v>3</v>
      </c>
      <c r="E3690" s="3">
        <v>4</v>
      </c>
      <c r="F3690" s="3">
        <v>5</v>
      </c>
      <c r="G3690" s="3">
        <v>6</v>
      </c>
      <c r="H3690" s="3">
        <v>7</v>
      </c>
      <c r="I3690" s="3">
        <v>8</v>
      </c>
      <c r="J3690" s="3">
        <v>9</v>
      </c>
      <c r="K3690" s="3">
        <v>10</v>
      </c>
      <c r="L3690" s="3">
        <v>11</v>
      </c>
      <c r="M3690" s="3">
        <v>12</v>
      </c>
    </row>
    <row r="3691" spans="1:13" x14ac:dyDescent="0.3">
      <c r="A3691" s="3" t="s">
        <v>10</v>
      </c>
      <c r="B3691" s="4">
        <v>0</v>
      </c>
      <c r="C3691" s="5">
        <v>1</v>
      </c>
      <c r="D3691" s="5">
        <v>1</v>
      </c>
      <c r="E3691" s="5">
        <v>1</v>
      </c>
      <c r="F3691" s="5">
        <v>1</v>
      </c>
      <c r="G3691" s="5">
        <v>1</v>
      </c>
      <c r="H3691" s="5">
        <v>1</v>
      </c>
      <c r="I3691" s="5">
        <v>1</v>
      </c>
      <c r="J3691" s="5">
        <v>1</v>
      </c>
      <c r="K3691" s="5">
        <v>1</v>
      </c>
      <c r="L3691" s="5">
        <v>1</v>
      </c>
      <c r="M3691" s="6">
        <v>1</v>
      </c>
    </row>
    <row r="3692" spans="1:13" x14ac:dyDescent="0.3">
      <c r="A3692" s="3" t="s">
        <v>11</v>
      </c>
      <c r="B3692" s="7">
        <v>0</v>
      </c>
      <c r="C3692" s="8">
        <v>1</v>
      </c>
      <c r="D3692" s="8">
        <v>1</v>
      </c>
      <c r="E3692" s="8">
        <v>1</v>
      </c>
      <c r="F3692" s="8">
        <v>1</v>
      </c>
      <c r="G3692" s="8">
        <v>1</v>
      </c>
      <c r="H3692" s="8">
        <v>1</v>
      </c>
      <c r="I3692" s="8">
        <v>1</v>
      </c>
      <c r="J3692" s="8">
        <v>1</v>
      </c>
      <c r="K3692" s="8">
        <v>1</v>
      </c>
      <c r="L3692" s="8">
        <v>1</v>
      </c>
      <c r="M3692" s="9">
        <v>1</v>
      </c>
    </row>
    <row r="3693" spans="1:13" x14ac:dyDescent="0.3">
      <c r="A3693" s="3" t="s">
        <v>12</v>
      </c>
      <c r="B3693" s="7">
        <v>0</v>
      </c>
      <c r="C3693" s="8">
        <v>1</v>
      </c>
      <c r="D3693" s="8">
        <v>1</v>
      </c>
      <c r="E3693" s="8">
        <v>1</v>
      </c>
      <c r="F3693" s="8">
        <v>1</v>
      </c>
      <c r="G3693" s="8">
        <v>1</v>
      </c>
      <c r="H3693" s="8">
        <v>1</v>
      </c>
      <c r="I3693" s="8">
        <v>1</v>
      </c>
      <c r="J3693" s="8">
        <v>1</v>
      </c>
      <c r="K3693" s="8">
        <v>1</v>
      </c>
      <c r="L3693" s="8">
        <v>1</v>
      </c>
      <c r="M3693" s="9">
        <v>1</v>
      </c>
    </row>
    <row r="3694" spans="1:13" x14ac:dyDescent="0.3">
      <c r="A3694" s="3" t="s">
        <v>13</v>
      </c>
      <c r="B3694" s="7">
        <v>0</v>
      </c>
      <c r="C3694" s="8">
        <v>1</v>
      </c>
      <c r="D3694" s="8">
        <v>1</v>
      </c>
      <c r="E3694" s="8">
        <v>1</v>
      </c>
      <c r="F3694" s="8">
        <v>1</v>
      </c>
      <c r="G3694" s="8">
        <v>1</v>
      </c>
      <c r="H3694" s="8">
        <v>1</v>
      </c>
      <c r="I3694" s="8">
        <v>1</v>
      </c>
      <c r="J3694" s="8">
        <v>1</v>
      </c>
      <c r="K3694" s="8">
        <v>1</v>
      </c>
      <c r="L3694" s="8">
        <v>1</v>
      </c>
      <c r="M3694" s="9">
        <v>1</v>
      </c>
    </row>
    <row r="3695" spans="1:13" x14ac:dyDescent="0.3">
      <c r="A3695" s="3" t="s">
        <v>14</v>
      </c>
      <c r="B3695" s="7">
        <v>0</v>
      </c>
      <c r="C3695" s="8">
        <v>1</v>
      </c>
      <c r="D3695" s="8">
        <v>1</v>
      </c>
      <c r="E3695" s="8">
        <v>1</v>
      </c>
      <c r="F3695" s="8">
        <v>1</v>
      </c>
      <c r="G3695" s="8">
        <v>1</v>
      </c>
      <c r="H3695" s="8">
        <v>1</v>
      </c>
      <c r="I3695" s="8">
        <v>1</v>
      </c>
      <c r="J3695" s="8">
        <v>1</v>
      </c>
      <c r="K3695" s="8">
        <v>1</v>
      </c>
      <c r="L3695" s="8">
        <v>1</v>
      </c>
      <c r="M3695" s="9">
        <v>1</v>
      </c>
    </row>
    <row r="3696" spans="1:13" x14ac:dyDescent="0.3">
      <c r="A3696" s="3" t="s">
        <v>15</v>
      </c>
      <c r="B3696" s="7">
        <v>0</v>
      </c>
      <c r="C3696" s="8">
        <v>1</v>
      </c>
      <c r="D3696" s="8">
        <v>1</v>
      </c>
      <c r="E3696" s="8">
        <v>1</v>
      </c>
      <c r="F3696" s="8">
        <v>1</v>
      </c>
      <c r="G3696" s="8">
        <v>1</v>
      </c>
      <c r="H3696" s="8">
        <v>1</v>
      </c>
      <c r="I3696" s="8">
        <v>1</v>
      </c>
      <c r="J3696" s="8">
        <v>1</v>
      </c>
      <c r="K3696" s="8">
        <v>1</v>
      </c>
      <c r="L3696" s="8">
        <v>1</v>
      </c>
      <c r="M3696" s="9">
        <v>1</v>
      </c>
    </row>
    <row r="3697" spans="1:13" x14ac:dyDescent="0.3">
      <c r="A3697" s="3" t="s">
        <v>16</v>
      </c>
      <c r="B3697" s="7">
        <v>0</v>
      </c>
      <c r="C3697" s="8">
        <v>1</v>
      </c>
      <c r="D3697" s="8">
        <v>1</v>
      </c>
      <c r="E3697" s="8">
        <v>1</v>
      </c>
      <c r="F3697" s="8">
        <v>1</v>
      </c>
      <c r="G3697" s="8">
        <v>1</v>
      </c>
      <c r="H3697" s="8">
        <v>1</v>
      </c>
      <c r="I3697" s="8">
        <v>1</v>
      </c>
      <c r="J3697" s="8">
        <v>1</v>
      </c>
      <c r="K3697" s="8">
        <v>1</v>
      </c>
      <c r="L3697" s="8">
        <v>1</v>
      </c>
      <c r="M3697" s="9">
        <v>1</v>
      </c>
    </row>
    <row r="3698" spans="1:13" x14ac:dyDescent="0.3">
      <c r="A3698" s="3" t="s">
        <v>17</v>
      </c>
      <c r="B3698" s="10">
        <v>0</v>
      </c>
      <c r="C3698" s="11">
        <v>1</v>
      </c>
      <c r="D3698" s="11">
        <v>1</v>
      </c>
      <c r="E3698" s="11">
        <v>1</v>
      </c>
      <c r="F3698" s="11">
        <v>1</v>
      </c>
      <c r="G3698" s="11">
        <v>1</v>
      </c>
      <c r="H3698" s="11">
        <v>1</v>
      </c>
      <c r="I3698" s="11">
        <v>1</v>
      </c>
      <c r="J3698" s="11">
        <v>1</v>
      </c>
      <c r="K3698" s="11">
        <v>1</v>
      </c>
      <c r="L3698" s="11">
        <v>1</v>
      </c>
      <c r="M3698" s="12">
        <v>1</v>
      </c>
    </row>
    <row r="3700" spans="1:13" x14ac:dyDescent="0.3">
      <c r="A3700" s="2" t="s">
        <v>325</v>
      </c>
    </row>
    <row r="3701" spans="1:13" x14ac:dyDescent="0.3">
      <c r="B3701" t="s">
        <v>9</v>
      </c>
    </row>
    <row r="3702" spans="1:13" x14ac:dyDescent="0.3">
      <c r="B3702" s="3">
        <v>1</v>
      </c>
      <c r="C3702" s="3">
        <v>2</v>
      </c>
      <c r="D3702" s="3">
        <v>3</v>
      </c>
      <c r="E3702" s="3">
        <v>4</v>
      </c>
      <c r="F3702" s="3">
        <v>5</v>
      </c>
      <c r="G3702" s="3">
        <v>6</v>
      </c>
      <c r="H3702" s="3">
        <v>7</v>
      </c>
      <c r="I3702" s="3">
        <v>8</v>
      </c>
      <c r="J3702" s="3">
        <v>9</v>
      </c>
      <c r="K3702" s="3">
        <v>10</v>
      </c>
      <c r="L3702" s="3">
        <v>11</v>
      </c>
      <c r="M3702" s="3">
        <v>12</v>
      </c>
    </row>
    <row r="3703" spans="1:13" x14ac:dyDescent="0.3">
      <c r="A3703" s="3" t="s">
        <v>10</v>
      </c>
      <c r="B3703" s="4">
        <v>30</v>
      </c>
      <c r="C3703" s="5">
        <v>32</v>
      </c>
      <c r="D3703" s="5">
        <v>70</v>
      </c>
      <c r="E3703" s="5">
        <v>527</v>
      </c>
      <c r="F3703" s="5">
        <v>38</v>
      </c>
      <c r="G3703" s="5">
        <v>34</v>
      </c>
      <c r="H3703" s="5">
        <v>73</v>
      </c>
      <c r="I3703" s="5">
        <v>447</v>
      </c>
      <c r="J3703" s="5">
        <v>33</v>
      </c>
      <c r="K3703" s="5">
        <v>82</v>
      </c>
      <c r="L3703" s="5">
        <v>437</v>
      </c>
      <c r="M3703" s="6">
        <v>35</v>
      </c>
    </row>
    <row r="3704" spans="1:13" x14ac:dyDescent="0.3">
      <c r="A3704" s="3" t="s">
        <v>11</v>
      </c>
      <c r="B3704" s="7">
        <v>32</v>
      </c>
      <c r="C3704" s="8">
        <v>29</v>
      </c>
      <c r="D3704" s="8">
        <v>248</v>
      </c>
      <c r="E3704" s="8">
        <v>303</v>
      </c>
      <c r="F3704" s="8">
        <v>47</v>
      </c>
      <c r="G3704" s="8">
        <v>32</v>
      </c>
      <c r="H3704" s="8">
        <v>229</v>
      </c>
      <c r="I3704" s="8">
        <v>301</v>
      </c>
      <c r="J3704" s="8">
        <v>39</v>
      </c>
      <c r="K3704" s="8">
        <v>267</v>
      </c>
      <c r="L3704" s="8">
        <v>589</v>
      </c>
      <c r="M3704" s="9">
        <v>40</v>
      </c>
    </row>
    <row r="3705" spans="1:13" x14ac:dyDescent="0.3">
      <c r="A3705" s="3" t="s">
        <v>12</v>
      </c>
      <c r="B3705" s="7">
        <v>37</v>
      </c>
      <c r="C3705" s="8">
        <v>65</v>
      </c>
      <c r="D3705" s="8">
        <v>145</v>
      </c>
      <c r="E3705" s="8">
        <v>405</v>
      </c>
      <c r="F3705" s="8">
        <v>36</v>
      </c>
      <c r="G3705" s="8">
        <v>61</v>
      </c>
      <c r="H3705" s="8">
        <v>83</v>
      </c>
      <c r="I3705" s="8">
        <v>372</v>
      </c>
      <c r="J3705" s="8">
        <v>42</v>
      </c>
      <c r="K3705" s="8">
        <v>77</v>
      </c>
      <c r="L3705" s="8">
        <v>490</v>
      </c>
      <c r="M3705" s="9">
        <v>38</v>
      </c>
    </row>
    <row r="3706" spans="1:13" x14ac:dyDescent="0.3">
      <c r="A3706" s="3" t="s">
        <v>13</v>
      </c>
      <c r="B3706" s="7">
        <v>36</v>
      </c>
      <c r="C3706" s="8">
        <v>34</v>
      </c>
      <c r="D3706" s="8">
        <v>330</v>
      </c>
      <c r="E3706" s="8">
        <v>205</v>
      </c>
      <c r="F3706" s="8">
        <v>39</v>
      </c>
      <c r="G3706" s="8">
        <v>34</v>
      </c>
      <c r="H3706" s="8">
        <v>315</v>
      </c>
      <c r="I3706" s="8">
        <v>571</v>
      </c>
      <c r="J3706" s="8">
        <v>37</v>
      </c>
      <c r="K3706" s="8">
        <v>324</v>
      </c>
      <c r="L3706" s="8">
        <v>555</v>
      </c>
      <c r="M3706" s="9">
        <v>36</v>
      </c>
    </row>
    <row r="3707" spans="1:13" x14ac:dyDescent="0.3">
      <c r="A3707" s="3" t="s">
        <v>14</v>
      </c>
      <c r="B3707" s="7">
        <v>35</v>
      </c>
      <c r="C3707" s="8">
        <v>40</v>
      </c>
      <c r="D3707" s="8">
        <v>38</v>
      </c>
      <c r="E3707" s="8">
        <v>87</v>
      </c>
      <c r="F3707" s="8">
        <v>37</v>
      </c>
      <c r="G3707" s="8">
        <v>36</v>
      </c>
      <c r="H3707" s="8">
        <v>37</v>
      </c>
      <c r="I3707" s="8">
        <v>150</v>
      </c>
      <c r="J3707" s="8">
        <v>40</v>
      </c>
      <c r="K3707" s="8">
        <v>40</v>
      </c>
      <c r="L3707" s="8">
        <v>193</v>
      </c>
      <c r="M3707" s="9">
        <v>35</v>
      </c>
    </row>
    <row r="3708" spans="1:13" x14ac:dyDescent="0.3">
      <c r="A3708" s="3" t="s">
        <v>15</v>
      </c>
      <c r="B3708" s="7">
        <v>38</v>
      </c>
      <c r="C3708" s="8">
        <v>38</v>
      </c>
      <c r="D3708" s="8">
        <v>34</v>
      </c>
      <c r="E3708" s="8">
        <v>84</v>
      </c>
      <c r="F3708" s="8">
        <v>38</v>
      </c>
      <c r="G3708" s="8">
        <v>37</v>
      </c>
      <c r="H3708" s="8">
        <v>39</v>
      </c>
      <c r="I3708" s="8">
        <v>194</v>
      </c>
      <c r="J3708" s="8">
        <v>36</v>
      </c>
      <c r="K3708" s="8">
        <v>40</v>
      </c>
      <c r="L3708" s="8">
        <v>200</v>
      </c>
      <c r="M3708" s="9">
        <v>38</v>
      </c>
    </row>
    <row r="3709" spans="1:13" x14ac:dyDescent="0.3">
      <c r="A3709" s="3" t="s">
        <v>16</v>
      </c>
      <c r="B3709" s="7">
        <v>38</v>
      </c>
      <c r="C3709" s="8">
        <v>37</v>
      </c>
      <c r="D3709" s="8">
        <v>39</v>
      </c>
      <c r="E3709" s="8">
        <v>85</v>
      </c>
      <c r="F3709" s="8">
        <v>36</v>
      </c>
      <c r="G3709" s="8">
        <v>34</v>
      </c>
      <c r="H3709" s="8">
        <v>36</v>
      </c>
      <c r="I3709" s="8">
        <v>130</v>
      </c>
      <c r="J3709" s="8">
        <v>35</v>
      </c>
      <c r="K3709" s="8">
        <v>38</v>
      </c>
      <c r="L3709" s="8">
        <v>84</v>
      </c>
      <c r="M3709" s="9">
        <v>35</v>
      </c>
    </row>
    <row r="3710" spans="1:13" x14ac:dyDescent="0.3">
      <c r="A3710" s="3" t="s">
        <v>17</v>
      </c>
      <c r="B3710" s="10">
        <v>39</v>
      </c>
      <c r="C3710" s="11">
        <v>36</v>
      </c>
      <c r="D3710" s="11">
        <v>42</v>
      </c>
      <c r="E3710" s="11">
        <v>169</v>
      </c>
      <c r="F3710" s="11">
        <v>35</v>
      </c>
      <c r="G3710" s="11">
        <v>38</v>
      </c>
      <c r="H3710" s="11">
        <v>44</v>
      </c>
      <c r="I3710" s="11">
        <v>184</v>
      </c>
      <c r="J3710" s="11">
        <v>38</v>
      </c>
      <c r="K3710" s="11">
        <v>39</v>
      </c>
      <c r="L3710" s="11">
        <v>199</v>
      </c>
      <c r="M3710" s="12">
        <v>37</v>
      </c>
    </row>
    <row r="3712" spans="1:13" x14ac:dyDescent="0.3">
      <c r="A3712" s="2" t="s">
        <v>326</v>
      </c>
    </row>
    <row r="3713" spans="1:13" x14ac:dyDescent="0.3">
      <c r="B3713" t="s">
        <v>9</v>
      </c>
    </row>
    <row r="3714" spans="1:13" x14ac:dyDescent="0.3">
      <c r="B3714" s="3">
        <v>1</v>
      </c>
      <c r="C3714" s="3">
        <v>2</v>
      </c>
      <c r="D3714" s="3">
        <v>3</v>
      </c>
      <c r="E3714" s="3">
        <v>4</v>
      </c>
      <c r="F3714" s="3">
        <v>5</v>
      </c>
      <c r="G3714" s="3">
        <v>6</v>
      </c>
      <c r="H3714" s="3">
        <v>7</v>
      </c>
      <c r="I3714" s="3">
        <v>8</v>
      </c>
      <c r="J3714" s="3">
        <v>9</v>
      </c>
      <c r="K3714" s="3">
        <v>10</v>
      </c>
      <c r="L3714" s="3">
        <v>11</v>
      </c>
      <c r="M3714" s="3">
        <v>12</v>
      </c>
    </row>
    <row r="3715" spans="1:13" x14ac:dyDescent="0.3">
      <c r="A3715" s="3" t="s">
        <v>10</v>
      </c>
      <c r="B3715" s="4">
        <v>0</v>
      </c>
      <c r="C3715" s="5">
        <v>1</v>
      </c>
      <c r="D3715" s="5">
        <v>1</v>
      </c>
      <c r="E3715" s="5">
        <v>1</v>
      </c>
      <c r="F3715" s="5">
        <v>1</v>
      </c>
      <c r="G3715" s="5">
        <v>1</v>
      </c>
      <c r="H3715" s="5">
        <v>1</v>
      </c>
      <c r="I3715" s="5">
        <v>1</v>
      </c>
      <c r="J3715" s="5">
        <v>1</v>
      </c>
      <c r="K3715" s="5">
        <v>1</v>
      </c>
      <c r="L3715" s="5">
        <v>1</v>
      </c>
      <c r="M3715" s="6">
        <v>1</v>
      </c>
    </row>
    <row r="3716" spans="1:13" x14ac:dyDescent="0.3">
      <c r="A3716" s="3" t="s">
        <v>11</v>
      </c>
      <c r="B3716" s="7">
        <v>0</v>
      </c>
      <c r="C3716" s="8">
        <v>1</v>
      </c>
      <c r="D3716" s="8">
        <v>1</v>
      </c>
      <c r="E3716" s="8">
        <v>1</v>
      </c>
      <c r="F3716" s="8">
        <v>1</v>
      </c>
      <c r="G3716" s="8">
        <v>1</v>
      </c>
      <c r="H3716" s="8">
        <v>1</v>
      </c>
      <c r="I3716" s="8">
        <v>1</v>
      </c>
      <c r="J3716" s="8">
        <v>1</v>
      </c>
      <c r="K3716" s="8">
        <v>1</v>
      </c>
      <c r="L3716" s="8">
        <v>1</v>
      </c>
      <c r="M3716" s="9">
        <v>1</v>
      </c>
    </row>
    <row r="3717" spans="1:13" x14ac:dyDescent="0.3">
      <c r="A3717" s="3" t="s">
        <v>12</v>
      </c>
      <c r="B3717" s="7">
        <v>0</v>
      </c>
      <c r="C3717" s="8">
        <v>1</v>
      </c>
      <c r="D3717" s="8">
        <v>1</v>
      </c>
      <c r="E3717" s="8">
        <v>1</v>
      </c>
      <c r="F3717" s="8">
        <v>1</v>
      </c>
      <c r="G3717" s="8">
        <v>1</v>
      </c>
      <c r="H3717" s="8">
        <v>1</v>
      </c>
      <c r="I3717" s="8">
        <v>1</v>
      </c>
      <c r="J3717" s="8">
        <v>1</v>
      </c>
      <c r="K3717" s="8">
        <v>1</v>
      </c>
      <c r="L3717" s="8">
        <v>1</v>
      </c>
      <c r="M3717" s="9">
        <v>1</v>
      </c>
    </row>
    <row r="3718" spans="1:13" x14ac:dyDescent="0.3">
      <c r="A3718" s="3" t="s">
        <v>13</v>
      </c>
      <c r="B3718" s="7">
        <v>0</v>
      </c>
      <c r="C3718" s="8">
        <v>1</v>
      </c>
      <c r="D3718" s="8">
        <v>1</v>
      </c>
      <c r="E3718" s="8">
        <v>1</v>
      </c>
      <c r="F3718" s="8">
        <v>1</v>
      </c>
      <c r="G3718" s="8">
        <v>1</v>
      </c>
      <c r="H3718" s="8">
        <v>1</v>
      </c>
      <c r="I3718" s="8">
        <v>1</v>
      </c>
      <c r="J3718" s="8">
        <v>1</v>
      </c>
      <c r="K3718" s="8">
        <v>1</v>
      </c>
      <c r="L3718" s="8">
        <v>1</v>
      </c>
      <c r="M3718" s="9">
        <v>1</v>
      </c>
    </row>
    <row r="3719" spans="1:13" x14ac:dyDescent="0.3">
      <c r="A3719" s="3" t="s">
        <v>14</v>
      </c>
      <c r="B3719" s="7">
        <v>0</v>
      </c>
      <c r="C3719" s="8">
        <v>1</v>
      </c>
      <c r="D3719" s="8">
        <v>1</v>
      </c>
      <c r="E3719" s="8">
        <v>1</v>
      </c>
      <c r="F3719" s="8">
        <v>1</v>
      </c>
      <c r="G3719" s="8">
        <v>1</v>
      </c>
      <c r="H3719" s="8">
        <v>1</v>
      </c>
      <c r="I3719" s="8">
        <v>1</v>
      </c>
      <c r="J3719" s="8">
        <v>1</v>
      </c>
      <c r="K3719" s="8">
        <v>1</v>
      </c>
      <c r="L3719" s="8">
        <v>1</v>
      </c>
      <c r="M3719" s="9">
        <v>1</v>
      </c>
    </row>
    <row r="3720" spans="1:13" x14ac:dyDescent="0.3">
      <c r="A3720" s="3" t="s">
        <v>15</v>
      </c>
      <c r="B3720" s="7">
        <v>0</v>
      </c>
      <c r="C3720" s="8">
        <v>1</v>
      </c>
      <c r="D3720" s="8">
        <v>1</v>
      </c>
      <c r="E3720" s="8">
        <v>1</v>
      </c>
      <c r="F3720" s="8">
        <v>1</v>
      </c>
      <c r="G3720" s="8">
        <v>1</v>
      </c>
      <c r="H3720" s="8">
        <v>1</v>
      </c>
      <c r="I3720" s="8">
        <v>1</v>
      </c>
      <c r="J3720" s="8">
        <v>1</v>
      </c>
      <c r="K3720" s="8">
        <v>1</v>
      </c>
      <c r="L3720" s="8">
        <v>1</v>
      </c>
      <c r="M3720" s="9">
        <v>1</v>
      </c>
    </row>
    <row r="3721" spans="1:13" x14ac:dyDescent="0.3">
      <c r="A3721" s="3" t="s">
        <v>16</v>
      </c>
      <c r="B3721" s="7">
        <v>0</v>
      </c>
      <c r="C3721" s="8">
        <v>1</v>
      </c>
      <c r="D3721" s="8">
        <v>1</v>
      </c>
      <c r="E3721" s="8">
        <v>1</v>
      </c>
      <c r="F3721" s="8">
        <v>1</v>
      </c>
      <c r="G3721" s="8">
        <v>1</v>
      </c>
      <c r="H3721" s="8">
        <v>1</v>
      </c>
      <c r="I3721" s="8">
        <v>1</v>
      </c>
      <c r="J3721" s="8">
        <v>1</v>
      </c>
      <c r="K3721" s="8">
        <v>1</v>
      </c>
      <c r="L3721" s="8">
        <v>1</v>
      </c>
      <c r="M3721" s="9">
        <v>1</v>
      </c>
    </row>
    <row r="3722" spans="1:13" x14ac:dyDescent="0.3">
      <c r="A3722" s="3" t="s">
        <v>17</v>
      </c>
      <c r="B3722" s="10">
        <v>0</v>
      </c>
      <c r="C3722" s="11">
        <v>1</v>
      </c>
      <c r="D3722" s="11">
        <v>1</v>
      </c>
      <c r="E3722" s="11">
        <v>1</v>
      </c>
      <c r="F3722" s="11">
        <v>1</v>
      </c>
      <c r="G3722" s="11">
        <v>1</v>
      </c>
      <c r="H3722" s="11">
        <v>1</v>
      </c>
      <c r="I3722" s="11">
        <v>1</v>
      </c>
      <c r="J3722" s="11">
        <v>1</v>
      </c>
      <c r="K3722" s="11">
        <v>1</v>
      </c>
      <c r="L3722" s="11">
        <v>1</v>
      </c>
      <c r="M3722" s="12">
        <v>1</v>
      </c>
    </row>
    <row r="3724" spans="1:13" x14ac:dyDescent="0.3">
      <c r="A3724" s="2" t="s">
        <v>327</v>
      </c>
    </row>
    <row r="3725" spans="1:13" x14ac:dyDescent="0.3">
      <c r="B3725" t="s">
        <v>9</v>
      </c>
    </row>
    <row r="3726" spans="1:13" x14ac:dyDescent="0.3">
      <c r="B3726" s="3">
        <v>1</v>
      </c>
      <c r="C3726" s="3">
        <v>2</v>
      </c>
      <c r="D3726" s="3">
        <v>3</v>
      </c>
      <c r="E3726" s="3">
        <v>4</v>
      </c>
      <c r="F3726" s="3">
        <v>5</v>
      </c>
      <c r="G3726" s="3">
        <v>6</v>
      </c>
      <c r="H3726" s="3">
        <v>7</v>
      </c>
      <c r="I3726" s="3">
        <v>8</v>
      </c>
      <c r="J3726" s="3">
        <v>9</v>
      </c>
      <c r="K3726" s="3">
        <v>10</v>
      </c>
      <c r="L3726" s="3">
        <v>11</v>
      </c>
      <c r="M3726" s="3">
        <v>12</v>
      </c>
    </row>
    <row r="3727" spans="1:13" x14ac:dyDescent="0.3">
      <c r="A3727" s="3" t="s">
        <v>10</v>
      </c>
      <c r="B3727" s="4">
        <v>31</v>
      </c>
      <c r="C3727" s="5">
        <v>33</v>
      </c>
      <c r="D3727" s="5">
        <v>71</v>
      </c>
      <c r="E3727" s="5">
        <v>530</v>
      </c>
      <c r="F3727" s="5">
        <v>35</v>
      </c>
      <c r="G3727" s="5">
        <v>29</v>
      </c>
      <c r="H3727" s="5">
        <v>71</v>
      </c>
      <c r="I3727" s="5">
        <v>454</v>
      </c>
      <c r="J3727" s="5">
        <v>33</v>
      </c>
      <c r="K3727" s="5">
        <v>81</v>
      </c>
      <c r="L3727" s="5">
        <v>430</v>
      </c>
      <c r="M3727" s="6">
        <v>36</v>
      </c>
    </row>
    <row r="3728" spans="1:13" x14ac:dyDescent="0.3">
      <c r="A3728" s="3" t="s">
        <v>11</v>
      </c>
      <c r="B3728" s="7">
        <v>31</v>
      </c>
      <c r="C3728" s="8">
        <v>29</v>
      </c>
      <c r="D3728" s="8">
        <v>252</v>
      </c>
      <c r="E3728" s="8">
        <v>313</v>
      </c>
      <c r="F3728" s="8">
        <v>44</v>
      </c>
      <c r="G3728" s="8">
        <v>35</v>
      </c>
      <c r="H3728" s="8">
        <v>227</v>
      </c>
      <c r="I3728" s="8">
        <v>297</v>
      </c>
      <c r="J3728" s="8">
        <v>45</v>
      </c>
      <c r="K3728" s="8">
        <v>268</v>
      </c>
      <c r="L3728" s="8">
        <v>587</v>
      </c>
      <c r="M3728" s="9">
        <v>43</v>
      </c>
    </row>
    <row r="3729" spans="1:13" x14ac:dyDescent="0.3">
      <c r="A3729" s="3" t="s">
        <v>12</v>
      </c>
      <c r="B3729" s="7">
        <v>31</v>
      </c>
      <c r="C3729" s="8">
        <v>62</v>
      </c>
      <c r="D3729" s="8">
        <v>143</v>
      </c>
      <c r="E3729" s="8">
        <v>398</v>
      </c>
      <c r="F3729" s="8">
        <v>32</v>
      </c>
      <c r="G3729" s="8">
        <v>54</v>
      </c>
      <c r="H3729" s="8">
        <v>84</v>
      </c>
      <c r="I3729" s="8">
        <v>389</v>
      </c>
      <c r="J3729" s="8">
        <v>41</v>
      </c>
      <c r="K3729" s="8">
        <v>79</v>
      </c>
      <c r="L3729" s="8">
        <v>491</v>
      </c>
      <c r="M3729" s="9">
        <v>33</v>
      </c>
    </row>
    <row r="3730" spans="1:13" x14ac:dyDescent="0.3">
      <c r="A3730" s="3" t="s">
        <v>13</v>
      </c>
      <c r="B3730" s="7">
        <v>37</v>
      </c>
      <c r="C3730" s="8">
        <v>35</v>
      </c>
      <c r="D3730" s="8">
        <v>334</v>
      </c>
      <c r="E3730" s="8">
        <v>205</v>
      </c>
      <c r="F3730" s="8">
        <v>40</v>
      </c>
      <c r="G3730" s="8">
        <v>39</v>
      </c>
      <c r="H3730" s="8">
        <v>316</v>
      </c>
      <c r="I3730" s="8">
        <v>567</v>
      </c>
      <c r="J3730" s="8">
        <v>41</v>
      </c>
      <c r="K3730" s="8">
        <v>328</v>
      </c>
      <c r="L3730" s="8">
        <v>563</v>
      </c>
      <c r="M3730" s="9">
        <v>41</v>
      </c>
    </row>
    <row r="3731" spans="1:13" x14ac:dyDescent="0.3">
      <c r="A3731" s="3" t="s">
        <v>14</v>
      </c>
      <c r="B3731" s="7">
        <v>37</v>
      </c>
      <c r="C3731" s="8">
        <v>34</v>
      </c>
      <c r="D3731" s="8">
        <v>36</v>
      </c>
      <c r="E3731" s="8">
        <v>90</v>
      </c>
      <c r="F3731" s="8">
        <v>37</v>
      </c>
      <c r="G3731" s="8">
        <v>36</v>
      </c>
      <c r="H3731" s="8">
        <v>39</v>
      </c>
      <c r="I3731" s="8">
        <v>156</v>
      </c>
      <c r="J3731" s="8">
        <v>36</v>
      </c>
      <c r="K3731" s="8">
        <v>37</v>
      </c>
      <c r="L3731" s="8">
        <v>196</v>
      </c>
      <c r="M3731" s="9">
        <v>38</v>
      </c>
    </row>
    <row r="3732" spans="1:13" x14ac:dyDescent="0.3">
      <c r="A3732" s="3" t="s">
        <v>15</v>
      </c>
      <c r="B3732" s="7">
        <v>40</v>
      </c>
      <c r="C3732" s="8">
        <v>39</v>
      </c>
      <c r="D3732" s="8">
        <v>37</v>
      </c>
      <c r="E3732" s="8">
        <v>89</v>
      </c>
      <c r="F3732" s="8">
        <v>38</v>
      </c>
      <c r="G3732" s="8">
        <v>38</v>
      </c>
      <c r="H3732" s="8">
        <v>38</v>
      </c>
      <c r="I3732" s="8">
        <v>199</v>
      </c>
      <c r="J3732" s="8">
        <v>39</v>
      </c>
      <c r="K3732" s="8">
        <v>43</v>
      </c>
      <c r="L3732" s="8">
        <v>200</v>
      </c>
      <c r="M3732" s="9">
        <v>37</v>
      </c>
    </row>
    <row r="3733" spans="1:13" x14ac:dyDescent="0.3">
      <c r="A3733" s="3" t="s">
        <v>16</v>
      </c>
      <c r="B3733" s="7">
        <v>40</v>
      </c>
      <c r="C3733" s="8">
        <v>39</v>
      </c>
      <c r="D3733" s="8">
        <v>39</v>
      </c>
      <c r="E3733" s="8">
        <v>86</v>
      </c>
      <c r="F3733" s="8">
        <v>39</v>
      </c>
      <c r="G3733" s="8">
        <v>36</v>
      </c>
      <c r="H3733" s="8">
        <v>38</v>
      </c>
      <c r="I3733" s="8">
        <v>140</v>
      </c>
      <c r="J3733" s="8">
        <v>36</v>
      </c>
      <c r="K3733" s="8">
        <v>41</v>
      </c>
      <c r="L3733" s="8">
        <v>86</v>
      </c>
      <c r="M3733" s="9">
        <v>32</v>
      </c>
    </row>
    <row r="3734" spans="1:13" x14ac:dyDescent="0.3">
      <c r="A3734" s="3" t="s">
        <v>17</v>
      </c>
      <c r="B3734" s="10">
        <v>37</v>
      </c>
      <c r="C3734" s="11">
        <v>37</v>
      </c>
      <c r="D3734" s="11">
        <v>39</v>
      </c>
      <c r="E3734" s="11">
        <v>173</v>
      </c>
      <c r="F3734" s="11">
        <v>41</v>
      </c>
      <c r="G3734" s="11">
        <v>40</v>
      </c>
      <c r="H3734" s="11">
        <v>40</v>
      </c>
      <c r="I3734" s="11">
        <v>189</v>
      </c>
      <c r="J3734" s="11">
        <v>40</v>
      </c>
      <c r="K3734" s="11">
        <v>40</v>
      </c>
      <c r="L3734" s="11">
        <v>199</v>
      </c>
      <c r="M3734" s="12">
        <v>38</v>
      </c>
    </row>
    <row r="3736" spans="1:13" x14ac:dyDescent="0.3">
      <c r="A3736" s="2" t="s">
        <v>328</v>
      </c>
    </row>
    <row r="3737" spans="1:13" x14ac:dyDescent="0.3">
      <c r="B3737" t="s">
        <v>9</v>
      </c>
    </row>
    <row r="3738" spans="1:13" x14ac:dyDescent="0.3">
      <c r="B3738" s="3">
        <v>1</v>
      </c>
      <c r="C3738" s="3">
        <v>2</v>
      </c>
      <c r="D3738" s="3">
        <v>3</v>
      </c>
      <c r="E3738" s="3">
        <v>4</v>
      </c>
      <c r="F3738" s="3">
        <v>5</v>
      </c>
      <c r="G3738" s="3">
        <v>6</v>
      </c>
      <c r="H3738" s="3">
        <v>7</v>
      </c>
      <c r="I3738" s="3">
        <v>8</v>
      </c>
      <c r="J3738" s="3">
        <v>9</v>
      </c>
      <c r="K3738" s="3">
        <v>10</v>
      </c>
      <c r="L3738" s="3">
        <v>11</v>
      </c>
      <c r="M3738" s="3">
        <v>12</v>
      </c>
    </row>
    <row r="3739" spans="1:13" x14ac:dyDescent="0.3">
      <c r="A3739" s="3" t="s">
        <v>10</v>
      </c>
      <c r="B3739" s="4">
        <v>0</v>
      </c>
      <c r="C3739" s="5">
        <v>1</v>
      </c>
      <c r="D3739" s="5">
        <v>1</v>
      </c>
      <c r="E3739" s="5">
        <v>1</v>
      </c>
      <c r="F3739" s="5">
        <v>1</v>
      </c>
      <c r="G3739" s="5">
        <v>1</v>
      </c>
      <c r="H3739" s="5">
        <v>1</v>
      </c>
      <c r="I3739" s="5">
        <v>1</v>
      </c>
      <c r="J3739" s="5">
        <v>1</v>
      </c>
      <c r="K3739" s="5">
        <v>1</v>
      </c>
      <c r="L3739" s="5">
        <v>1</v>
      </c>
      <c r="M3739" s="6">
        <v>1</v>
      </c>
    </row>
    <row r="3740" spans="1:13" x14ac:dyDescent="0.3">
      <c r="A3740" s="3" t="s">
        <v>11</v>
      </c>
      <c r="B3740" s="7">
        <v>0</v>
      </c>
      <c r="C3740" s="8">
        <v>1</v>
      </c>
      <c r="D3740" s="8">
        <v>1</v>
      </c>
      <c r="E3740" s="8">
        <v>1</v>
      </c>
      <c r="F3740" s="8">
        <v>1</v>
      </c>
      <c r="G3740" s="8">
        <v>1</v>
      </c>
      <c r="H3740" s="8">
        <v>1</v>
      </c>
      <c r="I3740" s="8">
        <v>1</v>
      </c>
      <c r="J3740" s="8">
        <v>1</v>
      </c>
      <c r="K3740" s="8">
        <v>1</v>
      </c>
      <c r="L3740" s="8">
        <v>1</v>
      </c>
      <c r="M3740" s="9">
        <v>1</v>
      </c>
    </row>
    <row r="3741" spans="1:13" x14ac:dyDescent="0.3">
      <c r="A3741" s="3" t="s">
        <v>12</v>
      </c>
      <c r="B3741" s="7">
        <v>0</v>
      </c>
      <c r="C3741" s="8">
        <v>1</v>
      </c>
      <c r="D3741" s="8">
        <v>1</v>
      </c>
      <c r="E3741" s="8">
        <v>1</v>
      </c>
      <c r="F3741" s="8">
        <v>1</v>
      </c>
      <c r="G3741" s="8">
        <v>1</v>
      </c>
      <c r="H3741" s="8">
        <v>1</v>
      </c>
      <c r="I3741" s="8">
        <v>1</v>
      </c>
      <c r="J3741" s="8">
        <v>1</v>
      </c>
      <c r="K3741" s="8">
        <v>1</v>
      </c>
      <c r="L3741" s="8">
        <v>1</v>
      </c>
      <c r="M3741" s="9">
        <v>1</v>
      </c>
    </row>
    <row r="3742" spans="1:13" x14ac:dyDescent="0.3">
      <c r="A3742" s="3" t="s">
        <v>13</v>
      </c>
      <c r="B3742" s="7">
        <v>0</v>
      </c>
      <c r="C3742" s="8">
        <v>1</v>
      </c>
      <c r="D3742" s="8">
        <v>1</v>
      </c>
      <c r="E3742" s="8">
        <v>1</v>
      </c>
      <c r="F3742" s="8">
        <v>1</v>
      </c>
      <c r="G3742" s="8">
        <v>1</v>
      </c>
      <c r="H3742" s="8">
        <v>1</v>
      </c>
      <c r="I3742" s="8">
        <v>1</v>
      </c>
      <c r="J3742" s="8">
        <v>1</v>
      </c>
      <c r="K3742" s="8">
        <v>1</v>
      </c>
      <c r="L3742" s="8">
        <v>1</v>
      </c>
      <c r="M3742" s="9">
        <v>1</v>
      </c>
    </row>
    <row r="3743" spans="1:13" x14ac:dyDescent="0.3">
      <c r="A3743" s="3" t="s">
        <v>14</v>
      </c>
      <c r="B3743" s="7">
        <v>0</v>
      </c>
      <c r="C3743" s="8">
        <v>1</v>
      </c>
      <c r="D3743" s="8">
        <v>1</v>
      </c>
      <c r="E3743" s="8">
        <v>1</v>
      </c>
      <c r="F3743" s="8">
        <v>1</v>
      </c>
      <c r="G3743" s="8">
        <v>1</v>
      </c>
      <c r="H3743" s="8">
        <v>1</v>
      </c>
      <c r="I3743" s="8">
        <v>1</v>
      </c>
      <c r="J3743" s="8">
        <v>1</v>
      </c>
      <c r="K3743" s="8">
        <v>1</v>
      </c>
      <c r="L3743" s="8">
        <v>1</v>
      </c>
      <c r="M3743" s="9">
        <v>1</v>
      </c>
    </row>
    <row r="3744" spans="1:13" x14ac:dyDescent="0.3">
      <c r="A3744" s="3" t="s">
        <v>15</v>
      </c>
      <c r="B3744" s="7">
        <v>0</v>
      </c>
      <c r="C3744" s="8">
        <v>1</v>
      </c>
      <c r="D3744" s="8">
        <v>1</v>
      </c>
      <c r="E3744" s="8">
        <v>1</v>
      </c>
      <c r="F3744" s="8">
        <v>1</v>
      </c>
      <c r="G3744" s="8">
        <v>1</v>
      </c>
      <c r="H3744" s="8">
        <v>1</v>
      </c>
      <c r="I3744" s="8">
        <v>1</v>
      </c>
      <c r="J3744" s="8">
        <v>1</v>
      </c>
      <c r="K3744" s="8">
        <v>1</v>
      </c>
      <c r="L3744" s="8">
        <v>1</v>
      </c>
      <c r="M3744" s="9">
        <v>1</v>
      </c>
    </row>
    <row r="3745" spans="1:13" x14ac:dyDescent="0.3">
      <c r="A3745" s="3" t="s">
        <v>16</v>
      </c>
      <c r="B3745" s="7">
        <v>0</v>
      </c>
      <c r="C3745" s="8">
        <v>1</v>
      </c>
      <c r="D3745" s="8">
        <v>1</v>
      </c>
      <c r="E3745" s="8">
        <v>1</v>
      </c>
      <c r="F3745" s="8">
        <v>1</v>
      </c>
      <c r="G3745" s="8">
        <v>1</v>
      </c>
      <c r="H3745" s="8">
        <v>1</v>
      </c>
      <c r="I3745" s="8">
        <v>1</v>
      </c>
      <c r="J3745" s="8">
        <v>1</v>
      </c>
      <c r="K3745" s="8">
        <v>1</v>
      </c>
      <c r="L3745" s="8">
        <v>1</v>
      </c>
      <c r="M3745" s="9">
        <v>1</v>
      </c>
    </row>
    <row r="3746" spans="1:13" x14ac:dyDescent="0.3">
      <c r="A3746" s="3" t="s">
        <v>17</v>
      </c>
      <c r="B3746" s="10">
        <v>0</v>
      </c>
      <c r="C3746" s="11">
        <v>1</v>
      </c>
      <c r="D3746" s="11">
        <v>1</v>
      </c>
      <c r="E3746" s="11">
        <v>1</v>
      </c>
      <c r="F3746" s="11">
        <v>1</v>
      </c>
      <c r="G3746" s="11">
        <v>1</v>
      </c>
      <c r="H3746" s="11">
        <v>1</v>
      </c>
      <c r="I3746" s="11">
        <v>1</v>
      </c>
      <c r="J3746" s="11">
        <v>1</v>
      </c>
      <c r="K3746" s="11">
        <v>1</v>
      </c>
      <c r="L3746" s="11">
        <v>1</v>
      </c>
      <c r="M3746" s="12">
        <v>1</v>
      </c>
    </row>
    <row r="3748" spans="1:13" x14ac:dyDescent="0.3">
      <c r="A3748" s="2" t="s">
        <v>329</v>
      </c>
    </row>
    <row r="3749" spans="1:13" x14ac:dyDescent="0.3">
      <c r="B3749" t="s">
        <v>9</v>
      </c>
    </row>
    <row r="3750" spans="1:13" x14ac:dyDescent="0.3">
      <c r="B3750" s="3">
        <v>1</v>
      </c>
      <c r="C3750" s="3">
        <v>2</v>
      </c>
      <c r="D3750" s="3">
        <v>3</v>
      </c>
      <c r="E3750" s="3">
        <v>4</v>
      </c>
      <c r="F3750" s="3">
        <v>5</v>
      </c>
      <c r="G3750" s="3">
        <v>6</v>
      </c>
      <c r="H3750" s="3">
        <v>7</v>
      </c>
      <c r="I3750" s="3">
        <v>8</v>
      </c>
      <c r="J3750" s="3">
        <v>9</v>
      </c>
      <c r="K3750" s="3">
        <v>10</v>
      </c>
      <c r="L3750" s="3">
        <v>11</v>
      </c>
      <c r="M3750" s="3">
        <v>12</v>
      </c>
    </row>
    <row r="3751" spans="1:13" x14ac:dyDescent="0.3">
      <c r="A3751" s="3" t="s">
        <v>10</v>
      </c>
      <c r="B3751" s="4">
        <v>34</v>
      </c>
      <c r="C3751" s="5">
        <v>35</v>
      </c>
      <c r="D3751" s="5">
        <v>73</v>
      </c>
      <c r="E3751" s="5">
        <v>551</v>
      </c>
      <c r="F3751" s="5">
        <v>37</v>
      </c>
      <c r="G3751" s="5">
        <v>30</v>
      </c>
      <c r="H3751" s="5">
        <v>75</v>
      </c>
      <c r="I3751" s="5">
        <v>451</v>
      </c>
      <c r="J3751" s="5">
        <v>32</v>
      </c>
      <c r="K3751" s="5">
        <v>78</v>
      </c>
      <c r="L3751" s="5">
        <v>446</v>
      </c>
      <c r="M3751" s="6">
        <v>41</v>
      </c>
    </row>
    <row r="3752" spans="1:13" x14ac:dyDescent="0.3">
      <c r="A3752" s="3" t="s">
        <v>11</v>
      </c>
      <c r="B3752" s="7">
        <v>35</v>
      </c>
      <c r="C3752" s="8">
        <v>32</v>
      </c>
      <c r="D3752" s="8">
        <v>260</v>
      </c>
      <c r="E3752" s="8">
        <v>319</v>
      </c>
      <c r="F3752" s="8">
        <v>44</v>
      </c>
      <c r="G3752" s="8">
        <v>33</v>
      </c>
      <c r="H3752" s="8">
        <v>234</v>
      </c>
      <c r="I3752" s="8">
        <v>298</v>
      </c>
      <c r="J3752" s="8">
        <v>45</v>
      </c>
      <c r="K3752" s="8">
        <v>279</v>
      </c>
      <c r="L3752" s="8">
        <v>598</v>
      </c>
      <c r="M3752" s="9">
        <v>37</v>
      </c>
    </row>
    <row r="3753" spans="1:13" x14ac:dyDescent="0.3">
      <c r="A3753" s="3" t="s">
        <v>12</v>
      </c>
      <c r="B3753" s="7">
        <v>44</v>
      </c>
      <c r="C3753" s="8">
        <v>65</v>
      </c>
      <c r="D3753" s="8">
        <v>143</v>
      </c>
      <c r="E3753" s="8">
        <v>402</v>
      </c>
      <c r="F3753" s="8">
        <v>42</v>
      </c>
      <c r="G3753" s="8">
        <v>58</v>
      </c>
      <c r="H3753" s="8">
        <v>84</v>
      </c>
      <c r="I3753" s="8">
        <v>398</v>
      </c>
      <c r="J3753" s="8">
        <v>44</v>
      </c>
      <c r="K3753" s="8">
        <v>84</v>
      </c>
      <c r="L3753" s="8">
        <v>493</v>
      </c>
      <c r="M3753" s="9">
        <v>38</v>
      </c>
    </row>
    <row r="3754" spans="1:13" x14ac:dyDescent="0.3">
      <c r="A3754" s="3" t="s">
        <v>13</v>
      </c>
      <c r="B3754" s="7">
        <v>36</v>
      </c>
      <c r="C3754" s="8">
        <v>39</v>
      </c>
      <c r="D3754" s="8">
        <v>332</v>
      </c>
      <c r="E3754" s="8">
        <v>207</v>
      </c>
      <c r="F3754" s="8">
        <v>41</v>
      </c>
      <c r="G3754" s="8">
        <v>39</v>
      </c>
      <c r="H3754" s="8">
        <v>321</v>
      </c>
      <c r="I3754" s="8">
        <v>568</v>
      </c>
      <c r="J3754" s="8">
        <v>42</v>
      </c>
      <c r="K3754" s="8">
        <v>333</v>
      </c>
      <c r="L3754" s="8">
        <v>568</v>
      </c>
      <c r="M3754" s="9">
        <v>43</v>
      </c>
    </row>
    <row r="3755" spans="1:13" x14ac:dyDescent="0.3">
      <c r="A3755" s="3" t="s">
        <v>14</v>
      </c>
      <c r="B3755" s="7">
        <v>36</v>
      </c>
      <c r="C3755" s="8">
        <v>39</v>
      </c>
      <c r="D3755" s="8">
        <v>40</v>
      </c>
      <c r="E3755" s="8">
        <v>96</v>
      </c>
      <c r="F3755" s="8">
        <v>38</v>
      </c>
      <c r="G3755" s="8">
        <v>40</v>
      </c>
      <c r="H3755" s="8">
        <v>39</v>
      </c>
      <c r="I3755" s="8">
        <v>158</v>
      </c>
      <c r="J3755" s="8">
        <v>37</v>
      </c>
      <c r="K3755" s="8">
        <v>41</v>
      </c>
      <c r="L3755" s="8">
        <v>195</v>
      </c>
      <c r="M3755" s="9">
        <v>40</v>
      </c>
    </row>
    <row r="3756" spans="1:13" x14ac:dyDescent="0.3">
      <c r="A3756" s="3" t="s">
        <v>15</v>
      </c>
      <c r="B3756" s="7">
        <v>40</v>
      </c>
      <c r="C3756" s="8">
        <v>42</v>
      </c>
      <c r="D3756" s="8">
        <v>39</v>
      </c>
      <c r="E3756" s="8">
        <v>86</v>
      </c>
      <c r="F3756" s="8">
        <v>37</v>
      </c>
      <c r="G3756" s="8">
        <v>38</v>
      </c>
      <c r="H3756" s="8">
        <v>42</v>
      </c>
      <c r="I3756" s="8">
        <v>201</v>
      </c>
      <c r="J3756" s="8">
        <v>39</v>
      </c>
      <c r="K3756" s="8">
        <v>41</v>
      </c>
      <c r="L3756" s="8">
        <v>203</v>
      </c>
      <c r="M3756" s="9">
        <v>40</v>
      </c>
    </row>
    <row r="3757" spans="1:13" x14ac:dyDescent="0.3">
      <c r="A3757" s="3" t="s">
        <v>16</v>
      </c>
      <c r="B3757" s="7">
        <v>35</v>
      </c>
      <c r="C3757" s="8">
        <v>39</v>
      </c>
      <c r="D3757" s="8">
        <v>42</v>
      </c>
      <c r="E3757" s="8">
        <v>85</v>
      </c>
      <c r="F3757" s="8">
        <v>40</v>
      </c>
      <c r="G3757" s="8">
        <v>36</v>
      </c>
      <c r="H3757" s="8">
        <v>40</v>
      </c>
      <c r="I3757" s="8">
        <v>147</v>
      </c>
      <c r="J3757" s="8">
        <v>40</v>
      </c>
      <c r="K3757" s="8">
        <v>36</v>
      </c>
      <c r="L3757" s="8">
        <v>88</v>
      </c>
      <c r="M3757" s="9">
        <v>36</v>
      </c>
    </row>
    <row r="3758" spans="1:13" x14ac:dyDescent="0.3">
      <c r="A3758" s="3" t="s">
        <v>17</v>
      </c>
      <c r="B3758" s="10">
        <v>38</v>
      </c>
      <c r="C3758" s="11">
        <v>38</v>
      </c>
      <c r="D3758" s="11">
        <v>42</v>
      </c>
      <c r="E3758" s="11">
        <v>173</v>
      </c>
      <c r="F3758" s="11">
        <v>40</v>
      </c>
      <c r="G3758" s="11">
        <v>36</v>
      </c>
      <c r="H3758" s="11">
        <v>42</v>
      </c>
      <c r="I3758" s="11">
        <v>196</v>
      </c>
      <c r="J3758" s="11">
        <v>39</v>
      </c>
      <c r="K3758" s="11">
        <v>41</v>
      </c>
      <c r="L3758" s="11">
        <v>203</v>
      </c>
      <c r="M3758" s="12">
        <v>35</v>
      </c>
    </row>
    <row r="3760" spans="1:13" x14ac:dyDescent="0.3">
      <c r="A3760" s="2" t="s">
        <v>330</v>
      </c>
    </row>
    <row r="3761" spans="1:13" x14ac:dyDescent="0.3">
      <c r="B3761" t="s">
        <v>9</v>
      </c>
    </row>
    <row r="3762" spans="1:13" x14ac:dyDescent="0.3">
      <c r="B3762" s="3">
        <v>1</v>
      </c>
      <c r="C3762" s="3">
        <v>2</v>
      </c>
      <c r="D3762" s="3">
        <v>3</v>
      </c>
      <c r="E3762" s="3">
        <v>4</v>
      </c>
      <c r="F3762" s="3">
        <v>5</v>
      </c>
      <c r="G3762" s="3">
        <v>6</v>
      </c>
      <c r="H3762" s="3">
        <v>7</v>
      </c>
      <c r="I3762" s="3">
        <v>8</v>
      </c>
      <c r="J3762" s="3">
        <v>9</v>
      </c>
      <c r="K3762" s="3">
        <v>10</v>
      </c>
      <c r="L3762" s="3">
        <v>11</v>
      </c>
      <c r="M3762" s="3">
        <v>12</v>
      </c>
    </row>
    <row r="3763" spans="1:13" x14ac:dyDescent="0.3">
      <c r="A3763" s="3" t="s">
        <v>10</v>
      </c>
      <c r="B3763" s="4">
        <v>0</v>
      </c>
      <c r="C3763" s="5">
        <v>1</v>
      </c>
      <c r="D3763" s="5">
        <v>1</v>
      </c>
      <c r="E3763" s="5">
        <v>1</v>
      </c>
      <c r="F3763" s="5">
        <v>1</v>
      </c>
      <c r="G3763" s="5">
        <v>1</v>
      </c>
      <c r="H3763" s="5">
        <v>1</v>
      </c>
      <c r="I3763" s="5">
        <v>1</v>
      </c>
      <c r="J3763" s="5">
        <v>1</v>
      </c>
      <c r="K3763" s="5">
        <v>1</v>
      </c>
      <c r="L3763" s="5">
        <v>1</v>
      </c>
      <c r="M3763" s="6">
        <v>1</v>
      </c>
    </row>
    <row r="3764" spans="1:13" x14ac:dyDescent="0.3">
      <c r="A3764" s="3" t="s">
        <v>11</v>
      </c>
      <c r="B3764" s="7">
        <v>0</v>
      </c>
      <c r="C3764" s="8">
        <v>1</v>
      </c>
      <c r="D3764" s="8">
        <v>1</v>
      </c>
      <c r="E3764" s="8">
        <v>1</v>
      </c>
      <c r="F3764" s="8">
        <v>1</v>
      </c>
      <c r="G3764" s="8">
        <v>1</v>
      </c>
      <c r="H3764" s="8">
        <v>1</v>
      </c>
      <c r="I3764" s="8">
        <v>1</v>
      </c>
      <c r="J3764" s="8">
        <v>1</v>
      </c>
      <c r="K3764" s="8">
        <v>1</v>
      </c>
      <c r="L3764" s="8">
        <v>1</v>
      </c>
      <c r="M3764" s="9">
        <v>1</v>
      </c>
    </row>
    <row r="3765" spans="1:13" x14ac:dyDescent="0.3">
      <c r="A3765" s="3" t="s">
        <v>12</v>
      </c>
      <c r="B3765" s="7">
        <v>0</v>
      </c>
      <c r="C3765" s="8">
        <v>1</v>
      </c>
      <c r="D3765" s="8">
        <v>1</v>
      </c>
      <c r="E3765" s="8">
        <v>1</v>
      </c>
      <c r="F3765" s="8">
        <v>1</v>
      </c>
      <c r="G3765" s="8">
        <v>1</v>
      </c>
      <c r="H3765" s="8">
        <v>1</v>
      </c>
      <c r="I3765" s="8">
        <v>1</v>
      </c>
      <c r="J3765" s="8">
        <v>1</v>
      </c>
      <c r="K3765" s="8">
        <v>1</v>
      </c>
      <c r="L3765" s="8">
        <v>1</v>
      </c>
      <c r="M3765" s="9">
        <v>1</v>
      </c>
    </row>
    <row r="3766" spans="1:13" x14ac:dyDescent="0.3">
      <c r="A3766" s="3" t="s">
        <v>13</v>
      </c>
      <c r="B3766" s="7">
        <v>0</v>
      </c>
      <c r="C3766" s="8">
        <v>1</v>
      </c>
      <c r="D3766" s="8">
        <v>1</v>
      </c>
      <c r="E3766" s="8">
        <v>1</v>
      </c>
      <c r="F3766" s="8">
        <v>1</v>
      </c>
      <c r="G3766" s="8">
        <v>1</v>
      </c>
      <c r="H3766" s="8">
        <v>1</v>
      </c>
      <c r="I3766" s="8">
        <v>1</v>
      </c>
      <c r="J3766" s="8">
        <v>1</v>
      </c>
      <c r="K3766" s="8">
        <v>1</v>
      </c>
      <c r="L3766" s="8">
        <v>1</v>
      </c>
      <c r="M3766" s="9">
        <v>1</v>
      </c>
    </row>
    <row r="3767" spans="1:13" x14ac:dyDescent="0.3">
      <c r="A3767" s="3" t="s">
        <v>14</v>
      </c>
      <c r="B3767" s="7">
        <v>0</v>
      </c>
      <c r="C3767" s="8">
        <v>1</v>
      </c>
      <c r="D3767" s="8">
        <v>1</v>
      </c>
      <c r="E3767" s="8">
        <v>1</v>
      </c>
      <c r="F3767" s="8">
        <v>1</v>
      </c>
      <c r="G3767" s="8">
        <v>1</v>
      </c>
      <c r="H3767" s="8">
        <v>1</v>
      </c>
      <c r="I3767" s="8">
        <v>1</v>
      </c>
      <c r="J3767" s="8">
        <v>1</v>
      </c>
      <c r="K3767" s="8">
        <v>1</v>
      </c>
      <c r="L3767" s="8">
        <v>1</v>
      </c>
      <c r="M3767" s="9">
        <v>1</v>
      </c>
    </row>
    <row r="3768" spans="1:13" x14ac:dyDescent="0.3">
      <c r="A3768" s="3" t="s">
        <v>15</v>
      </c>
      <c r="B3768" s="7">
        <v>0</v>
      </c>
      <c r="C3768" s="8">
        <v>1</v>
      </c>
      <c r="D3768" s="8">
        <v>1</v>
      </c>
      <c r="E3768" s="8">
        <v>1</v>
      </c>
      <c r="F3768" s="8">
        <v>1</v>
      </c>
      <c r="G3768" s="8">
        <v>1</v>
      </c>
      <c r="H3768" s="8">
        <v>1</v>
      </c>
      <c r="I3768" s="8">
        <v>1</v>
      </c>
      <c r="J3768" s="8">
        <v>1</v>
      </c>
      <c r="K3768" s="8">
        <v>1</v>
      </c>
      <c r="L3768" s="8">
        <v>1</v>
      </c>
      <c r="M3768" s="9">
        <v>1</v>
      </c>
    </row>
    <row r="3769" spans="1:13" x14ac:dyDescent="0.3">
      <c r="A3769" s="3" t="s">
        <v>16</v>
      </c>
      <c r="B3769" s="7">
        <v>0</v>
      </c>
      <c r="C3769" s="8">
        <v>1</v>
      </c>
      <c r="D3769" s="8">
        <v>1</v>
      </c>
      <c r="E3769" s="8">
        <v>1</v>
      </c>
      <c r="F3769" s="8">
        <v>1</v>
      </c>
      <c r="G3769" s="8">
        <v>1</v>
      </c>
      <c r="H3769" s="8">
        <v>1</v>
      </c>
      <c r="I3769" s="8">
        <v>1</v>
      </c>
      <c r="J3769" s="8">
        <v>1</v>
      </c>
      <c r="K3769" s="8">
        <v>1</v>
      </c>
      <c r="L3769" s="8">
        <v>1</v>
      </c>
      <c r="M3769" s="9">
        <v>1</v>
      </c>
    </row>
    <row r="3770" spans="1:13" x14ac:dyDescent="0.3">
      <c r="A3770" s="3" t="s">
        <v>17</v>
      </c>
      <c r="B3770" s="10">
        <v>0</v>
      </c>
      <c r="C3770" s="11">
        <v>1</v>
      </c>
      <c r="D3770" s="11">
        <v>1</v>
      </c>
      <c r="E3770" s="11">
        <v>1</v>
      </c>
      <c r="F3770" s="11">
        <v>1</v>
      </c>
      <c r="G3770" s="11">
        <v>1</v>
      </c>
      <c r="H3770" s="11">
        <v>1</v>
      </c>
      <c r="I3770" s="11">
        <v>1</v>
      </c>
      <c r="J3770" s="11">
        <v>1</v>
      </c>
      <c r="K3770" s="11">
        <v>1</v>
      </c>
      <c r="L3770" s="11">
        <v>1</v>
      </c>
      <c r="M3770" s="12">
        <v>1</v>
      </c>
    </row>
    <row r="3772" spans="1:13" x14ac:dyDescent="0.3">
      <c r="A3772" s="2" t="s">
        <v>331</v>
      </c>
    </row>
    <row r="3773" spans="1:13" x14ac:dyDescent="0.3">
      <c r="B3773" t="s">
        <v>9</v>
      </c>
    </row>
    <row r="3774" spans="1:13" x14ac:dyDescent="0.3">
      <c r="B3774" s="3">
        <v>1</v>
      </c>
      <c r="C3774" s="3">
        <v>2</v>
      </c>
      <c r="D3774" s="3">
        <v>3</v>
      </c>
      <c r="E3774" s="3">
        <v>4</v>
      </c>
      <c r="F3774" s="3">
        <v>5</v>
      </c>
      <c r="G3774" s="3">
        <v>6</v>
      </c>
      <c r="H3774" s="3">
        <v>7</v>
      </c>
      <c r="I3774" s="3">
        <v>8</v>
      </c>
      <c r="J3774" s="3">
        <v>9</v>
      </c>
      <c r="K3774" s="3">
        <v>10</v>
      </c>
      <c r="L3774" s="3">
        <v>11</v>
      </c>
      <c r="M3774" s="3">
        <v>12</v>
      </c>
    </row>
    <row r="3775" spans="1:13" x14ac:dyDescent="0.3">
      <c r="A3775" s="3" t="s">
        <v>10</v>
      </c>
      <c r="B3775" s="4">
        <v>33</v>
      </c>
      <c r="C3775" s="5">
        <v>35</v>
      </c>
      <c r="D3775" s="5">
        <v>69</v>
      </c>
      <c r="E3775" s="5">
        <v>533</v>
      </c>
      <c r="F3775" s="5">
        <v>36</v>
      </c>
      <c r="G3775" s="5">
        <v>37</v>
      </c>
      <c r="H3775" s="5">
        <v>72</v>
      </c>
      <c r="I3775" s="5">
        <v>456</v>
      </c>
      <c r="J3775" s="5">
        <v>32</v>
      </c>
      <c r="K3775" s="5">
        <v>82</v>
      </c>
      <c r="L3775" s="5">
        <v>437</v>
      </c>
      <c r="M3775" s="6">
        <v>35</v>
      </c>
    </row>
    <row r="3776" spans="1:13" x14ac:dyDescent="0.3">
      <c r="A3776" s="3" t="s">
        <v>11</v>
      </c>
      <c r="B3776" s="7">
        <v>26</v>
      </c>
      <c r="C3776" s="8">
        <v>31</v>
      </c>
      <c r="D3776" s="8">
        <v>260</v>
      </c>
      <c r="E3776" s="8">
        <v>321</v>
      </c>
      <c r="F3776" s="8">
        <v>40</v>
      </c>
      <c r="G3776" s="8">
        <v>34</v>
      </c>
      <c r="H3776" s="8">
        <v>232</v>
      </c>
      <c r="I3776" s="8">
        <v>306</v>
      </c>
      <c r="J3776" s="8">
        <v>44</v>
      </c>
      <c r="K3776" s="8">
        <v>274</v>
      </c>
      <c r="L3776" s="8">
        <v>595</v>
      </c>
      <c r="M3776" s="9">
        <v>42</v>
      </c>
    </row>
    <row r="3777" spans="1:13" x14ac:dyDescent="0.3">
      <c r="A3777" s="3" t="s">
        <v>12</v>
      </c>
      <c r="B3777" s="7">
        <v>34</v>
      </c>
      <c r="C3777" s="8">
        <v>66</v>
      </c>
      <c r="D3777" s="8">
        <v>148</v>
      </c>
      <c r="E3777" s="8">
        <v>405</v>
      </c>
      <c r="F3777" s="8">
        <v>39</v>
      </c>
      <c r="G3777" s="8">
        <v>59</v>
      </c>
      <c r="H3777" s="8">
        <v>84</v>
      </c>
      <c r="I3777" s="8">
        <v>400</v>
      </c>
      <c r="J3777" s="8">
        <v>41</v>
      </c>
      <c r="K3777" s="8">
        <v>78</v>
      </c>
      <c r="L3777" s="8">
        <v>494</v>
      </c>
      <c r="M3777" s="9">
        <v>40</v>
      </c>
    </row>
    <row r="3778" spans="1:13" x14ac:dyDescent="0.3">
      <c r="A3778" s="3" t="s">
        <v>13</v>
      </c>
      <c r="B3778" s="7">
        <v>36</v>
      </c>
      <c r="C3778" s="8">
        <v>35</v>
      </c>
      <c r="D3778" s="8">
        <v>340</v>
      </c>
      <c r="E3778" s="8">
        <v>215</v>
      </c>
      <c r="F3778" s="8">
        <v>42</v>
      </c>
      <c r="G3778" s="8">
        <v>39</v>
      </c>
      <c r="H3778" s="8">
        <v>322</v>
      </c>
      <c r="I3778" s="8">
        <v>572</v>
      </c>
      <c r="J3778" s="8">
        <v>43</v>
      </c>
      <c r="K3778" s="8">
        <v>333</v>
      </c>
      <c r="L3778" s="8">
        <v>569</v>
      </c>
      <c r="M3778" s="9">
        <v>38</v>
      </c>
    </row>
    <row r="3779" spans="1:13" x14ac:dyDescent="0.3">
      <c r="A3779" s="3" t="s">
        <v>14</v>
      </c>
      <c r="B3779" s="7">
        <v>36</v>
      </c>
      <c r="C3779" s="8">
        <v>37</v>
      </c>
      <c r="D3779" s="8">
        <v>38</v>
      </c>
      <c r="E3779" s="8">
        <v>92</v>
      </c>
      <c r="F3779" s="8">
        <v>42</v>
      </c>
      <c r="G3779" s="8">
        <v>38</v>
      </c>
      <c r="H3779" s="8">
        <v>38</v>
      </c>
      <c r="I3779" s="8">
        <v>154</v>
      </c>
      <c r="J3779" s="8">
        <v>39</v>
      </c>
      <c r="K3779" s="8">
        <v>41</v>
      </c>
      <c r="L3779" s="8">
        <v>193</v>
      </c>
      <c r="M3779" s="9">
        <v>35</v>
      </c>
    </row>
    <row r="3780" spans="1:13" x14ac:dyDescent="0.3">
      <c r="A3780" s="3" t="s">
        <v>15</v>
      </c>
      <c r="B3780" s="7">
        <v>39</v>
      </c>
      <c r="C3780" s="8">
        <v>41</v>
      </c>
      <c r="D3780" s="8">
        <v>37</v>
      </c>
      <c r="E3780" s="8">
        <v>88</v>
      </c>
      <c r="F3780" s="8">
        <v>40</v>
      </c>
      <c r="G3780" s="8">
        <v>37</v>
      </c>
      <c r="H3780" s="8">
        <v>38</v>
      </c>
      <c r="I3780" s="8">
        <v>198</v>
      </c>
      <c r="J3780" s="8">
        <v>41</v>
      </c>
      <c r="K3780" s="8">
        <v>42</v>
      </c>
      <c r="L3780" s="8">
        <v>203</v>
      </c>
      <c r="M3780" s="9">
        <v>36</v>
      </c>
    </row>
    <row r="3781" spans="1:13" x14ac:dyDescent="0.3">
      <c r="A3781" s="3" t="s">
        <v>16</v>
      </c>
      <c r="B3781" s="7">
        <v>40</v>
      </c>
      <c r="C3781" s="8">
        <v>39</v>
      </c>
      <c r="D3781" s="8">
        <v>41</v>
      </c>
      <c r="E3781" s="8">
        <v>88</v>
      </c>
      <c r="F3781" s="8">
        <v>41</v>
      </c>
      <c r="G3781" s="8">
        <v>39</v>
      </c>
      <c r="H3781" s="8">
        <v>40</v>
      </c>
      <c r="I3781" s="8">
        <v>150</v>
      </c>
      <c r="J3781" s="8">
        <v>39</v>
      </c>
      <c r="K3781" s="8">
        <v>37</v>
      </c>
      <c r="L3781" s="8">
        <v>86</v>
      </c>
      <c r="M3781" s="9">
        <v>36</v>
      </c>
    </row>
    <row r="3782" spans="1:13" x14ac:dyDescent="0.3">
      <c r="A3782" s="3" t="s">
        <v>17</v>
      </c>
      <c r="B3782" s="10">
        <v>39</v>
      </c>
      <c r="C3782" s="11">
        <v>37</v>
      </c>
      <c r="D3782" s="11">
        <v>42</v>
      </c>
      <c r="E3782" s="11">
        <v>172</v>
      </c>
      <c r="F3782" s="11">
        <v>40</v>
      </c>
      <c r="G3782" s="11">
        <v>36</v>
      </c>
      <c r="H3782" s="11">
        <v>46</v>
      </c>
      <c r="I3782" s="11">
        <v>190</v>
      </c>
      <c r="J3782" s="11">
        <v>39</v>
      </c>
      <c r="K3782" s="11">
        <v>42</v>
      </c>
      <c r="L3782" s="11">
        <v>197</v>
      </c>
      <c r="M3782" s="12">
        <v>40</v>
      </c>
    </row>
    <row r="3784" spans="1:13" x14ac:dyDescent="0.3">
      <c r="A3784" s="2" t="s">
        <v>332</v>
      </c>
    </row>
    <row r="3785" spans="1:13" x14ac:dyDescent="0.3">
      <c r="B3785" t="s">
        <v>9</v>
      </c>
    </row>
    <row r="3786" spans="1:13" x14ac:dyDescent="0.3">
      <c r="B3786" s="3">
        <v>1</v>
      </c>
      <c r="C3786" s="3">
        <v>2</v>
      </c>
      <c r="D3786" s="3">
        <v>3</v>
      </c>
      <c r="E3786" s="3">
        <v>4</v>
      </c>
      <c r="F3786" s="3">
        <v>5</v>
      </c>
      <c r="G3786" s="3">
        <v>6</v>
      </c>
      <c r="H3786" s="3">
        <v>7</v>
      </c>
      <c r="I3786" s="3">
        <v>8</v>
      </c>
      <c r="J3786" s="3">
        <v>9</v>
      </c>
      <c r="K3786" s="3">
        <v>10</v>
      </c>
      <c r="L3786" s="3">
        <v>11</v>
      </c>
      <c r="M3786" s="3">
        <v>12</v>
      </c>
    </row>
    <row r="3787" spans="1:13" x14ac:dyDescent="0.3">
      <c r="A3787" s="3" t="s">
        <v>10</v>
      </c>
      <c r="B3787" s="4">
        <v>0</v>
      </c>
      <c r="C3787" s="5">
        <v>1</v>
      </c>
      <c r="D3787" s="5">
        <v>1</v>
      </c>
      <c r="E3787" s="5">
        <v>1</v>
      </c>
      <c r="F3787" s="5">
        <v>1</v>
      </c>
      <c r="G3787" s="5">
        <v>1</v>
      </c>
      <c r="H3787" s="5">
        <v>1</v>
      </c>
      <c r="I3787" s="5">
        <v>1</v>
      </c>
      <c r="J3787" s="5">
        <v>1</v>
      </c>
      <c r="K3787" s="5">
        <v>1</v>
      </c>
      <c r="L3787" s="5">
        <v>1</v>
      </c>
      <c r="M3787" s="6">
        <v>1</v>
      </c>
    </row>
    <row r="3788" spans="1:13" x14ac:dyDescent="0.3">
      <c r="A3788" s="3" t="s">
        <v>11</v>
      </c>
      <c r="B3788" s="7">
        <v>0</v>
      </c>
      <c r="C3788" s="8">
        <v>1</v>
      </c>
      <c r="D3788" s="8">
        <v>1</v>
      </c>
      <c r="E3788" s="8">
        <v>1</v>
      </c>
      <c r="F3788" s="8">
        <v>1</v>
      </c>
      <c r="G3788" s="8">
        <v>1</v>
      </c>
      <c r="H3788" s="8">
        <v>1</v>
      </c>
      <c r="I3788" s="8">
        <v>1</v>
      </c>
      <c r="J3788" s="8">
        <v>1</v>
      </c>
      <c r="K3788" s="8">
        <v>1</v>
      </c>
      <c r="L3788" s="8">
        <v>1</v>
      </c>
      <c r="M3788" s="9">
        <v>1</v>
      </c>
    </row>
    <row r="3789" spans="1:13" x14ac:dyDescent="0.3">
      <c r="A3789" s="3" t="s">
        <v>12</v>
      </c>
      <c r="B3789" s="7">
        <v>0</v>
      </c>
      <c r="C3789" s="8">
        <v>1</v>
      </c>
      <c r="D3789" s="8">
        <v>1</v>
      </c>
      <c r="E3789" s="8">
        <v>1</v>
      </c>
      <c r="F3789" s="8">
        <v>1</v>
      </c>
      <c r="G3789" s="8">
        <v>1</v>
      </c>
      <c r="H3789" s="8">
        <v>1</v>
      </c>
      <c r="I3789" s="8">
        <v>1</v>
      </c>
      <c r="J3789" s="8">
        <v>1</v>
      </c>
      <c r="K3789" s="8">
        <v>1</v>
      </c>
      <c r="L3789" s="8">
        <v>1</v>
      </c>
      <c r="M3789" s="9">
        <v>1</v>
      </c>
    </row>
    <row r="3790" spans="1:13" x14ac:dyDescent="0.3">
      <c r="A3790" s="3" t="s">
        <v>13</v>
      </c>
      <c r="B3790" s="7">
        <v>0</v>
      </c>
      <c r="C3790" s="8">
        <v>1</v>
      </c>
      <c r="D3790" s="8">
        <v>1</v>
      </c>
      <c r="E3790" s="8">
        <v>1</v>
      </c>
      <c r="F3790" s="8">
        <v>1</v>
      </c>
      <c r="G3790" s="8">
        <v>1</v>
      </c>
      <c r="H3790" s="8">
        <v>1</v>
      </c>
      <c r="I3790" s="8">
        <v>1</v>
      </c>
      <c r="J3790" s="8">
        <v>1</v>
      </c>
      <c r="K3790" s="8">
        <v>1</v>
      </c>
      <c r="L3790" s="8">
        <v>1</v>
      </c>
      <c r="M3790" s="9">
        <v>1</v>
      </c>
    </row>
    <row r="3791" spans="1:13" x14ac:dyDescent="0.3">
      <c r="A3791" s="3" t="s">
        <v>14</v>
      </c>
      <c r="B3791" s="7">
        <v>0</v>
      </c>
      <c r="C3791" s="8">
        <v>1</v>
      </c>
      <c r="D3791" s="8">
        <v>1</v>
      </c>
      <c r="E3791" s="8">
        <v>1</v>
      </c>
      <c r="F3791" s="8">
        <v>1</v>
      </c>
      <c r="G3791" s="8">
        <v>1</v>
      </c>
      <c r="H3791" s="8">
        <v>1</v>
      </c>
      <c r="I3791" s="8">
        <v>1</v>
      </c>
      <c r="J3791" s="8">
        <v>1</v>
      </c>
      <c r="K3791" s="8">
        <v>1</v>
      </c>
      <c r="L3791" s="8">
        <v>1</v>
      </c>
      <c r="M3791" s="9">
        <v>1</v>
      </c>
    </row>
    <row r="3792" spans="1:13" x14ac:dyDescent="0.3">
      <c r="A3792" s="3" t="s">
        <v>15</v>
      </c>
      <c r="B3792" s="7">
        <v>0</v>
      </c>
      <c r="C3792" s="8">
        <v>1</v>
      </c>
      <c r="D3792" s="8">
        <v>1</v>
      </c>
      <c r="E3792" s="8">
        <v>1</v>
      </c>
      <c r="F3792" s="8">
        <v>1</v>
      </c>
      <c r="G3792" s="8">
        <v>1</v>
      </c>
      <c r="H3792" s="8">
        <v>1</v>
      </c>
      <c r="I3792" s="8">
        <v>1</v>
      </c>
      <c r="J3792" s="8">
        <v>1</v>
      </c>
      <c r="K3792" s="8">
        <v>1</v>
      </c>
      <c r="L3792" s="8">
        <v>1</v>
      </c>
      <c r="M3792" s="9">
        <v>1</v>
      </c>
    </row>
    <row r="3793" spans="1:13" x14ac:dyDescent="0.3">
      <c r="A3793" s="3" t="s">
        <v>16</v>
      </c>
      <c r="B3793" s="7">
        <v>0</v>
      </c>
      <c r="C3793" s="8">
        <v>1</v>
      </c>
      <c r="D3793" s="8">
        <v>1</v>
      </c>
      <c r="E3793" s="8">
        <v>1</v>
      </c>
      <c r="F3793" s="8">
        <v>1</v>
      </c>
      <c r="G3793" s="8">
        <v>1</v>
      </c>
      <c r="H3793" s="8">
        <v>1</v>
      </c>
      <c r="I3793" s="8">
        <v>1</v>
      </c>
      <c r="J3793" s="8">
        <v>1</v>
      </c>
      <c r="K3793" s="8">
        <v>1</v>
      </c>
      <c r="L3793" s="8">
        <v>1</v>
      </c>
      <c r="M3793" s="9">
        <v>1</v>
      </c>
    </row>
    <row r="3794" spans="1:13" x14ac:dyDescent="0.3">
      <c r="A3794" s="3" t="s">
        <v>17</v>
      </c>
      <c r="B3794" s="10">
        <v>0</v>
      </c>
      <c r="C3794" s="11">
        <v>1</v>
      </c>
      <c r="D3794" s="11">
        <v>1</v>
      </c>
      <c r="E3794" s="11">
        <v>1</v>
      </c>
      <c r="F3794" s="11">
        <v>1</v>
      </c>
      <c r="G3794" s="11">
        <v>1</v>
      </c>
      <c r="H3794" s="11">
        <v>1</v>
      </c>
      <c r="I3794" s="11">
        <v>1</v>
      </c>
      <c r="J3794" s="11">
        <v>1</v>
      </c>
      <c r="K3794" s="11">
        <v>1</v>
      </c>
      <c r="L3794" s="11">
        <v>1</v>
      </c>
      <c r="M3794" s="12">
        <v>1</v>
      </c>
    </row>
    <row r="3796" spans="1:13" x14ac:dyDescent="0.3">
      <c r="A3796" s="2" t="s">
        <v>333</v>
      </c>
    </row>
    <row r="3797" spans="1:13" x14ac:dyDescent="0.3">
      <c r="B3797" t="s">
        <v>9</v>
      </c>
    </row>
    <row r="3798" spans="1:13" x14ac:dyDescent="0.3">
      <c r="B3798" s="3">
        <v>1</v>
      </c>
      <c r="C3798" s="3">
        <v>2</v>
      </c>
      <c r="D3798" s="3">
        <v>3</v>
      </c>
      <c r="E3798" s="3">
        <v>4</v>
      </c>
      <c r="F3798" s="3">
        <v>5</v>
      </c>
      <c r="G3798" s="3">
        <v>6</v>
      </c>
      <c r="H3798" s="3">
        <v>7</v>
      </c>
      <c r="I3798" s="3">
        <v>8</v>
      </c>
      <c r="J3798" s="3">
        <v>9</v>
      </c>
      <c r="K3798" s="3">
        <v>10</v>
      </c>
      <c r="L3798" s="3">
        <v>11</v>
      </c>
      <c r="M3798" s="3">
        <v>12</v>
      </c>
    </row>
    <row r="3799" spans="1:13" x14ac:dyDescent="0.3">
      <c r="A3799" s="3" t="s">
        <v>10</v>
      </c>
      <c r="B3799" s="4">
        <v>33</v>
      </c>
      <c r="C3799" s="5">
        <v>36</v>
      </c>
      <c r="D3799" s="5">
        <v>70</v>
      </c>
      <c r="E3799" s="5">
        <v>544</v>
      </c>
      <c r="F3799" s="5">
        <v>39</v>
      </c>
      <c r="G3799" s="5">
        <v>34</v>
      </c>
      <c r="H3799" s="5">
        <v>74</v>
      </c>
      <c r="I3799" s="5">
        <v>457</v>
      </c>
      <c r="J3799" s="5">
        <v>36</v>
      </c>
      <c r="K3799" s="5">
        <v>80</v>
      </c>
      <c r="L3799" s="5">
        <v>441</v>
      </c>
      <c r="M3799" s="6">
        <v>43</v>
      </c>
    </row>
    <row r="3800" spans="1:13" x14ac:dyDescent="0.3">
      <c r="A3800" s="3" t="s">
        <v>11</v>
      </c>
      <c r="B3800" s="7">
        <v>35</v>
      </c>
      <c r="C3800" s="8">
        <v>30</v>
      </c>
      <c r="D3800" s="8">
        <v>259</v>
      </c>
      <c r="E3800" s="8">
        <v>332</v>
      </c>
      <c r="F3800" s="8">
        <v>46</v>
      </c>
      <c r="G3800" s="8">
        <v>34</v>
      </c>
      <c r="H3800" s="8">
        <v>232</v>
      </c>
      <c r="I3800" s="8">
        <v>313</v>
      </c>
      <c r="J3800" s="8">
        <v>50</v>
      </c>
      <c r="K3800" s="8">
        <v>274</v>
      </c>
      <c r="L3800" s="8">
        <v>594</v>
      </c>
      <c r="M3800" s="9">
        <v>42</v>
      </c>
    </row>
    <row r="3801" spans="1:13" x14ac:dyDescent="0.3">
      <c r="A3801" s="3" t="s">
        <v>12</v>
      </c>
      <c r="B3801" s="7">
        <v>36</v>
      </c>
      <c r="C3801" s="8">
        <v>72</v>
      </c>
      <c r="D3801" s="8">
        <v>149</v>
      </c>
      <c r="E3801" s="8">
        <v>422</v>
      </c>
      <c r="F3801" s="8">
        <v>36</v>
      </c>
      <c r="G3801" s="8">
        <v>59</v>
      </c>
      <c r="H3801" s="8">
        <v>86</v>
      </c>
      <c r="I3801" s="8">
        <v>413</v>
      </c>
      <c r="J3801" s="8">
        <v>39</v>
      </c>
      <c r="K3801" s="8">
        <v>85</v>
      </c>
      <c r="L3801" s="8">
        <v>482</v>
      </c>
      <c r="M3801" s="9">
        <v>39</v>
      </c>
    </row>
    <row r="3802" spans="1:13" x14ac:dyDescent="0.3">
      <c r="A3802" s="3" t="s">
        <v>13</v>
      </c>
      <c r="B3802" s="7">
        <v>35</v>
      </c>
      <c r="C3802" s="8">
        <v>33</v>
      </c>
      <c r="D3802" s="8">
        <v>348</v>
      </c>
      <c r="E3802" s="8">
        <v>218</v>
      </c>
      <c r="F3802" s="8">
        <v>44</v>
      </c>
      <c r="G3802" s="8">
        <v>39</v>
      </c>
      <c r="H3802" s="8">
        <v>319</v>
      </c>
      <c r="I3802" s="8">
        <v>571</v>
      </c>
      <c r="J3802" s="8">
        <v>42</v>
      </c>
      <c r="K3802" s="8">
        <v>336</v>
      </c>
      <c r="L3802" s="8">
        <v>568</v>
      </c>
      <c r="M3802" s="9">
        <v>39</v>
      </c>
    </row>
    <row r="3803" spans="1:13" x14ac:dyDescent="0.3">
      <c r="A3803" s="3" t="s">
        <v>14</v>
      </c>
      <c r="B3803" s="7">
        <v>34</v>
      </c>
      <c r="C3803" s="8">
        <v>38</v>
      </c>
      <c r="D3803" s="8">
        <v>38</v>
      </c>
      <c r="E3803" s="8">
        <v>96</v>
      </c>
      <c r="F3803" s="8">
        <v>39</v>
      </c>
      <c r="G3803" s="8">
        <v>37</v>
      </c>
      <c r="H3803" s="8">
        <v>41</v>
      </c>
      <c r="I3803" s="8">
        <v>161</v>
      </c>
      <c r="J3803" s="8">
        <v>40</v>
      </c>
      <c r="K3803" s="8">
        <v>37</v>
      </c>
      <c r="L3803" s="8">
        <v>194</v>
      </c>
      <c r="M3803" s="9">
        <v>36</v>
      </c>
    </row>
    <row r="3804" spans="1:13" x14ac:dyDescent="0.3">
      <c r="A3804" s="3" t="s">
        <v>15</v>
      </c>
      <c r="B3804" s="7">
        <v>42</v>
      </c>
      <c r="C3804" s="8">
        <v>40</v>
      </c>
      <c r="D3804" s="8">
        <v>40</v>
      </c>
      <c r="E3804" s="8">
        <v>87</v>
      </c>
      <c r="F3804" s="8">
        <v>40</v>
      </c>
      <c r="G3804" s="8">
        <v>39</v>
      </c>
      <c r="H3804" s="8">
        <v>42</v>
      </c>
      <c r="I3804" s="8">
        <v>202</v>
      </c>
      <c r="J3804" s="8">
        <v>38</v>
      </c>
      <c r="K3804" s="8">
        <v>41</v>
      </c>
      <c r="L3804" s="8">
        <v>202</v>
      </c>
      <c r="M3804" s="9">
        <v>38</v>
      </c>
    </row>
    <row r="3805" spans="1:13" x14ac:dyDescent="0.3">
      <c r="A3805" s="3" t="s">
        <v>16</v>
      </c>
      <c r="B3805" s="7">
        <v>37</v>
      </c>
      <c r="C3805" s="8">
        <v>38</v>
      </c>
      <c r="D3805" s="8">
        <v>39</v>
      </c>
      <c r="E3805" s="8">
        <v>92</v>
      </c>
      <c r="F3805" s="8">
        <v>39</v>
      </c>
      <c r="G3805" s="8">
        <v>39</v>
      </c>
      <c r="H3805" s="8">
        <v>39</v>
      </c>
      <c r="I3805" s="8">
        <v>159</v>
      </c>
      <c r="J3805" s="8">
        <v>36</v>
      </c>
      <c r="K3805" s="8">
        <v>40</v>
      </c>
      <c r="L3805" s="8">
        <v>88</v>
      </c>
      <c r="M3805" s="9">
        <v>37</v>
      </c>
    </row>
    <row r="3806" spans="1:13" x14ac:dyDescent="0.3">
      <c r="A3806" s="3" t="s">
        <v>17</v>
      </c>
      <c r="B3806" s="10">
        <v>40</v>
      </c>
      <c r="C3806" s="11">
        <v>40</v>
      </c>
      <c r="D3806" s="11">
        <v>42</v>
      </c>
      <c r="E3806" s="11">
        <v>173</v>
      </c>
      <c r="F3806" s="11">
        <v>37</v>
      </c>
      <c r="G3806" s="11">
        <v>38</v>
      </c>
      <c r="H3806" s="11">
        <v>44</v>
      </c>
      <c r="I3806" s="11">
        <v>188</v>
      </c>
      <c r="J3806" s="11">
        <v>37</v>
      </c>
      <c r="K3806" s="11">
        <v>41</v>
      </c>
      <c r="L3806" s="11">
        <v>197</v>
      </c>
      <c r="M3806" s="12">
        <v>38</v>
      </c>
    </row>
    <row r="3808" spans="1:13" x14ac:dyDescent="0.3">
      <c r="A3808" s="2" t="s">
        <v>334</v>
      </c>
    </row>
    <row r="3809" spans="1:13" x14ac:dyDescent="0.3">
      <c r="B3809" t="s">
        <v>9</v>
      </c>
    </row>
    <row r="3810" spans="1:13" x14ac:dyDescent="0.3">
      <c r="B3810" s="3">
        <v>1</v>
      </c>
      <c r="C3810" s="3">
        <v>2</v>
      </c>
      <c r="D3810" s="3">
        <v>3</v>
      </c>
      <c r="E3810" s="3">
        <v>4</v>
      </c>
      <c r="F3810" s="3">
        <v>5</v>
      </c>
      <c r="G3810" s="3">
        <v>6</v>
      </c>
      <c r="H3810" s="3">
        <v>7</v>
      </c>
      <c r="I3810" s="3">
        <v>8</v>
      </c>
      <c r="J3810" s="3">
        <v>9</v>
      </c>
      <c r="K3810" s="3">
        <v>10</v>
      </c>
      <c r="L3810" s="3">
        <v>11</v>
      </c>
      <c r="M3810" s="3">
        <v>12</v>
      </c>
    </row>
    <row r="3811" spans="1:13" x14ac:dyDescent="0.3">
      <c r="A3811" s="3" t="s">
        <v>10</v>
      </c>
      <c r="B3811" s="4">
        <v>0</v>
      </c>
      <c r="C3811" s="5">
        <v>1</v>
      </c>
      <c r="D3811" s="5">
        <v>1</v>
      </c>
      <c r="E3811" s="5">
        <v>1</v>
      </c>
      <c r="F3811" s="5">
        <v>1</v>
      </c>
      <c r="G3811" s="5">
        <v>1</v>
      </c>
      <c r="H3811" s="5">
        <v>1</v>
      </c>
      <c r="I3811" s="5">
        <v>1</v>
      </c>
      <c r="J3811" s="5">
        <v>1</v>
      </c>
      <c r="K3811" s="5">
        <v>1</v>
      </c>
      <c r="L3811" s="5">
        <v>1</v>
      </c>
      <c r="M3811" s="6">
        <v>1</v>
      </c>
    </row>
    <row r="3812" spans="1:13" x14ac:dyDescent="0.3">
      <c r="A3812" s="3" t="s">
        <v>11</v>
      </c>
      <c r="B3812" s="7">
        <v>0</v>
      </c>
      <c r="C3812" s="8">
        <v>1</v>
      </c>
      <c r="D3812" s="8">
        <v>1</v>
      </c>
      <c r="E3812" s="8">
        <v>1</v>
      </c>
      <c r="F3812" s="8">
        <v>1</v>
      </c>
      <c r="G3812" s="8">
        <v>1</v>
      </c>
      <c r="H3812" s="8">
        <v>1</v>
      </c>
      <c r="I3812" s="8">
        <v>1</v>
      </c>
      <c r="J3812" s="8">
        <v>1</v>
      </c>
      <c r="K3812" s="8">
        <v>1</v>
      </c>
      <c r="L3812" s="8">
        <v>1</v>
      </c>
      <c r="M3812" s="9">
        <v>1</v>
      </c>
    </row>
    <row r="3813" spans="1:13" x14ac:dyDescent="0.3">
      <c r="A3813" s="3" t="s">
        <v>12</v>
      </c>
      <c r="B3813" s="7">
        <v>0</v>
      </c>
      <c r="C3813" s="8">
        <v>1</v>
      </c>
      <c r="D3813" s="8">
        <v>1</v>
      </c>
      <c r="E3813" s="8">
        <v>1</v>
      </c>
      <c r="F3813" s="8">
        <v>1</v>
      </c>
      <c r="G3813" s="8">
        <v>1</v>
      </c>
      <c r="H3813" s="8">
        <v>1</v>
      </c>
      <c r="I3813" s="8">
        <v>1</v>
      </c>
      <c r="J3813" s="8">
        <v>1</v>
      </c>
      <c r="K3813" s="8">
        <v>1</v>
      </c>
      <c r="L3813" s="8">
        <v>1</v>
      </c>
      <c r="M3813" s="9">
        <v>1</v>
      </c>
    </row>
    <row r="3814" spans="1:13" x14ac:dyDescent="0.3">
      <c r="A3814" s="3" t="s">
        <v>13</v>
      </c>
      <c r="B3814" s="7">
        <v>0</v>
      </c>
      <c r="C3814" s="8">
        <v>1</v>
      </c>
      <c r="D3814" s="8">
        <v>1</v>
      </c>
      <c r="E3814" s="8">
        <v>1</v>
      </c>
      <c r="F3814" s="8">
        <v>1</v>
      </c>
      <c r="G3814" s="8">
        <v>1</v>
      </c>
      <c r="H3814" s="8">
        <v>1</v>
      </c>
      <c r="I3814" s="8">
        <v>1</v>
      </c>
      <c r="J3814" s="8">
        <v>1</v>
      </c>
      <c r="K3814" s="8">
        <v>1</v>
      </c>
      <c r="L3814" s="8">
        <v>1</v>
      </c>
      <c r="M3814" s="9">
        <v>1</v>
      </c>
    </row>
    <row r="3815" spans="1:13" x14ac:dyDescent="0.3">
      <c r="A3815" s="3" t="s">
        <v>14</v>
      </c>
      <c r="B3815" s="7">
        <v>0</v>
      </c>
      <c r="C3815" s="8">
        <v>1</v>
      </c>
      <c r="D3815" s="8">
        <v>1</v>
      </c>
      <c r="E3815" s="8">
        <v>1</v>
      </c>
      <c r="F3815" s="8">
        <v>1</v>
      </c>
      <c r="G3815" s="8">
        <v>1</v>
      </c>
      <c r="H3815" s="8">
        <v>1</v>
      </c>
      <c r="I3815" s="8">
        <v>1</v>
      </c>
      <c r="J3815" s="8">
        <v>1</v>
      </c>
      <c r="K3815" s="8">
        <v>1</v>
      </c>
      <c r="L3815" s="8">
        <v>1</v>
      </c>
      <c r="M3815" s="9">
        <v>1</v>
      </c>
    </row>
    <row r="3816" spans="1:13" x14ac:dyDescent="0.3">
      <c r="A3816" s="3" t="s">
        <v>15</v>
      </c>
      <c r="B3816" s="7">
        <v>0</v>
      </c>
      <c r="C3816" s="8">
        <v>1</v>
      </c>
      <c r="D3816" s="8">
        <v>1</v>
      </c>
      <c r="E3816" s="8">
        <v>1</v>
      </c>
      <c r="F3816" s="8">
        <v>1</v>
      </c>
      <c r="G3816" s="8">
        <v>1</v>
      </c>
      <c r="H3816" s="8">
        <v>1</v>
      </c>
      <c r="I3816" s="8">
        <v>1</v>
      </c>
      <c r="J3816" s="8">
        <v>1</v>
      </c>
      <c r="K3816" s="8">
        <v>1</v>
      </c>
      <c r="L3816" s="8">
        <v>1</v>
      </c>
      <c r="M3816" s="9">
        <v>1</v>
      </c>
    </row>
    <row r="3817" spans="1:13" x14ac:dyDescent="0.3">
      <c r="A3817" s="3" t="s">
        <v>16</v>
      </c>
      <c r="B3817" s="7">
        <v>0</v>
      </c>
      <c r="C3817" s="8">
        <v>1</v>
      </c>
      <c r="D3817" s="8">
        <v>1</v>
      </c>
      <c r="E3817" s="8">
        <v>1</v>
      </c>
      <c r="F3817" s="8">
        <v>1</v>
      </c>
      <c r="G3817" s="8">
        <v>1</v>
      </c>
      <c r="H3817" s="8">
        <v>1</v>
      </c>
      <c r="I3817" s="8">
        <v>1</v>
      </c>
      <c r="J3817" s="8">
        <v>1</v>
      </c>
      <c r="K3817" s="8">
        <v>1</v>
      </c>
      <c r="L3817" s="8">
        <v>1</v>
      </c>
      <c r="M3817" s="9">
        <v>1</v>
      </c>
    </row>
    <row r="3818" spans="1:13" x14ac:dyDescent="0.3">
      <c r="A3818" s="3" t="s">
        <v>17</v>
      </c>
      <c r="B3818" s="10">
        <v>0</v>
      </c>
      <c r="C3818" s="11">
        <v>1</v>
      </c>
      <c r="D3818" s="11">
        <v>1</v>
      </c>
      <c r="E3818" s="11">
        <v>1</v>
      </c>
      <c r="F3818" s="11">
        <v>1</v>
      </c>
      <c r="G3818" s="11">
        <v>1</v>
      </c>
      <c r="H3818" s="11">
        <v>1</v>
      </c>
      <c r="I3818" s="11">
        <v>1</v>
      </c>
      <c r="J3818" s="11">
        <v>1</v>
      </c>
      <c r="K3818" s="11">
        <v>1</v>
      </c>
      <c r="L3818" s="11">
        <v>1</v>
      </c>
      <c r="M3818" s="12">
        <v>1</v>
      </c>
    </row>
    <row r="3820" spans="1:13" x14ac:dyDescent="0.3">
      <c r="A3820" s="2" t="s">
        <v>335</v>
      </c>
    </row>
    <row r="3821" spans="1:13" x14ac:dyDescent="0.3">
      <c r="B3821" t="s">
        <v>9</v>
      </c>
    </row>
    <row r="3822" spans="1:13" x14ac:dyDescent="0.3">
      <c r="B3822" s="3">
        <v>1</v>
      </c>
      <c r="C3822" s="3">
        <v>2</v>
      </c>
      <c r="D3822" s="3">
        <v>3</v>
      </c>
      <c r="E3822" s="3">
        <v>4</v>
      </c>
      <c r="F3822" s="3">
        <v>5</v>
      </c>
      <c r="G3822" s="3">
        <v>6</v>
      </c>
      <c r="H3822" s="3">
        <v>7</v>
      </c>
      <c r="I3822" s="3">
        <v>8</v>
      </c>
      <c r="J3822" s="3">
        <v>9</v>
      </c>
      <c r="K3822" s="3">
        <v>10</v>
      </c>
      <c r="L3822" s="3">
        <v>11</v>
      </c>
      <c r="M3822" s="3">
        <v>12</v>
      </c>
    </row>
    <row r="3823" spans="1:13" x14ac:dyDescent="0.3">
      <c r="A3823" s="3" t="s">
        <v>10</v>
      </c>
      <c r="B3823" s="4">
        <v>30</v>
      </c>
      <c r="C3823" s="5">
        <v>30</v>
      </c>
      <c r="D3823" s="5">
        <v>68</v>
      </c>
      <c r="E3823" s="5">
        <v>547</v>
      </c>
      <c r="F3823" s="5">
        <v>34</v>
      </c>
      <c r="G3823" s="5">
        <v>38</v>
      </c>
      <c r="H3823" s="5">
        <v>69</v>
      </c>
      <c r="I3823" s="5">
        <v>457</v>
      </c>
      <c r="J3823" s="5">
        <v>30</v>
      </c>
      <c r="K3823" s="5">
        <v>86</v>
      </c>
      <c r="L3823" s="5">
        <v>447</v>
      </c>
      <c r="M3823" s="6">
        <v>38</v>
      </c>
    </row>
    <row r="3824" spans="1:13" x14ac:dyDescent="0.3">
      <c r="A3824" s="3" t="s">
        <v>11</v>
      </c>
      <c r="B3824" s="7">
        <v>33</v>
      </c>
      <c r="C3824" s="8">
        <v>34</v>
      </c>
      <c r="D3824" s="8">
        <v>263</v>
      </c>
      <c r="E3824" s="8">
        <v>336</v>
      </c>
      <c r="F3824" s="8">
        <v>47</v>
      </c>
      <c r="G3824" s="8">
        <v>35</v>
      </c>
      <c r="H3824" s="8">
        <v>239</v>
      </c>
      <c r="I3824" s="8">
        <v>322</v>
      </c>
      <c r="J3824" s="8">
        <v>47</v>
      </c>
      <c r="K3824" s="8">
        <v>277</v>
      </c>
      <c r="L3824" s="8">
        <v>597</v>
      </c>
      <c r="M3824" s="9">
        <v>46</v>
      </c>
    </row>
    <row r="3825" spans="1:13" x14ac:dyDescent="0.3">
      <c r="A3825" s="3" t="s">
        <v>12</v>
      </c>
      <c r="B3825" s="7">
        <v>33</v>
      </c>
      <c r="C3825" s="8">
        <v>70</v>
      </c>
      <c r="D3825" s="8">
        <v>152</v>
      </c>
      <c r="E3825" s="8">
        <v>416</v>
      </c>
      <c r="F3825" s="8">
        <v>37</v>
      </c>
      <c r="G3825" s="8">
        <v>63</v>
      </c>
      <c r="H3825" s="8">
        <v>84</v>
      </c>
      <c r="I3825" s="8">
        <v>417</v>
      </c>
      <c r="J3825" s="8">
        <v>41</v>
      </c>
      <c r="K3825" s="8">
        <v>85</v>
      </c>
      <c r="L3825" s="8">
        <v>495</v>
      </c>
      <c r="M3825" s="9">
        <v>39</v>
      </c>
    </row>
    <row r="3826" spans="1:13" x14ac:dyDescent="0.3">
      <c r="A3826" s="3" t="s">
        <v>13</v>
      </c>
      <c r="B3826" s="7">
        <v>35</v>
      </c>
      <c r="C3826" s="8">
        <v>36</v>
      </c>
      <c r="D3826" s="8">
        <v>356</v>
      </c>
      <c r="E3826" s="8">
        <v>219</v>
      </c>
      <c r="F3826" s="8">
        <v>43</v>
      </c>
      <c r="G3826" s="8">
        <v>39</v>
      </c>
      <c r="H3826" s="8">
        <v>328</v>
      </c>
      <c r="I3826" s="8">
        <v>571</v>
      </c>
      <c r="J3826" s="8">
        <v>41</v>
      </c>
      <c r="K3826" s="8">
        <v>335</v>
      </c>
      <c r="L3826" s="8">
        <v>569</v>
      </c>
      <c r="M3826" s="9">
        <v>41</v>
      </c>
    </row>
    <row r="3827" spans="1:13" x14ac:dyDescent="0.3">
      <c r="A3827" s="3" t="s">
        <v>14</v>
      </c>
      <c r="B3827" s="7">
        <v>39</v>
      </c>
      <c r="C3827" s="8">
        <v>38</v>
      </c>
      <c r="D3827" s="8">
        <v>38</v>
      </c>
      <c r="E3827" s="8">
        <v>98</v>
      </c>
      <c r="F3827" s="8">
        <v>39</v>
      </c>
      <c r="G3827" s="8">
        <v>39</v>
      </c>
      <c r="H3827" s="8">
        <v>39</v>
      </c>
      <c r="I3827" s="8">
        <v>155</v>
      </c>
      <c r="J3827" s="8">
        <v>37</v>
      </c>
      <c r="K3827" s="8">
        <v>38</v>
      </c>
      <c r="L3827" s="8">
        <v>201</v>
      </c>
      <c r="M3827" s="9">
        <v>38</v>
      </c>
    </row>
    <row r="3828" spans="1:13" x14ac:dyDescent="0.3">
      <c r="A3828" s="3" t="s">
        <v>15</v>
      </c>
      <c r="B3828" s="7">
        <v>41</v>
      </c>
      <c r="C3828" s="8">
        <v>40</v>
      </c>
      <c r="D3828" s="8">
        <v>45</v>
      </c>
      <c r="E3828" s="8">
        <v>87</v>
      </c>
      <c r="F3828" s="8">
        <v>39</v>
      </c>
      <c r="G3828" s="8">
        <v>43</v>
      </c>
      <c r="H3828" s="8">
        <v>36</v>
      </c>
      <c r="I3828" s="8">
        <v>202</v>
      </c>
      <c r="J3828" s="8">
        <v>42</v>
      </c>
      <c r="K3828" s="8">
        <v>43</v>
      </c>
      <c r="L3828" s="8">
        <v>203</v>
      </c>
      <c r="M3828" s="9">
        <v>36</v>
      </c>
    </row>
    <row r="3829" spans="1:13" x14ac:dyDescent="0.3">
      <c r="A3829" s="3" t="s">
        <v>16</v>
      </c>
      <c r="B3829" s="7">
        <v>38</v>
      </c>
      <c r="C3829" s="8">
        <v>37</v>
      </c>
      <c r="D3829" s="8">
        <v>38</v>
      </c>
      <c r="E3829" s="8">
        <v>94</v>
      </c>
      <c r="F3829" s="8">
        <v>39</v>
      </c>
      <c r="G3829" s="8">
        <v>38</v>
      </c>
      <c r="H3829" s="8">
        <v>40</v>
      </c>
      <c r="I3829" s="8">
        <v>157</v>
      </c>
      <c r="J3829" s="8">
        <v>35</v>
      </c>
      <c r="K3829" s="8">
        <v>38</v>
      </c>
      <c r="L3829" s="8">
        <v>88</v>
      </c>
      <c r="M3829" s="9">
        <v>38</v>
      </c>
    </row>
    <row r="3830" spans="1:13" x14ac:dyDescent="0.3">
      <c r="A3830" s="3" t="s">
        <v>17</v>
      </c>
      <c r="B3830" s="10">
        <v>39</v>
      </c>
      <c r="C3830" s="11">
        <v>37</v>
      </c>
      <c r="D3830" s="11">
        <v>41</v>
      </c>
      <c r="E3830" s="11">
        <v>175</v>
      </c>
      <c r="F3830" s="11">
        <v>40</v>
      </c>
      <c r="G3830" s="11">
        <v>39</v>
      </c>
      <c r="H3830" s="11">
        <v>43</v>
      </c>
      <c r="I3830" s="11">
        <v>191</v>
      </c>
      <c r="J3830" s="11">
        <v>39</v>
      </c>
      <c r="K3830" s="11">
        <v>42</v>
      </c>
      <c r="L3830" s="11">
        <v>208</v>
      </c>
      <c r="M3830" s="12">
        <v>41</v>
      </c>
    </row>
    <row r="3832" spans="1:13" x14ac:dyDescent="0.3">
      <c r="A3832" s="2" t="s">
        <v>336</v>
      </c>
    </row>
    <row r="3833" spans="1:13" x14ac:dyDescent="0.3">
      <c r="B3833" t="s">
        <v>9</v>
      </c>
    </row>
    <row r="3834" spans="1:13" x14ac:dyDescent="0.3">
      <c r="B3834" s="3">
        <v>1</v>
      </c>
      <c r="C3834" s="3">
        <v>2</v>
      </c>
      <c r="D3834" s="3">
        <v>3</v>
      </c>
      <c r="E3834" s="3">
        <v>4</v>
      </c>
      <c r="F3834" s="3">
        <v>5</v>
      </c>
      <c r="G3834" s="3">
        <v>6</v>
      </c>
      <c r="H3834" s="3">
        <v>7</v>
      </c>
      <c r="I3834" s="3">
        <v>8</v>
      </c>
      <c r="J3834" s="3">
        <v>9</v>
      </c>
      <c r="K3834" s="3">
        <v>10</v>
      </c>
      <c r="L3834" s="3">
        <v>11</v>
      </c>
      <c r="M3834" s="3">
        <v>12</v>
      </c>
    </row>
    <row r="3835" spans="1:13" x14ac:dyDescent="0.3">
      <c r="A3835" s="3" t="s">
        <v>10</v>
      </c>
      <c r="B3835" s="4">
        <v>0</v>
      </c>
      <c r="C3835" s="5">
        <v>1</v>
      </c>
      <c r="D3835" s="5">
        <v>1</v>
      </c>
      <c r="E3835" s="5">
        <v>1</v>
      </c>
      <c r="F3835" s="5">
        <v>1</v>
      </c>
      <c r="G3835" s="5">
        <v>1</v>
      </c>
      <c r="H3835" s="5">
        <v>1</v>
      </c>
      <c r="I3835" s="5">
        <v>1</v>
      </c>
      <c r="J3835" s="5">
        <v>1</v>
      </c>
      <c r="K3835" s="5">
        <v>1</v>
      </c>
      <c r="L3835" s="5">
        <v>1</v>
      </c>
      <c r="M3835" s="6">
        <v>1</v>
      </c>
    </row>
    <row r="3836" spans="1:13" x14ac:dyDescent="0.3">
      <c r="A3836" s="3" t="s">
        <v>11</v>
      </c>
      <c r="B3836" s="7">
        <v>0</v>
      </c>
      <c r="C3836" s="8">
        <v>1</v>
      </c>
      <c r="D3836" s="8">
        <v>1</v>
      </c>
      <c r="E3836" s="8">
        <v>1</v>
      </c>
      <c r="F3836" s="8">
        <v>1</v>
      </c>
      <c r="G3836" s="8">
        <v>1</v>
      </c>
      <c r="H3836" s="8">
        <v>1</v>
      </c>
      <c r="I3836" s="8">
        <v>1</v>
      </c>
      <c r="J3836" s="8">
        <v>1</v>
      </c>
      <c r="K3836" s="8">
        <v>1</v>
      </c>
      <c r="L3836" s="8">
        <v>1</v>
      </c>
      <c r="M3836" s="9">
        <v>1</v>
      </c>
    </row>
    <row r="3837" spans="1:13" x14ac:dyDescent="0.3">
      <c r="A3837" s="3" t="s">
        <v>12</v>
      </c>
      <c r="B3837" s="7">
        <v>0</v>
      </c>
      <c r="C3837" s="8">
        <v>1</v>
      </c>
      <c r="D3837" s="8">
        <v>1</v>
      </c>
      <c r="E3837" s="8">
        <v>1</v>
      </c>
      <c r="F3837" s="8">
        <v>1</v>
      </c>
      <c r="G3837" s="8">
        <v>1</v>
      </c>
      <c r="H3837" s="8">
        <v>1</v>
      </c>
      <c r="I3837" s="8">
        <v>1</v>
      </c>
      <c r="J3837" s="8">
        <v>1</v>
      </c>
      <c r="K3837" s="8">
        <v>1</v>
      </c>
      <c r="L3837" s="8">
        <v>1</v>
      </c>
      <c r="M3837" s="9">
        <v>1</v>
      </c>
    </row>
    <row r="3838" spans="1:13" x14ac:dyDescent="0.3">
      <c r="A3838" s="3" t="s">
        <v>13</v>
      </c>
      <c r="B3838" s="7">
        <v>0</v>
      </c>
      <c r="C3838" s="8">
        <v>1</v>
      </c>
      <c r="D3838" s="8">
        <v>1</v>
      </c>
      <c r="E3838" s="8">
        <v>1</v>
      </c>
      <c r="F3838" s="8">
        <v>1</v>
      </c>
      <c r="G3838" s="8">
        <v>1</v>
      </c>
      <c r="H3838" s="8">
        <v>1</v>
      </c>
      <c r="I3838" s="8">
        <v>1</v>
      </c>
      <c r="J3838" s="8">
        <v>1</v>
      </c>
      <c r="K3838" s="8">
        <v>1</v>
      </c>
      <c r="L3838" s="8">
        <v>1</v>
      </c>
      <c r="M3838" s="9">
        <v>1</v>
      </c>
    </row>
    <row r="3839" spans="1:13" x14ac:dyDescent="0.3">
      <c r="A3839" s="3" t="s">
        <v>14</v>
      </c>
      <c r="B3839" s="7">
        <v>0</v>
      </c>
      <c r="C3839" s="8">
        <v>1</v>
      </c>
      <c r="D3839" s="8">
        <v>1</v>
      </c>
      <c r="E3839" s="8">
        <v>1</v>
      </c>
      <c r="F3839" s="8">
        <v>1</v>
      </c>
      <c r="G3839" s="8">
        <v>1</v>
      </c>
      <c r="H3839" s="8">
        <v>1</v>
      </c>
      <c r="I3839" s="8">
        <v>1</v>
      </c>
      <c r="J3839" s="8">
        <v>1</v>
      </c>
      <c r="K3839" s="8">
        <v>1</v>
      </c>
      <c r="L3839" s="8">
        <v>1</v>
      </c>
      <c r="M3839" s="9">
        <v>1</v>
      </c>
    </row>
    <row r="3840" spans="1:13" x14ac:dyDescent="0.3">
      <c r="A3840" s="3" t="s">
        <v>15</v>
      </c>
      <c r="B3840" s="7">
        <v>0</v>
      </c>
      <c r="C3840" s="8">
        <v>1</v>
      </c>
      <c r="D3840" s="8">
        <v>1</v>
      </c>
      <c r="E3840" s="8">
        <v>1</v>
      </c>
      <c r="F3840" s="8">
        <v>1</v>
      </c>
      <c r="G3840" s="8">
        <v>1</v>
      </c>
      <c r="H3840" s="8">
        <v>1</v>
      </c>
      <c r="I3840" s="8">
        <v>1</v>
      </c>
      <c r="J3840" s="8">
        <v>1</v>
      </c>
      <c r="K3840" s="8">
        <v>1</v>
      </c>
      <c r="L3840" s="8">
        <v>1</v>
      </c>
      <c r="M3840" s="9">
        <v>1</v>
      </c>
    </row>
    <row r="3841" spans="1:13" x14ac:dyDescent="0.3">
      <c r="A3841" s="3" t="s">
        <v>16</v>
      </c>
      <c r="B3841" s="7">
        <v>0</v>
      </c>
      <c r="C3841" s="8">
        <v>1</v>
      </c>
      <c r="D3841" s="8">
        <v>1</v>
      </c>
      <c r="E3841" s="8">
        <v>1</v>
      </c>
      <c r="F3841" s="8">
        <v>1</v>
      </c>
      <c r="G3841" s="8">
        <v>1</v>
      </c>
      <c r="H3841" s="8">
        <v>1</v>
      </c>
      <c r="I3841" s="8">
        <v>1</v>
      </c>
      <c r="J3841" s="8">
        <v>1</v>
      </c>
      <c r="K3841" s="8">
        <v>1</v>
      </c>
      <c r="L3841" s="8">
        <v>1</v>
      </c>
      <c r="M3841" s="9">
        <v>1</v>
      </c>
    </row>
    <row r="3842" spans="1:13" x14ac:dyDescent="0.3">
      <c r="A3842" s="3" t="s">
        <v>17</v>
      </c>
      <c r="B3842" s="10">
        <v>0</v>
      </c>
      <c r="C3842" s="11">
        <v>1</v>
      </c>
      <c r="D3842" s="11">
        <v>1</v>
      </c>
      <c r="E3842" s="11">
        <v>1</v>
      </c>
      <c r="F3842" s="11">
        <v>1</v>
      </c>
      <c r="G3842" s="11">
        <v>1</v>
      </c>
      <c r="H3842" s="11">
        <v>1</v>
      </c>
      <c r="I3842" s="11">
        <v>1</v>
      </c>
      <c r="J3842" s="11">
        <v>1</v>
      </c>
      <c r="K3842" s="11">
        <v>1</v>
      </c>
      <c r="L3842" s="11">
        <v>1</v>
      </c>
      <c r="M3842" s="12">
        <v>1</v>
      </c>
    </row>
    <row r="3844" spans="1:13" x14ac:dyDescent="0.3">
      <c r="A3844" s="2" t="s">
        <v>337</v>
      </c>
    </row>
    <row r="3845" spans="1:13" x14ac:dyDescent="0.3">
      <c r="B3845" t="s">
        <v>9</v>
      </c>
    </row>
    <row r="3846" spans="1:13" x14ac:dyDescent="0.3">
      <c r="B3846" s="3">
        <v>1</v>
      </c>
      <c r="C3846" s="3">
        <v>2</v>
      </c>
      <c r="D3846" s="3">
        <v>3</v>
      </c>
      <c r="E3846" s="3">
        <v>4</v>
      </c>
      <c r="F3846" s="3">
        <v>5</v>
      </c>
      <c r="G3846" s="3">
        <v>6</v>
      </c>
      <c r="H3846" s="3">
        <v>7</v>
      </c>
      <c r="I3846" s="3">
        <v>8</v>
      </c>
      <c r="J3846" s="3">
        <v>9</v>
      </c>
      <c r="K3846" s="3">
        <v>10</v>
      </c>
      <c r="L3846" s="3">
        <v>11</v>
      </c>
      <c r="M3846" s="3">
        <v>12</v>
      </c>
    </row>
    <row r="3847" spans="1:13" x14ac:dyDescent="0.3">
      <c r="A3847" s="3" t="s">
        <v>10</v>
      </c>
      <c r="B3847" s="4">
        <v>33</v>
      </c>
      <c r="C3847" s="5">
        <v>30</v>
      </c>
      <c r="D3847" s="5">
        <v>76</v>
      </c>
      <c r="E3847" s="5">
        <v>543</v>
      </c>
      <c r="F3847" s="5">
        <v>44</v>
      </c>
      <c r="G3847" s="5">
        <v>33</v>
      </c>
      <c r="H3847" s="5">
        <v>78</v>
      </c>
      <c r="I3847" s="5">
        <v>455</v>
      </c>
      <c r="J3847" s="5">
        <v>34</v>
      </c>
      <c r="K3847" s="5">
        <v>87</v>
      </c>
      <c r="L3847" s="5">
        <v>437</v>
      </c>
      <c r="M3847" s="6">
        <v>39</v>
      </c>
    </row>
    <row r="3848" spans="1:13" x14ac:dyDescent="0.3">
      <c r="A3848" s="3" t="s">
        <v>11</v>
      </c>
      <c r="B3848" s="7">
        <v>35</v>
      </c>
      <c r="C3848" s="8">
        <v>33</v>
      </c>
      <c r="D3848" s="8">
        <v>263</v>
      </c>
      <c r="E3848" s="8">
        <v>345</v>
      </c>
      <c r="F3848" s="8">
        <v>44</v>
      </c>
      <c r="G3848" s="8">
        <v>34</v>
      </c>
      <c r="H3848" s="8">
        <v>240</v>
      </c>
      <c r="I3848" s="8">
        <v>320</v>
      </c>
      <c r="J3848" s="8">
        <v>50</v>
      </c>
      <c r="K3848" s="8">
        <v>281</v>
      </c>
      <c r="L3848" s="8">
        <v>600</v>
      </c>
      <c r="M3848" s="9">
        <v>46</v>
      </c>
    </row>
    <row r="3849" spans="1:13" x14ac:dyDescent="0.3">
      <c r="A3849" s="3" t="s">
        <v>12</v>
      </c>
      <c r="B3849" s="7">
        <v>36</v>
      </c>
      <c r="C3849" s="8">
        <v>70</v>
      </c>
      <c r="D3849" s="8">
        <v>152</v>
      </c>
      <c r="E3849" s="8">
        <v>434</v>
      </c>
      <c r="F3849" s="8">
        <v>38</v>
      </c>
      <c r="G3849" s="8">
        <v>63</v>
      </c>
      <c r="H3849" s="8">
        <v>89</v>
      </c>
      <c r="I3849" s="8">
        <v>426</v>
      </c>
      <c r="J3849" s="8">
        <v>38</v>
      </c>
      <c r="K3849" s="8">
        <v>83</v>
      </c>
      <c r="L3849" s="8">
        <v>499</v>
      </c>
      <c r="M3849" s="9">
        <v>41</v>
      </c>
    </row>
    <row r="3850" spans="1:13" x14ac:dyDescent="0.3">
      <c r="A3850" s="3" t="s">
        <v>13</v>
      </c>
      <c r="B3850" s="7">
        <v>39</v>
      </c>
      <c r="C3850" s="8">
        <v>35</v>
      </c>
      <c r="D3850" s="8">
        <v>350</v>
      </c>
      <c r="E3850" s="8">
        <v>224</v>
      </c>
      <c r="F3850" s="8">
        <v>39</v>
      </c>
      <c r="G3850" s="8">
        <v>38</v>
      </c>
      <c r="H3850" s="8">
        <v>334</v>
      </c>
      <c r="I3850" s="8">
        <v>572</v>
      </c>
      <c r="J3850" s="8">
        <v>42</v>
      </c>
      <c r="K3850" s="8">
        <v>335</v>
      </c>
      <c r="L3850" s="8">
        <v>563</v>
      </c>
      <c r="M3850" s="9">
        <v>41</v>
      </c>
    </row>
    <row r="3851" spans="1:13" x14ac:dyDescent="0.3">
      <c r="A3851" s="3" t="s">
        <v>14</v>
      </c>
      <c r="B3851" s="7">
        <v>39</v>
      </c>
      <c r="C3851" s="8">
        <v>41</v>
      </c>
      <c r="D3851" s="8">
        <v>42</v>
      </c>
      <c r="E3851" s="8">
        <v>95</v>
      </c>
      <c r="F3851" s="8">
        <v>37</v>
      </c>
      <c r="G3851" s="8">
        <v>37</v>
      </c>
      <c r="H3851" s="8">
        <v>40</v>
      </c>
      <c r="I3851" s="8">
        <v>157</v>
      </c>
      <c r="J3851" s="8">
        <v>40</v>
      </c>
      <c r="K3851" s="8">
        <v>36</v>
      </c>
      <c r="L3851" s="8">
        <v>200</v>
      </c>
      <c r="M3851" s="9">
        <v>39</v>
      </c>
    </row>
    <row r="3852" spans="1:13" x14ac:dyDescent="0.3">
      <c r="A3852" s="3" t="s">
        <v>15</v>
      </c>
      <c r="B3852" s="7">
        <v>41</v>
      </c>
      <c r="C3852" s="8">
        <v>40</v>
      </c>
      <c r="D3852" s="8">
        <v>40</v>
      </c>
      <c r="E3852" s="8">
        <v>90</v>
      </c>
      <c r="F3852" s="8">
        <v>36</v>
      </c>
      <c r="G3852" s="8">
        <v>41</v>
      </c>
      <c r="H3852" s="8">
        <v>42</v>
      </c>
      <c r="I3852" s="8">
        <v>199</v>
      </c>
      <c r="J3852" s="8">
        <v>38</v>
      </c>
      <c r="K3852" s="8">
        <v>40</v>
      </c>
      <c r="L3852" s="8">
        <v>203</v>
      </c>
      <c r="M3852" s="9">
        <v>36</v>
      </c>
    </row>
    <row r="3853" spans="1:13" x14ac:dyDescent="0.3">
      <c r="A3853" s="3" t="s">
        <v>16</v>
      </c>
      <c r="B3853" s="7">
        <v>37</v>
      </c>
      <c r="C3853" s="8">
        <v>42</v>
      </c>
      <c r="D3853" s="8">
        <v>39</v>
      </c>
      <c r="E3853" s="8">
        <v>94</v>
      </c>
      <c r="F3853" s="8">
        <v>41</v>
      </c>
      <c r="G3853" s="8">
        <v>37</v>
      </c>
      <c r="H3853" s="8">
        <v>40</v>
      </c>
      <c r="I3853" s="8">
        <v>168</v>
      </c>
      <c r="J3853" s="8">
        <v>41</v>
      </c>
      <c r="K3853" s="8">
        <v>39</v>
      </c>
      <c r="L3853" s="8">
        <v>89</v>
      </c>
      <c r="M3853" s="9">
        <v>36</v>
      </c>
    </row>
    <row r="3854" spans="1:13" x14ac:dyDescent="0.3">
      <c r="A3854" s="3" t="s">
        <v>17</v>
      </c>
      <c r="B3854" s="10">
        <v>38</v>
      </c>
      <c r="C3854" s="11">
        <v>35</v>
      </c>
      <c r="D3854" s="11">
        <v>39</v>
      </c>
      <c r="E3854" s="11">
        <v>170</v>
      </c>
      <c r="F3854" s="11">
        <v>38</v>
      </c>
      <c r="G3854" s="11">
        <v>41</v>
      </c>
      <c r="H3854" s="11">
        <v>41</v>
      </c>
      <c r="I3854" s="11">
        <v>196</v>
      </c>
      <c r="J3854" s="11">
        <v>35</v>
      </c>
      <c r="K3854" s="11">
        <v>43</v>
      </c>
      <c r="L3854" s="11">
        <v>204</v>
      </c>
      <c r="M3854" s="12">
        <v>41</v>
      </c>
    </row>
    <row r="3856" spans="1:13" x14ac:dyDescent="0.3">
      <c r="A3856" s="2" t="s">
        <v>338</v>
      </c>
    </row>
    <row r="3857" spans="1:13" x14ac:dyDescent="0.3">
      <c r="B3857" t="s">
        <v>9</v>
      </c>
    </row>
    <row r="3858" spans="1:13" x14ac:dyDescent="0.3">
      <c r="B3858" s="3">
        <v>1</v>
      </c>
      <c r="C3858" s="3">
        <v>2</v>
      </c>
      <c r="D3858" s="3">
        <v>3</v>
      </c>
      <c r="E3858" s="3">
        <v>4</v>
      </c>
      <c r="F3858" s="3">
        <v>5</v>
      </c>
      <c r="G3858" s="3">
        <v>6</v>
      </c>
      <c r="H3858" s="3">
        <v>7</v>
      </c>
      <c r="I3858" s="3">
        <v>8</v>
      </c>
      <c r="J3858" s="3">
        <v>9</v>
      </c>
      <c r="K3858" s="3">
        <v>10</v>
      </c>
      <c r="L3858" s="3">
        <v>11</v>
      </c>
      <c r="M3858" s="3">
        <v>12</v>
      </c>
    </row>
    <row r="3859" spans="1:13" x14ac:dyDescent="0.3">
      <c r="A3859" s="3" t="s">
        <v>10</v>
      </c>
      <c r="B3859" s="4">
        <v>0</v>
      </c>
      <c r="C3859" s="5">
        <v>1</v>
      </c>
      <c r="D3859" s="5">
        <v>1</v>
      </c>
      <c r="E3859" s="5">
        <v>1</v>
      </c>
      <c r="F3859" s="5">
        <v>1</v>
      </c>
      <c r="G3859" s="5">
        <v>1</v>
      </c>
      <c r="H3859" s="5">
        <v>1</v>
      </c>
      <c r="I3859" s="5">
        <v>1</v>
      </c>
      <c r="J3859" s="5">
        <v>1</v>
      </c>
      <c r="K3859" s="5">
        <v>1</v>
      </c>
      <c r="L3859" s="5">
        <v>1</v>
      </c>
      <c r="M3859" s="6">
        <v>1</v>
      </c>
    </row>
    <row r="3860" spans="1:13" x14ac:dyDescent="0.3">
      <c r="A3860" s="3" t="s">
        <v>11</v>
      </c>
      <c r="B3860" s="7">
        <v>0</v>
      </c>
      <c r="C3860" s="8">
        <v>1</v>
      </c>
      <c r="D3860" s="8">
        <v>1</v>
      </c>
      <c r="E3860" s="8">
        <v>1</v>
      </c>
      <c r="F3860" s="8">
        <v>1</v>
      </c>
      <c r="G3860" s="8">
        <v>1</v>
      </c>
      <c r="H3860" s="8">
        <v>1</v>
      </c>
      <c r="I3860" s="8">
        <v>1</v>
      </c>
      <c r="J3860" s="8">
        <v>1</v>
      </c>
      <c r="K3860" s="8">
        <v>1</v>
      </c>
      <c r="L3860" s="8">
        <v>1</v>
      </c>
      <c r="M3860" s="9">
        <v>1</v>
      </c>
    </row>
    <row r="3861" spans="1:13" x14ac:dyDescent="0.3">
      <c r="A3861" s="3" t="s">
        <v>12</v>
      </c>
      <c r="B3861" s="7">
        <v>0</v>
      </c>
      <c r="C3861" s="8">
        <v>1</v>
      </c>
      <c r="D3861" s="8">
        <v>1</v>
      </c>
      <c r="E3861" s="8">
        <v>1</v>
      </c>
      <c r="F3861" s="8">
        <v>1</v>
      </c>
      <c r="G3861" s="8">
        <v>1</v>
      </c>
      <c r="H3861" s="8">
        <v>1</v>
      </c>
      <c r="I3861" s="8">
        <v>1</v>
      </c>
      <c r="J3861" s="8">
        <v>1</v>
      </c>
      <c r="K3861" s="8">
        <v>1</v>
      </c>
      <c r="L3861" s="8">
        <v>1</v>
      </c>
      <c r="M3861" s="9">
        <v>1</v>
      </c>
    </row>
    <row r="3862" spans="1:13" x14ac:dyDescent="0.3">
      <c r="A3862" s="3" t="s">
        <v>13</v>
      </c>
      <c r="B3862" s="7">
        <v>0</v>
      </c>
      <c r="C3862" s="8">
        <v>1</v>
      </c>
      <c r="D3862" s="8">
        <v>1</v>
      </c>
      <c r="E3862" s="8">
        <v>1</v>
      </c>
      <c r="F3862" s="8">
        <v>1</v>
      </c>
      <c r="G3862" s="8">
        <v>1</v>
      </c>
      <c r="H3862" s="8">
        <v>1</v>
      </c>
      <c r="I3862" s="8">
        <v>1</v>
      </c>
      <c r="J3862" s="8">
        <v>1</v>
      </c>
      <c r="K3862" s="8">
        <v>1</v>
      </c>
      <c r="L3862" s="8">
        <v>1</v>
      </c>
      <c r="M3862" s="9">
        <v>1</v>
      </c>
    </row>
    <row r="3863" spans="1:13" x14ac:dyDescent="0.3">
      <c r="A3863" s="3" t="s">
        <v>14</v>
      </c>
      <c r="B3863" s="7">
        <v>0</v>
      </c>
      <c r="C3863" s="8">
        <v>1</v>
      </c>
      <c r="D3863" s="8">
        <v>1</v>
      </c>
      <c r="E3863" s="8">
        <v>1</v>
      </c>
      <c r="F3863" s="8">
        <v>1</v>
      </c>
      <c r="G3863" s="8">
        <v>1</v>
      </c>
      <c r="H3863" s="8">
        <v>1</v>
      </c>
      <c r="I3863" s="8">
        <v>1</v>
      </c>
      <c r="J3863" s="8">
        <v>1</v>
      </c>
      <c r="K3863" s="8">
        <v>1</v>
      </c>
      <c r="L3863" s="8">
        <v>1</v>
      </c>
      <c r="M3863" s="9">
        <v>1</v>
      </c>
    </row>
    <row r="3864" spans="1:13" x14ac:dyDescent="0.3">
      <c r="A3864" s="3" t="s">
        <v>15</v>
      </c>
      <c r="B3864" s="7">
        <v>0</v>
      </c>
      <c r="C3864" s="8">
        <v>1</v>
      </c>
      <c r="D3864" s="8">
        <v>1</v>
      </c>
      <c r="E3864" s="8">
        <v>1</v>
      </c>
      <c r="F3864" s="8">
        <v>1</v>
      </c>
      <c r="G3864" s="8">
        <v>1</v>
      </c>
      <c r="H3864" s="8">
        <v>1</v>
      </c>
      <c r="I3864" s="8">
        <v>1</v>
      </c>
      <c r="J3864" s="8">
        <v>1</v>
      </c>
      <c r="K3864" s="8">
        <v>1</v>
      </c>
      <c r="L3864" s="8">
        <v>1</v>
      </c>
      <c r="M3864" s="9">
        <v>1</v>
      </c>
    </row>
    <row r="3865" spans="1:13" x14ac:dyDescent="0.3">
      <c r="A3865" s="3" t="s">
        <v>16</v>
      </c>
      <c r="B3865" s="7">
        <v>0</v>
      </c>
      <c r="C3865" s="8">
        <v>1</v>
      </c>
      <c r="D3865" s="8">
        <v>1</v>
      </c>
      <c r="E3865" s="8">
        <v>1</v>
      </c>
      <c r="F3865" s="8">
        <v>1</v>
      </c>
      <c r="G3865" s="8">
        <v>1</v>
      </c>
      <c r="H3865" s="8">
        <v>1</v>
      </c>
      <c r="I3865" s="8">
        <v>1</v>
      </c>
      <c r="J3865" s="8">
        <v>1</v>
      </c>
      <c r="K3865" s="8">
        <v>1</v>
      </c>
      <c r="L3865" s="8">
        <v>1</v>
      </c>
      <c r="M3865" s="9">
        <v>1</v>
      </c>
    </row>
    <row r="3866" spans="1:13" x14ac:dyDescent="0.3">
      <c r="A3866" s="3" t="s">
        <v>17</v>
      </c>
      <c r="B3866" s="10">
        <v>0</v>
      </c>
      <c r="C3866" s="11">
        <v>1</v>
      </c>
      <c r="D3866" s="11">
        <v>1</v>
      </c>
      <c r="E3866" s="11">
        <v>1</v>
      </c>
      <c r="F3866" s="11">
        <v>1</v>
      </c>
      <c r="G3866" s="11">
        <v>1</v>
      </c>
      <c r="H3866" s="11">
        <v>1</v>
      </c>
      <c r="I3866" s="11">
        <v>1</v>
      </c>
      <c r="J3866" s="11">
        <v>1</v>
      </c>
      <c r="K3866" s="11">
        <v>1</v>
      </c>
      <c r="L3866" s="11">
        <v>1</v>
      </c>
      <c r="M3866" s="12">
        <v>1</v>
      </c>
    </row>
    <row r="3868" spans="1:13" x14ac:dyDescent="0.3">
      <c r="A3868" s="2" t="s">
        <v>339</v>
      </c>
    </row>
    <row r="3869" spans="1:13" x14ac:dyDescent="0.3">
      <c r="B3869" t="s">
        <v>9</v>
      </c>
    </row>
    <row r="3870" spans="1:13" x14ac:dyDescent="0.3">
      <c r="B3870" s="3">
        <v>1</v>
      </c>
      <c r="C3870" s="3">
        <v>2</v>
      </c>
      <c r="D3870" s="3">
        <v>3</v>
      </c>
      <c r="E3870" s="3">
        <v>4</v>
      </c>
      <c r="F3870" s="3">
        <v>5</v>
      </c>
      <c r="G3870" s="3">
        <v>6</v>
      </c>
      <c r="H3870" s="3">
        <v>7</v>
      </c>
      <c r="I3870" s="3">
        <v>8</v>
      </c>
      <c r="J3870" s="3">
        <v>9</v>
      </c>
      <c r="K3870" s="3">
        <v>10</v>
      </c>
      <c r="L3870" s="3">
        <v>11</v>
      </c>
      <c r="M3870" s="3">
        <v>12</v>
      </c>
    </row>
    <row r="3871" spans="1:13" x14ac:dyDescent="0.3">
      <c r="A3871" s="3" t="s">
        <v>10</v>
      </c>
      <c r="B3871" s="4">
        <v>32</v>
      </c>
      <c r="C3871" s="5">
        <v>37</v>
      </c>
      <c r="D3871" s="5">
        <v>73</v>
      </c>
      <c r="E3871" s="5">
        <v>546</v>
      </c>
      <c r="F3871" s="5">
        <v>38</v>
      </c>
      <c r="G3871" s="5">
        <v>30</v>
      </c>
      <c r="H3871" s="5">
        <v>75</v>
      </c>
      <c r="I3871" s="5">
        <v>457</v>
      </c>
      <c r="J3871" s="5">
        <v>36</v>
      </c>
      <c r="K3871" s="5">
        <v>84</v>
      </c>
      <c r="L3871" s="5">
        <v>446</v>
      </c>
      <c r="M3871" s="6">
        <v>37</v>
      </c>
    </row>
    <row r="3872" spans="1:13" x14ac:dyDescent="0.3">
      <c r="A3872" s="3" t="s">
        <v>11</v>
      </c>
      <c r="B3872" s="7">
        <v>33</v>
      </c>
      <c r="C3872" s="8">
        <v>28</v>
      </c>
      <c r="D3872" s="8">
        <v>267</v>
      </c>
      <c r="E3872" s="8">
        <v>352</v>
      </c>
      <c r="F3872" s="8">
        <v>43</v>
      </c>
      <c r="G3872" s="8">
        <v>34</v>
      </c>
      <c r="H3872" s="8">
        <v>236</v>
      </c>
      <c r="I3872" s="8">
        <v>321</v>
      </c>
      <c r="J3872" s="8">
        <v>47</v>
      </c>
      <c r="K3872" s="8">
        <v>278</v>
      </c>
      <c r="L3872" s="8">
        <v>605</v>
      </c>
      <c r="M3872" s="9">
        <v>43</v>
      </c>
    </row>
    <row r="3873" spans="1:13" x14ac:dyDescent="0.3">
      <c r="A3873" s="3" t="s">
        <v>12</v>
      </c>
      <c r="B3873" s="7">
        <v>35</v>
      </c>
      <c r="C3873" s="8">
        <v>73</v>
      </c>
      <c r="D3873" s="8">
        <v>149</v>
      </c>
      <c r="E3873" s="8">
        <v>435</v>
      </c>
      <c r="F3873" s="8">
        <v>42</v>
      </c>
      <c r="G3873" s="8">
        <v>60</v>
      </c>
      <c r="H3873" s="8">
        <v>86</v>
      </c>
      <c r="I3873" s="8">
        <v>432</v>
      </c>
      <c r="J3873" s="8">
        <v>40</v>
      </c>
      <c r="K3873" s="8">
        <v>82</v>
      </c>
      <c r="L3873" s="8">
        <v>492</v>
      </c>
      <c r="M3873" s="9">
        <v>40</v>
      </c>
    </row>
    <row r="3874" spans="1:13" x14ac:dyDescent="0.3">
      <c r="A3874" s="3" t="s">
        <v>13</v>
      </c>
      <c r="B3874" s="7">
        <v>38</v>
      </c>
      <c r="C3874" s="8">
        <v>36</v>
      </c>
      <c r="D3874" s="8">
        <v>345</v>
      </c>
      <c r="E3874" s="8">
        <v>229</v>
      </c>
      <c r="F3874" s="8">
        <v>43</v>
      </c>
      <c r="G3874" s="8">
        <v>38</v>
      </c>
      <c r="H3874" s="8">
        <v>328</v>
      </c>
      <c r="I3874" s="8">
        <v>570</v>
      </c>
      <c r="J3874" s="8">
        <v>39</v>
      </c>
      <c r="K3874" s="8">
        <v>332</v>
      </c>
      <c r="L3874" s="8">
        <v>572</v>
      </c>
      <c r="M3874" s="9">
        <v>45</v>
      </c>
    </row>
    <row r="3875" spans="1:13" x14ac:dyDescent="0.3">
      <c r="A3875" s="3" t="s">
        <v>14</v>
      </c>
      <c r="B3875" s="7">
        <v>34</v>
      </c>
      <c r="C3875" s="8">
        <v>40</v>
      </c>
      <c r="D3875" s="8">
        <v>41</v>
      </c>
      <c r="E3875" s="8">
        <v>93</v>
      </c>
      <c r="F3875" s="8">
        <v>42</v>
      </c>
      <c r="G3875" s="8">
        <v>36</v>
      </c>
      <c r="H3875" s="8">
        <v>40</v>
      </c>
      <c r="I3875" s="8">
        <v>160</v>
      </c>
      <c r="J3875" s="8">
        <v>37</v>
      </c>
      <c r="K3875" s="8">
        <v>41</v>
      </c>
      <c r="L3875" s="8">
        <v>198</v>
      </c>
      <c r="M3875" s="9">
        <v>38</v>
      </c>
    </row>
    <row r="3876" spans="1:13" x14ac:dyDescent="0.3">
      <c r="A3876" s="3" t="s">
        <v>15</v>
      </c>
      <c r="B3876" s="7">
        <v>39</v>
      </c>
      <c r="C3876" s="8">
        <v>39</v>
      </c>
      <c r="D3876" s="8">
        <v>36</v>
      </c>
      <c r="E3876" s="8">
        <v>88</v>
      </c>
      <c r="F3876" s="8">
        <v>37</v>
      </c>
      <c r="G3876" s="8">
        <v>38</v>
      </c>
      <c r="H3876" s="8">
        <v>39</v>
      </c>
      <c r="I3876" s="8">
        <v>203</v>
      </c>
      <c r="J3876" s="8">
        <v>39</v>
      </c>
      <c r="K3876" s="8">
        <v>40</v>
      </c>
      <c r="L3876" s="8">
        <v>205</v>
      </c>
      <c r="M3876" s="9">
        <v>39</v>
      </c>
    </row>
    <row r="3877" spans="1:13" x14ac:dyDescent="0.3">
      <c r="A3877" s="3" t="s">
        <v>16</v>
      </c>
      <c r="B3877" s="7">
        <v>37</v>
      </c>
      <c r="C3877" s="8">
        <v>35</v>
      </c>
      <c r="D3877" s="8">
        <v>40</v>
      </c>
      <c r="E3877" s="8">
        <v>93</v>
      </c>
      <c r="F3877" s="8">
        <v>40</v>
      </c>
      <c r="G3877" s="8">
        <v>38</v>
      </c>
      <c r="H3877" s="8">
        <v>38</v>
      </c>
      <c r="I3877" s="8">
        <v>168</v>
      </c>
      <c r="J3877" s="8">
        <v>38</v>
      </c>
      <c r="K3877" s="8">
        <v>39</v>
      </c>
      <c r="L3877" s="8">
        <v>94</v>
      </c>
      <c r="M3877" s="9">
        <v>35</v>
      </c>
    </row>
    <row r="3878" spans="1:13" x14ac:dyDescent="0.3">
      <c r="A3878" s="3" t="s">
        <v>17</v>
      </c>
      <c r="B3878" s="10">
        <v>38</v>
      </c>
      <c r="C3878" s="11">
        <v>36</v>
      </c>
      <c r="D3878" s="11">
        <v>42</v>
      </c>
      <c r="E3878" s="11">
        <v>167</v>
      </c>
      <c r="F3878" s="11">
        <v>39</v>
      </c>
      <c r="G3878" s="11">
        <v>40</v>
      </c>
      <c r="H3878" s="11">
        <v>44</v>
      </c>
      <c r="I3878" s="11">
        <v>189</v>
      </c>
      <c r="J3878" s="11">
        <v>36</v>
      </c>
      <c r="K3878" s="11">
        <v>40</v>
      </c>
      <c r="L3878" s="11">
        <v>202</v>
      </c>
      <c r="M3878" s="12">
        <v>38</v>
      </c>
    </row>
    <row r="3880" spans="1:13" x14ac:dyDescent="0.3">
      <c r="A3880" s="2" t="s">
        <v>340</v>
      </c>
    </row>
    <row r="3881" spans="1:13" x14ac:dyDescent="0.3">
      <c r="B3881" t="s">
        <v>9</v>
      </c>
    </row>
    <row r="3882" spans="1:13" x14ac:dyDescent="0.3">
      <c r="B3882" s="3">
        <v>1</v>
      </c>
      <c r="C3882" s="3">
        <v>2</v>
      </c>
      <c r="D3882" s="3">
        <v>3</v>
      </c>
      <c r="E3882" s="3">
        <v>4</v>
      </c>
      <c r="F3882" s="3">
        <v>5</v>
      </c>
      <c r="G3882" s="3">
        <v>6</v>
      </c>
      <c r="H3882" s="3">
        <v>7</v>
      </c>
      <c r="I3882" s="3">
        <v>8</v>
      </c>
      <c r="J3882" s="3">
        <v>9</v>
      </c>
      <c r="K3882" s="3">
        <v>10</v>
      </c>
      <c r="L3882" s="3">
        <v>11</v>
      </c>
      <c r="M3882" s="3">
        <v>12</v>
      </c>
    </row>
    <row r="3883" spans="1:13" x14ac:dyDescent="0.3">
      <c r="A3883" s="3" t="s">
        <v>10</v>
      </c>
      <c r="B3883" s="4">
        <v>0</v>
      </c>
      <c r="C3883" s="5">
        <v>1</v>
      </c>
      <c r="D3883" s="5">
        <v>1</v>
      </c>
      <c r="E3883" s="5">
        <v>1</v>
      </c>
      <c r="F3883" s="5">
        <v>1</v>
      </c>
      <c r="G3883" s="5">
        <v>1</v>
      </c>
      <c r="H3883" s="5">
        <v>1</v>
      </c>
      <c r="I3883" s="5">
        <v>1</v>
      </c>
      <c r="J3883" s="5">
        <v>1</v>
      </c>
      <c r="K3883" s="5">
        <v>1</v>
      </c>
      <c r="L3883" s="5">
        <v>1</v>
      </c>
      <c r="M3883" s="6">
        <v>1</v>
      </c>
    </row>
    <row r="3884" spans="1:13" x14ac:dyDescent="0.3">
      <c r="A3884" s="3" t="s">
        <v>11</v>
      </c>
      <c r="B3884" s="7">
        <v>0</v>
      </c>
      <c r="C3884" s="8">
        <v>1</v>
      </c>
      <c r="D3884" s="8">
        <v>1</v>
      </c>
      <c r="E3884" s="8">
        <v>1</v>
      </c>
      <c r="F3884" s="8">
        <v>1</v>
      </c>
      <c r="G3884" s="8">
        <v>1</v>
      </c>
      <c r="H3884" s="8">
        <v>1</v>
      </c>
      <c r="I3884" s="8">
        <v>1</v>
      </c>
      <c r="J3884" s="8">
        <v>1</v>
      </c>
      <c r="K3884" s="8">
        <v>1</v>
      </c>
      <c r="L3884" s="8">
        <v>1</v>
      </c>
      <c r="M3884" s="9">
        <v>1</v>
      </c>
    </row>
    <row r="3885" spans="1:13" x14ac:dyDescent="0.3">
      <c r="A3885" s="3" t="s">
        <v>12</v>
      </c>
      <c r="B3885" s="7">
        <v>0</v>
      </c>
      <c r="C3885" s="8">
        <v>1</v>
      </c>
      <c r="D3885" s="8">
        <v>1</v>
      </c>
      <c r="E3885" s="8">
        <v>1</v>
      </c>
      <c r="F3885" s="8">
        <v>1</v>
      </c>
      <c r="G3885" s="8">
        <v>1</v>
      </c>
      <c r="H3885" s="8">
        <v>1</v>
      </c>
      <c r="I3885" s="8">
        <v>1</v>
      </c>
      <c r="J3885" s="8">
        <v>1</v>
      </c>
      <c r="K3885" s="8">
        <v>1</v>
      </c>
      <c r="L3885" s="8">
        <v>1</v>
      </c>
      <c r="M3885" s="9">
        <v>1</v>
      </c>
    </row>
    <row r="3886" spans="1:13" x14ac:dyDescent="0.3">
      <c r="A3886" s="3" t="s">
        <v>13</v>
      </c>
      <c r="B3886" s="7">
        <v>0</v>
      </c>
      <c r="C3886" s="8">
        <v>1</v>
      </c>
      <c r="D3886" s="8">
        <v>1</v>
      </c>
      <c r="E3886" s="8">
        <v>1</v>
      </c>
      <c r="F3886" s="8">
        <v>1</v>
      </c>
      <c r="G3886" s="8">
        <v>1</v>
      </c>
      <c r="H3886" s="8">
        <v>1</v>
      </c>
      <c r="I3886" s="8">
        <v>1</v>
      </c>
      <c r="J3886" s="8">
        <v>1</v>
      </c>
      <c r="K3886" s="8">
        <v>1</v>
      </c>
      <c r="L3886" s="8">
        <v>1</v>
      </c>
      <c r="M3886" s="9">
        <v>1</v>
      </c>
    </row>
    <row r="3887" spans="1:13" x14ac:dyDescent="0.3">
      <c r="A3887" s="3" t="s">
        <v>14</v>
      </c>
      <c r="B3887" s="7">
        <v>0</v>
      </c>
      <c r="C3887" s="8">
        <v>1</v>
      </c>
      <c r="D3887" s="8">
        <v>1</v>
      </c>
      <c r="E3887" s="8">
        <v>1</v>
      </c>
      <c r="F3887" s="8">
        <v>1</v>
      </c>
      <c r="G3887" s="8">
        <v>1</v>
      </c>
      <c r="H3887" s="8">
        <v>1</v>
      </c>
      <c r="I3887" s="8">
        <v>1</v>
      </c>
      <c r="J3887" s="8">
        <v>1</v>
      </c>
      <c r="K3887" s="8">
        <v>1</v>
      </c>
      <c r="L3887" s="8">
        <v>1</v>
      </c>
      <c r="M3887" s="9">
        <v>1</v>
      </c>
    </row>
    <row r="3888" spans="1:13" x14ac:dyDescent="0.3">
      <c r="A3888" s="3" t="s">
        <v>15</v>
      </c>
      <c r="B3888" s="7">
        <v>0</v>
      </c>
      <c r="C3888" s="8">
        <v>1</v>
      </c>
      <c r="D3888" s="8">
        <v>1</v>
      </c>
      <c r="E3888" s="8">
        <v>1</v>
      </c>
      <c r="F3888" s="8">
        <v>1</v>
      </c>
      <c r="G3888" s="8">
        <v>1</v>
      </c>
      <c r="H3888" s="8">
        <v>1</v>
      </c>
      <c r="I3888" s="8">
        <v>1</v>
      </c>
      <c r="J3888" s="8">
        <v>1</v>
      </c>
      <c r="K3888" s="8">
        <v>1</v>
      </c>
      <c r="L3888" s="8">
        <v>1</v>
      </c>
      <c r="M3888" s="9">
        <v>1</v>
      </c>
    </row>
    <row r="3889" spans="1:13" x14ac:dyDescent="0.3">
      <c r="A3889" s="3" t="s">
        <v>16</v>
      </c>
      <c r="B3889" s="7">
        <v>0</v>
      </c>
      <c r="C3889" s="8">
        <v>1</v>
      </c>
      <c r="D3889" s="8">
        <v>1</v>
      </c>
      <c r="E3889" s="8">
        <v>1</v>
      </c>
      <c r="F3889" s="8">
        <v>1</v>
      </c>
      <c r="G3889" s="8">
        <v>1</v>
      </c>
      <c r="H3889" s="8">
        <v>1</v>
      </c>
      <c r="I3889" s="8">
        <v>1</v>
      </c>
      <c r="J3889" s="8">
        <v>1</v>
      </c>
      <c r="K3889" s="8">
        <v>1</v>
      </c>
      <c r="L3889" s="8">
        <v>1</v>
      </c>
      <c r="M3889" s="9">
        <v>1</v>
      </c>
    </row>
    <row r="3890" spans="1:13" x14ac:dyDescent="0.3">
      <c r="A3890" s="3" t="s">
        <v>17</v>
      </c>
      <c r="B3890" s="10">
        <v>0</v>
      </c>
      <c r="C3890" s="11">
        <v>1</v>
      </c>
      <c r="D3890" s="11">
        <v>1</v>
      </c>
      <c r="E3890" s="11">
        <v>1</v>
      </c>
      <c r="F3890" s="11">
        <v>1</v>
      </c>
      <c r="G3890" s="11">
        <v>1</v>
      </c>
      <c r="H3890" s="11">
        <v>1</v>
      </c>
      <c r="I3890" s="11">
        <v>1</v>
      </c>
      <c r="J3890" s="11">
        <v>1</v>
      </c>
      <c r="K3890" s="11">
        <v>1</v>
      </c>
      <c r="L3890" s="11">
        <v>1</v>
      </c>
      <c r="M3890" s="12">
        <v>1</v>
      </c>
    </row>
    <row r="3892" spans="1:13" x14ac:dyDescent="0.3">
      <c r="A3892" s="2" t="s">
        <v>341</v>
      </c>
    </row>
    <row r="3893" spans="1:13" x14ac:dyDescent="0.3">
      <c r="B3893" t="s">
        <v>9</v>
      </c>
    </row>
    <row r="3894" spans="1:13" x14ac:dyDescent="0.3">
      <c r="B3894" s="3">
        <v>1</v>
      </c>
      <c r="C3894" s="3">
        <v>2</v>
      </c>
      <c r="D3894" s="3">
        <v>3</v>
      </c>
      <c r="E3894" s="3">
        <v>4</v>
      </c>
      <c r="F3894" s="3">
        <v>5</v>
      </c>
      <c r="G3894" s="3">
        <v>6</v>
      </c>
      <c r="H3894" s="3">
        <v>7</v>
      </c>
      <c r="I3894" s="3">
        <v>8</v>
      </c>
      <c r="J3894" s="3">
        <v>9</v>
      </c>
      <c r="K3894" s="3">
        <v>10</v>
      </c>
      <c r="L3894" s="3">
        <v>11</v>
      </c>
      <c r="M3894" s="3">
        <v>12</v>
      </c>
    </row>
    <row r="3895" spans="1:13" x14ac:dyDescent="0.3">
      <c r="A3895" s="3" t="s">
        <v>10</v>
      </c>
      <c r="B3895" s="4">
        <v>35</v>
      </c>
      <c r="C3895" s="5">
        <v>36</v>
      </c>
      <c r="D3895" s="5">
        <v>69</v>
      </c>
      <c r="E3895" s="5">
        <v>537</v>
      </c>
      <c r="F3895" s="5">
        <v>39</v>
      </c>
      <c r="G3895" s="5">
        <v>36</v>
      </c>
      <c r="H3895" s="5">
        <v>80</v>
      </c>
      <c r="I3895" s="5">
        <v>462</v>
      </c>
      <c r="J3895" s="5">
        <v>34</v>
      </c>
      <c r="K3895" s="5">
        <v>86</v>
      </c>
      <c r="L3895" s="5">
        <v>437</v>
      </c>
      <c r="M3895" s="6">
        <v>35</v>
      </c>
    </row>
    <row r="3896" spans="1:13" x14ac:dyDescent="0.3">
      <c r="A3896" s="3" t="s">
        <v>11</v>
      </c>
      <c r="B3896" s="7">
        <v>32</v>
      </c>
      <c r="C3896" s="8">
        <v>35</v>
      </c>
      <c r="D3896" s="8">
        <v>264</v>
      </c>
      <c r="E3896" s="8">
        <v>357</v>
      </c>
      <c r="F3896" s="8">
        <v>49</v>
      </c>
      <c r="G3896" s="8">
        <v>34</v>
      </c>
      <c r="H3896" s="8">
        <v>237</v>
      </c>
      <c r="I3896" s="8">
        <v>327</v>
      </c>
      <c r="J3896" s="8">
        <v>52</v>
      </c>
      <c r="K3896" s="8">
        <v>283</v>
      </c>
      <c r="L3896" s="8">
        <v>592</v>
      </c>
      <c r="M3896" s="9">
        <v>45</v>
      </c>
    </row>
    <row r="3897" spans="1:13" x14ac:dyDescent="0.3">
      <c r="A3897" s="3" t="s">
        <v>12</v>
      </c>
      <c r="B3897" s="7">
        <v>36</v>
      </c>
      <c r="C3897" s="8">
        <v>69</v>
      </c>
      <c r="D3897" s="8">
        <v>152</v>
      </c>
      <c r="E3897" s="8">
        <v>437</v>
      </c>
      <c r="F3897" s="8">
        <v>40</v>
      </c>
      <c r="G3897" s="8">
        <v>59</v>
      </c>
      <c r="H3897" s="8">
        <v>89</v>
      </c>
      <c r="I3897" s="8">
        <v>439</v>
      </c>
      <c r="J3897" s="8">
        <v>40</v>
      </c>
      <c r="K3897" s="8">
        <v>87</v>
      </c>
      <c r="L3897" s="8">
        <v>497</v>
      </c>
      <c r="M3897" s="9">
        <v>41</v>
      </c>
    </row>
    <row r="3898" spans="1:13" x14ac:dyDescent="0.3">
      <c r="A3898" s="3" t="s">
        <v>13</v>
      </c>
      <c r="B3898" s="7">
        <v>38</v>
      </c>
      <c r="C3898" s="8">
        <v>36</v>
      </c>
      <c r="D3898" s="8">
        <v>350</v>
      </c>
      <c r="E3898" s="8">
        <v>227</v>
      </c>
      <c r="F3898" s="8">
        <v>41</v>
      </c>
      <c r="G3898" s="8">
        <v>35</v>
      </c>
      <c r="H3898" s="8">
        <v>328</v>
      </c>
      <c r="I3898" s="8">
        <v>579</v>
      </c>
      <c r="J3898" s="8">
        <v>40</v>
      </c>
      <c r="K3898" s="8">
        <v>331</v>
      </c>
      <c r="L3898" s="8">
        <v>569</v>
      </c>
      <c r="M3898" s="9">
        <v>40</v>
      </c>
    </row>
    <row r="3899" spans="1:13" x14ac:dyDescent="0.3">
      <c r="A3899" s="3" t="s">
        <v>14</v>
      </c>
      <c r="B3899" s="7">
        <v>39</v>
      </c>
      <c r="C3899" s="8">
        <v>42</v>
      </c>
      <c r="D3899" s="8">
        <v>40</v>
      </c>
      <c r="E3899" s="8">
        <v>95</v>
      </c>
      <c r="F3899" s="8">
        <v>37</v>
      </c>
      <c r="G3899" s="8">
        <v>38</v>
      </c>
      <c r="H3899" s="8">
        <v>38</v>
      </c>
      <c r="I3899" s="8">
        <v>164</v>
      </c>
      <c r="J3899" s="8">
        <v>40</v>
      </c>
      <c r="K3899" s="8">
        <v>40</v>
      </c>
      <c r="L3899" s="8">
        <v>194</v>
      </c>
      <c r="M3899" s="9">
        <v>38</v>
      </c>
    </row>
    <row r="3900" spans="1:13" x14ac:dyDescent="0.3">
      <c r="A3900" s="3" t="s">
        <v>15</v>
      </c>
      <c r="B3900" s="7">
        <v>39</v>
      </c>
      <c r="C3900" s="8">
        <v>39</v>
      </c>
      <c r="D3900" s="8">
        <v>39</v>
      </c>
      <c r="E3900" s="8">
        <v>86</v>
      </c>
      <c r="F3900" s="8">
        <v>40</v>
      </c>
      <c r="G3900" s="8">
        <v>37</v>
      </c>
      <c r="H3900" s="8">
        <v>40</v>
      </c>
      <c r="I3900" s="8">
        <v>199</v>
      </c>
      <c r="J3900" s="8">
        <v>38</v>
      </c>
      <c r="K3900" s="8">
        <v>42</v>
      </c>
      <c r="L3900" s="8">
        <v>199</v>
      </c>
      <c r="M3900" s="9">
        <v>37</v>
      </c>
    </row>
    <row r="3901" spans="1:13" x14ac:dyDescent="0.3">
      <c r="A3901" s="3" t="s">
        <v>16</v>
      </c>
      <c r="B3901" s="7">
        <v>39</v>
      </c>
      <c r="C3901" s="8">
        <v>39</v>
      </c>
      <c r="D3901" s="8">
        <v>39</v>
      </c>
      <c r="E3901" s="8">
        <v>95</v>
      </c>
      <c r="F3901" s="8">
        <v>40</v>
      </c>
      <c r="G3901" s="8">
        <v>37</v>
      </c>
      <c r="H3901" s="8">
        <v>39</v>
      </c>
      <c r="I3901" s="8">
        <v>169</v>
      </c>
      <c r="J3901" s="8">
        <v>38</v>
      </c>
      <c r="K3901" s="8">
        <v>38</v>
      </c>
      <c r="L3901" s="8">
        <v>93</v>
      </c>
      <c r="M3901" s="9">
        <v>35</v>
      </c>
    </row>
    <row r="3902" spans="1:13" x14ac:dyDescent="0.3">
      <c r="A3902" s="3" t="s">
        <v>17</v>
      </c>
      <c r="B3902" s="10">
        <v>38</v>
      </c>
      <c r="C3902" s="11">
        <v>39</v>
      </c>
      <c r="D3902" s="11">
        <v>40</v>
      </c>
      <c r="E3902" s="11">
        <v>171</v>
      </c>
      <c r="F3902" s="11">
        <v>36</v>
      </c>
      <c r="G3902" s="11">
        <v>39</v>
      </c>
      <c r="H3902" s="11">
        <v>41</v>
      </c>
      <c r="I3902" s="11">
        <v>189</v>
      </c>
      <c r="J3902" s="11">
        <v>39</v>
      </c>
      <c r="K3902" s="11">
        <v>38</v>
      </c>
      <c r="L3902" s="11">
        <v>200</v>
      </c>
      <c r="M3902" s="12">
        <v>38</v>
      </c>
    </row>
    <row r="3904" spans="1:13" x14ac:dyDescent="0.3">
      <c r="A3904" s="2" t="s">
        <v>342</v>
      </c>
    </row>
    <row r="3905" spans="1:13" x14ac:dyDescent="0.3">
      <c r="B3905" t="s">
        <v>9</v>
      </c>
    </row>
    <row r="3906" spans="1:13" x14ac:dyDescent="0.3">
      <c r="B3906" s="3">
        <v>1</v>
      </c>
      <c r="C3906" s="3">
        <v>2</v>
      </c>
      <c r="D3906" s="3">
        <v>3</v>
      </c>
      <c r="E3906" s="3">
        <v>4</v>
      </c>
      <c r="F3906" s="3">
        <v>5</v>
      </c>
      <c r="G3906" s="3">
        <v>6</v>
      </c>
      <c r="H3906" s="3">
        <v>7</v>
      </c>
      <c r="I3906" s="3">
        <v>8</v>
      </c>
      <c r="J3906" s="3">
        <v>9</v>
      </c>
      <c r="K3906" s="3">
        <v>10</v>
      </c>
      <c r="L3906" s="3">
        <v>11</v>
      </c>
      <c r="M3906" s="3">
        <v>12</v>
      </c>
    </row>
    <row r="3907" spans="1:13" x14ac:dyDescent="0.3">
      <c r="A3907" s="3" t="s">
        <v>10</v>
      </c>
      <c r="B3907" s="4">
        <v>0</v>
      </c>
      <c r="C3907" s="5">
        <v>1</v>
      </c>
      <c r="D3907" s="5">
        <v>1</v>
      </c>
      <c r="E3907" s="5">
        <v>1</v>
      </c>
      <c r="F3907" s="5">
        <v>1</v>
      </c>
      <c r="G3907" s="5">
        <v>1</v>
      </c>
      <c r="H3907" s="5">
        <v>1</v>
      </c>
      <c r="I3907" s="5">
        <v>1</v>
      </c>
      <c r="J3907" s="5">
        <v>1</v>
      </c>
      <c r="K3907" s="5">
        <v>1</v>
      </c>
      <c r="L3907" s="5">
        <v>1</v>
      </c>
      <c r="M3907" s="6">
        <v>1</v>
      </c>
    </row>
    <row r="3908" spans="1:13" x14ac:dyDescent="0.3">
      <c r="A3908" s="3" t="s">
        <v>11</v>
      </c>
      <c r="B3908" s="7">
        <v>0</v>
      </c>
      <c r="C3908" s="8">
        <v>1</v>
      </c>
      <c r="D3908" s="8">
        <v>1</v>
      </c>
      <c r="E3908" s="8">
        <v>1</v>
      </c>
      <c r="F3908" s="8">
        <v>1</v>
      </c>
      <c r="G3908" s="8">
        <v>1</v>
      </c>
      <c r="H3908" s="8">
        <v>1</v>
      </c>
      <c r="I3908" s="8">
        <v>1</v>
      </c>
      <c r="J3908" s="8">
        <v>1</v>
      </c>
      <c r="K3908" s="8">
        <v>1</v>
      </c>
      <c r="L3908" s="8">
        <v>1</v>
      </c>
      <c r="M3908" s="9">
        <v>1</v>
      </c>
    </row>
    <row r="3909" spans="1:13" x14ac:dyDescent="0.3">
      <c r="A3909" s="3" t="s">
        <v>12</v>
      </c>
      <c r="B3909" s="7">
        <v>0</v>
      </c>
      <c r="C3909" s="8">
        <v>1</v>
      </c>
      <c r="D3909" s="8">
        <v>1</v>
      </c>
      <c r="E3909" s="8">
        <v>1</v>
      </c>
      <c r="F3909" s="8">
        <v>1</v>
      </c>
      <c r="G3909" s="8">
        <v>1</v>
      </c>
      <c r="H3909" s="8">
        <v>1</v>
      </c>
      <c r="I3909" s="8">
        <v>1</v>
      </c>
      <c r="J3909" s="8">
        <v>1</v>
      </c>
      <c r="K3909" s="8">
        <v>1</v>
      </c>
      <c r="L3909" s="8">
        <v>1</v>
      </c>
      <c r="M3909" s="9">
        <v>1</v>
      </c>
    </row>
    <row r="3910" spans="1:13" x14ac:dyDescent="0.3">
      <c r="A3910" s="3" t="s">
        <v>13</v>
      </c>
      <c r="B3910" s="7">
        <v>0</v>
      </c>
      <c r="C3910" s="8">
        <v>1</v>
      </c>
      <c r="D3910" s="8">
        <v>1</v>
      </c>
      <c r="E3910" s="8">
        <v>1</v>
      </c>
      <c r="F3910" s="8">
        <v>1</v>
      </c>
      <c r="G3910" s="8">
        <v>1</v>
      </c>
      <c r="H3910" s="8">
        <v>1</v>
      </c>
      <c r="I3910" s="8">
        <v>1</v>
      </c>
      <c r="J3910" s="8">
        <v>1</v>
      </c>
      <c r="K3910" s="8">
        <v>1</v>
      </c>
      <c r="L3910" s="8">
        <v>1</v>
      </c>
      <c r="M3910" s="9">
        <v>1</v>
      </c>
    </row>
    <row r="3911" spans="1:13" x14ac:dyDescent="0.3">
      <c r="A3911" s="3" t="s">
        <v>14</v>
      </c>
      <c r="B3911" s="7">
        <v>0</v>
      </c>
      <c r="C3911" s="8">
        <v>1</v>
      </c>
      <c r="D3911" s="8">
        <v>1</v>
      </c>
      <c r="E3911" s="8">
        <v>1</v>
      </c>
      <c r="F3911" s="8">
        <v>1</v>
      </c>
      <c r="G3911" s="8">
        <v>1</v>
      </c>
      <c r="H3911" s="8">
        <v>1</v>
      </c>
      <c r="I3911" s="8">
        <v>1</v>
      </c>
      <c r="J3911" s="8">
        <v>1</v>
      </c>
      <c r="K3911" s="8">
        <v>1</v>
      </c>
      <c r="L3911" s="8">
        <v>1</v>
      </c>
      <c r="M3911" s="9">
        <v>1</v>
      </c>
    </row>
    <row r="3912" spans="1:13" x14ac:dyDescent="0.3">
      <c r="A3912" s="3" t="s">
        <v>15</v>
      </c>
      <c r="B3912" s="7">
        <v>0</v>
      </c>
      <c r="C3912" s="8">
        <v>1</v>
      </c>
      <c r="D3912" s="8">
        <v>1</v>
      </c>
      <c r="E3912" s="8">
        <v>1</v>
      </c>
      <c r="F3912" s="8">
        <v>1</v>
      </c>
      <c r="G3912" s="8">
        <v>1</v>
      </c>
      <c r="H3912" s="8">
        <v>1</v>
      </c>
      <c r="I3912" s="8">
        <v>1</v>
      </c>
      <c r="J3912" s="8">
        <v>1</v>
      </c>
      <c r="K3912" s="8">
        <v>1</v>
      </c>
      <c r="L3912" s="8">
        <v>1</v>
      </c>
      <c r="M3912" s="9">
        <v>1</v>
      </c>
    </row>
    <row r="3913" spans="1:13" x14ac:dyDescent="0.3">
      <c r="A3913" s="3" t="s">
        <v>16</v>
      </c>
      <c r="B3913" s="7">
        <v>0</v>
      </c>
      <c r="C3913" s="8">
        <v>1</v>
      </c>
      <c r="D3913" s="8">
        <v>1</v>
      </c>
      <c r="E3913" s="8">
        <v>1</v>
      </c>
      <c r="F3913" s="8">
        <v>1</v>
      </c>
      <c r="G3913" s="8">
        <v>1</v>
      </c>
      <c r="H3913" s="8">
        <v>1</v>
      </c>
      <c r="I3913" s="8">
        <v>1</v>
      </c>
      <c r="J3913" s="8">
        <v>1</v>
      </c>
      <c r="K3913" s="8">
        <v>1</v>
      </c>
      <c r="L3913" s="8">
        <v>1</v>
      </c>
      <c r="M3913" s="9">
        <v>1</v>
      </c>
    </row>
    <row r="3914" spans="1:13" x14ac:dyDescent="0.3">
      <c r="A3914" s="3" t="s">
        <v>17</v>
      </c>
      <c r="B3914" s="10">
        <v>0</v>
      </c>
      <c r="C3914" s="11">
        <v>1</v>
      </c>
      <c r="D3914" s="11">
        <v>1</v>
      </c>
      <c r="E3914" s="11">
        <v>1</v>
      </c>
      <c r="F3914" s="11">
        <v>1</v>
      </c>
      <c r="G3914" s="11">
        <v>1</v>
      </c>
      <c r="H3914" s="11">
        <v>1</v>
      </c>
      <c r="I3914" s="11">
        <v>1</v>
      </c>
      <c r="J3914" s="11">
        <v>1</v>
      </c>
      <c r="K3914" s="11">
        <v>1</v>
      </c>
      <c r="L3914" s="11">
        <v>1</v>
      </c>
      <c r="M3914" s="12">
        <v>1</v>
      </c>
    </row>
    <row r="3916" spans="1:13" x14ac:dyDescent="0.3">
      <c r="A3916" s="2" t="s">
        <v>343</v>
      </c>
    </row>
    <row r="3917" spans="1:13" x14ac:dyDescent="0.3">
      <c r="B3917" t="s">
        <v>9</v>
      </c>
    </row>
    <row r="3918" spans="1:13" x14ac:dyDescent="0.3">
      <c r="B3918" s="3">
        <v>1</v>
      </c>
      <c r="C3918" s="3">
        <v>2</v>
      </c>
      <c r="D3918" s="3">
        <v>3</v>
      </c>
      <c r="E3918" s="3">
        <v>4</v>
      </c>
      <c r="F3918" s="3">
        <v>5</v>
      </c>
      <c r="G3918" s="3">
        <v>6</v>
      </c>
      <c r="H3918" s="3">
        <v>7</v>
      </c>
      <c r="I3918" s="3">
        <v>8</v>
      </c>
      <c r="J3918" s="3">
        <v>9</v>
      </c>
      <c r="K3918" s="3">
        <v>10</v>
      </c>
      <c r="L3918" s="3">
        <v>11</v>
      </c>
      <c r="M3918" s="3">
        <v>12</v>
      </c>
    </row>
    <row r="3919" spans="1:13" x14ac:dyDescent="0.3">
      <c r="A3919" s="3" t="s">
        <v>10</v>
      </c>
      <c r="B3919" s="4">
        <v>34</v>
      </c>
      <c r="C3919" s="5">
        <v>34</v>
      </c>
      <c r="D3919" s="5">
        <v>73</v>
      </c>
      <c r="E3919" s="5">
        <v>546</v>
      </c>
      <c r="F3919" s="5">
        <v>38</v>
      </c>
      <c r="G3919" s="5">
        <v>33</v>
      </c>
      <c r="H3919" s="5">
        <v>74</v>
      </c>
      <c r="I3919" s="5">
        <v>460</v>
      </c>
      <c r="J3919" s="5">
        <v>32</v>
      </c>
      <c r="K3919" s="5">
        <v>85</v>
      </c>
      <c r="L3919" s="5">
        <v>443</v>
      </c>
      <c r="M3919" s="6">
        <v>40</v>
      </c>
    </row>
    <row r="3920" spans="1:13" x14ac:dyDescent="0.3">
      <c r="A3920" s="3" t="s">
        <v>11</v>
      </c>
      <c r="B3920" s="7">
        <v>34</v>
      </c>
      <c r="C3920" s="8">
        <v>34</v>
      </c>
      <c r="D3920" s="8">
        <v>269</v>
      </c>
      <c r="E3920" s="8">
        <v>356</v>
      </c>
      <c r="F3920" s="8">
        <v>45</v>
      </c>
      <c r="G3920" s="8">
        <v>33</v>
      </c>
      <c r="H3920" s="8">
        <v>239</v>
      </c>
      <c r="I3920" s="8">
        <v>323</v>
      </c>
      <c r="J3920" s="8">
        <v>46</v>
      </c>
      <c r="K3920" s="8">
        <v>281</v>
      </c>
      <c r="L3920" s="8">
        <v>598</v>
      </c>
      <c r="M3920" s="9">
        <v>39</v>
      </c>
    </row>
    <row r="3921" spans="1:13" x14ac:dyDescent="0.3">
      <c r="A3921" s="3" t="s">
        <v>12</v>
      </c>
      <c r="B3921" s="7">
        <v>39</v>
      </c>
      <c r="C3921" s="8">
        <v>73</v>
      </c>
      <c r="D3921" s="8">
        <v>156</v>
      </c>
      <c r="E3921" s="8">
        <v>441</v>
      </c>
      <c r="F3921" s="8">
        <v>43</v>
      </c>
      <c r="G3921" s="8">
        <v>63</v>
      </c>
      <c r="H3921" s="8">
        <v>87</v>
      </c>
      <c r="I3921" s="8">
        <v>451</v>
      </c>
      <c r="J3921" s="8">
        <v>39</v>
      </c>
      <c r="K3921" s="8">
        <v>88</v>
      </c>
      <c r="L3921" s="8">
        <v>499</v>
      </c>
      <c r="M3921" s="9">
        <v>38</v>
      </c>
    </row>
    <row r="3922" spans="1:13" x14ac:dyDescent="0.3">
      <c r="A3922" s="3" t="s">
        <v>13</v>
      </c>
      <c r="B3922" s="7">
        <v>37</v>
      </c>
      <c r="C3922" s="8">
        <v>38</v>
      </c>
      <c r="D3922" s="8">
        <v>358</v>
      </c>
      <c r="E3922" s="8">
        <v>242</v>
      </c>
      <c r="F3922" s="8">
        <v>41</v>
      </c>
      <c r="G3922" s="8">
        <v>37</v>
      </c>
      <c r="H3922" s="8">
        <v>332</v>
      </c>
      <c r="I3922" s="8">
        <v>577</v>
      </c>
      <c r="J3922" s="8">
        <v>43</v>
      </c>
      <c r="K3922" s="8">
        <v>348</v>
      </c>
      <c r="L3922" s="8">
        <v>569</v>
      </c>
      <c r="M3922" s="9">
        <v>42</v>
      </c>
    </row>
    <row r="3923" spans="1:13" x14ac:dyDescent="0.3">
      <c r="A3923" s="3" t="s">
        <v>14</v>
      </c>
      <c r="B3923" s="7">
        <v>36</v>
      </c>
      <c r="C3923" s="8">
        <v>37</v>
      </c>
      <c r="D3923" s="8">
        <v>37</v>
      </c>
      <c r="E3923" s="8">
        <v>102</v>
      </c>
      <c r="F3923" s="8">
        <v>38</v>
      </c>
      <c r="G3923" s="8">
        <v>37</v>
      </c>
      <c r="H3923" s="8">
        <v>39</v>
      </c>
      <c r="I3923" s="8">
        <v>162</v>
      </c>
      <c r="J3923" s="8">
        <v>40</v>
      </c>
      <c r="K3923" s="8">
        <v>42</v>
      </c>
      <c r="L3923" s="8">
        <v>204</v>
      </c>
      <c r="M3923" s="9">
        <v>38</v>
      </c>
    </row>
    <row r="3924" spans="1:13" x14ac:dyDescent="0.3">
      <c r="A3924" s="3" t="s">
        <v>15</v>
      </c>
      <c r="B3924" s="7">
        <v>42</v>
      </c>
      <c r="C3924" s="8">
        <v>38</v>
      </c>
      <c r="D3924" s="8">
        <v>38</v>
      </c>
      <c r="E3924" s="8">
        <v>91</v>
      </c>
      <c r="F3924" s="8">
        <v>38</v>
      </c>
      <c r="G3924" s="8">
        <v>39</v>
      </c>
      <c r="H3924" s="8">
        <v>42</v>
      </c>
      <c r="I3924" s="8">
        <v>199</v>
      </c>
      <c r="J3924" s="8">
        <v>40</v>
      </c>
      <c r="K3924" s="8">
        <v>42</v>
      </c>
      <c r="L3924" s="8">
        <v>205</v>
      </c>
      <c r="M3924" s="9">
        <v>36</v>
      </c>
    </row>
    <row r="3925" spans="1:13" x14ac:dyDescent="0.3">
      <c r="A3925" s="3" t="s">
        <v>16</v>
      </c>
      <c r="B3925" s="7">
        <v>37</v>
      </c>
      <c r="C3925" s="8">
        <v>39</v>
      </c>
      <c r="D3925" s="8">
        <v>39</v>
      </c>
      <c r="E3925" s="8">
        <v>94</v>
      </c>
      <c r="F3925" s="8">
        <v>40</v>
      </c>
      <c r="G3925" s="8">
        <v>35</v>
      </c>
      <c r="H3925" s="8">
        <v>38</v>
      </c>
      <c r="I3925" s="8">
        <v>172</v>
      </c>
      <c r="J3925" s="8">
        <v>38</v>
      </c>
      <c r="K3925" s="8">
        <v>38</v>
      </c>
      <c r="L3925" s="8">
        <v>97</v>
      </c>
      <c r="M3925" s="9">
        <v>35</v>
      </c>
    </row>
    <row r="3926" spans="1:13" x14ac:dyDescent="0.3">
      <c r="A3926" s="3" t="s">
        <v>17</v>
      </c>
      <c r="B3926" s="10">
        <v>38</v>
      </c>
      <c r="C3926" s="11">
        <v>34</v>
      </c>
      <c r="D3926" s="11">
        <v>39</v>
      </c>
      <c r="E3926" s="11">
        <v>169</v>
      </c>
      <c r="F3926" s="11">
        <v>37</v>
      </c>
      <c r="G3926" s="11">
        <v>37</v>
      </c>
      <c r="H3926" s="11">
        <v>43</v>
      </c>
      <c r="I3926" s="11">
        <v>194</v>
      </c>
      <c r="J3926" s="11">
        <v>39</v>
      </c>
      <c r="K3926" s="11">
        <v>40</v>
      </c>
      <c r="L3926" s="11">
        <v>196</v>
      </c>
      <c r="M3926" s="12">
        <v>38</v>
      </c>
    </row>
    <row r="3928" spans="1:13" x14ac:dyDescent="0.3">
      <c r="A3928" s="2" t="s">
        <v>344</v>
      </c>
    </row>
    <row r="3929" spans="1:13" x14ac:dyDescent="0.3">
      <c r="B3929" t="s">
        <v>9</v>
      </c>
    </row>
    <row r="3930" spans="1:13" x14ac:dyDescent="0.3">
      <c r="B3930" s="3">
        <v>1</v>
      </c>
      <c r="C3930" s="3">
        <v>2</v>
      </c>
      <c r="D3930" s="3">
        <v>3</v>
      </c>
      <c r="E3930" s="3">
        <v>4</v>
      </c>
      <c r="F3930" s="3">
        <v>5</v>
      </c>
      <c r="G3930" s="3">
        <v>6</v>
      </c>
      <c r="H3930" s="3">
        <v>7</v>
      </c>
      <c r="I3930" s="3">
        <v>8</v>
      </c>
      <c r="J3930" s="3">
        <v>9</v>
      </c>
      <c r="K3930" s="3">
        <v>10</v>
      </c>
      <c r="L3930" s="3">
        <v>11</v>
      </c>
      <c r="M3930" s="3">
        <v>12</v>
      </c>
    </row>
    <row r="3931" spans="1:13" x14ac:dyDescent="0.3">
      <c r="A3931" s="3" t="s">
        <v>10</v>
      </c>
      <c r="B3931" s="4">
        <v>0</v>
      </c>
      <c r="C3931" s="5">
        <v>1</v>
      </c>
      <c r="D3931" s="5">
        <v>1</v>
      </c>
      <c r="E3931" s="5">
        <v>1</v>
      </c>
      <c r="F3931" s="5">
        <v>1</v>
      </c>
      <c r="G3931" s="5">
        <v>1</v>
      </c>
      <c r="H3931" s="5">
        <v>1</v>
      </c>
      <c r="I3931" s="5">
        <v>1</v>
      </c>
      <c r="J3931" s="5">
        <v>1</v>
      </c>
      <c r="K3931" s="5">
        <v>1</v>
      </c>
      <c r="L3931" s="5">
        <v>1</v>
      </c>
      <c r="M3931" s="6">
        <v>1</v>
      </c>
    </row>
    <row r="3932" spans="1:13" x14ac:dyDescent="0.3">
      <c r="A3932" s="3" t="s">
        <v>11</v>
      </c>
      <c r="B3932" s="7">
        <v>0</v>
      </c>
      <c r="C3932" s="8">
        <v>1</v>
      </c>
      <c r="D3932" s="8">
        <v>1</v>
      </c>
      <c r="E3932" s="8">
        <v>1</v>
      </c>
      <c r="F3932" s="8">
        <v>1</v>
      </c>
      <c r="G3932" s="8">
        <v>1</v>
      </c>
      <c r="H3932" s="8">
        <v>1</v>
      </c>
      <c r="I3932" s="8">
        <v>1</v>
      </c>
      <c r="J3932" s="8">
        <v>1</v>
      </c>
      <c r="K3932" s="8">
        <v>1</v>
      </c>
      <c r="L3932" s="8">
        <v>1</v>
      </c>
      <c r="M3932" s="9">
        <v>1</v>
      </c>
    </row>
    <row r="3933" spans="1:13" x14ac:dyDescent="0.3">
      <c r="A3933" s="3" t="s">
        <v>12</v>
      </c>
      <c r="B3933" s="7">
        <v>0</v>
      </c>
      <c r="C3933" s="8">
        <v>1</v>
      </c>
      <c r="D3933" s="8">
        <v>1</v>
      </c>
      <c r="E3933" s="8">
        <v>1</v>
      </c>
      <c r="F3933" s="8">
        <v>1</v>
      </c>
      <c r="G3933" s="8">
        <v>1</v>
      </c>
      <c r="H3933" s="8">
        <v>1</v>
      </c>
      <c r="I3933" s="8">
        <v>1</v>
      </c>
      <c r="J3933" s="8">
        <v>1</v>
      </c>
      <c r="K3933" s="8">
        <v>1</v>
      </c>
      <c r="L3933" s="8">
        <v>1</v>
      </c>
      <c r="M3933" s="9">
        <v>1</v>
      </c>
    </row>
    <row r="3934" spans="1:13" x14ac:dyDescent="0.3">
      <c r="A3934" s="3" t="s">
        <v>13</v>
      </c>
      <c r="B3934" s="7">
        <v>0</v>
      </c>
      <c r="C3934" s="8">
        <v>1</v>
      </c>
      <c r="D3934" s="8">
        <v>1</v>
      </c>
      <c r="E3934" s="8">
        <v>1</v>
      </c>
      <c r="F3934" s="8">
        <v>1</v>
      </c>
      <c r="G3934" s="8">
        <v>1</v>
      </c>
      <c r="H3934" s="8">
        <v>1</v>
      </c>
      <c r="I3934" s="8">
        <v>1</v>
      </c>
      <c r="J3934" s="8">
        <v>1</v>
      </c>
      <c r="K3934" s="8">
        <v>1</v>
      </c>
      <c r="L3934" s="8">
        <v>1</v>
      </c>
      <c r="M3934" s="9">
        <v>1</v>
      </c>
    </row>
    <row r="3935" spans="1:13" x14ac:dyDescent="0.3">
      <c r="A3935" s="3" t="s">
        <v>14</v>
      </c>
      <c r="B3935" s="7">
        <v>0</v>
      </c>
      <c r="C3935" s="8">
        <v>1</v>
      </c>
      <c r="D3935" s="8">
        <v>1</v>
      </c>
      <c r="E3935" s="8">
        <v>1</v>
      </c>
      <c r="F3935" s="8">
        <v>1</v>
      </c>
      <c r="G3935" s="8">
        <v>1</v>
      </c>
      <c r="H3935" s="8">
        <v>1</v>
      </c>
      <c r="I3935" s="8">
        <v>1</v>
      </c>
      <c r="J3935" s="8">
        <v>1</v>
      </c>
      <c r="K3935" s="8">
        <v>1</v>
      </c>
      <c r="L3935" s="8">
        <v>1</v>
      </c>
      <c r="M3935" s="9">
        <v>1</v>
      </c>
    </row>
    <row r="3936" spans="1:13" x14ac:dyDescent="0.3">
      <c r="A3936" s="3" t="s">
        <v>15</v>
      </c>
      <c r="B3936" s="7">
        <v>0</v>
      </c>
      <c r="C3936" s="8">
        <v>1</v>
      </c>
      <c r="D3936" s="8">
        <v>1</v>
      </c>
      <c r="E3936" s="8">
        <v>1</v>
      </c>
      <c r="F3936" s="8">
        <v>1</v>
      </c>
      <c r="G3936" s="8">
        <v>1</v>
      </c>
      <c r="H3936" s="8">
        <v>1</v>
      </c>
      <c r="I3936" s="8">
        <v>1</v>
      </c>
      <c r="J3936" s="8">
        <v>1</v>
      </c>
      <c r="K3936" s="8">
        <v>1</v>
      </c>
      <c r="L3936" s="8">
        <v>1</v>
      </c>
      <c r="M3936" s="9">
        <v>1</v>
      </c>
    </row>
    <row r="3937" spans="1:13" x14ac:dyDescent="0.3">
      <c r="A3937" s="3" t="s">
        <v>16</v>
      </c>
      <c r="B3937" s="7">
        <v>0</v>
      </c>
      <c r="C3937" s="8">
        <v>1</v>
      </c>
      <c r="D3937" s="8">
        <v>1</v>
      </c>
      <c r="E3937" s="8">
        <v>1</v>
      </c>
      <c r="F3937" s="8">
        <v>1</v>
      </c>
      <c r="G3937" s="8">
        <v>1</v>
      </c>
      <c r="H3937" s="8">
        <v>1</v>
      </c>
      <c r="I3937" s="8">
        <v>1</v>
      </c>
      <c r="J3937" s="8">
        <v>1</v>
      </c>
      <c r="K3937" s="8">
        <v>1</v>
      </c>
      <c r="L3937" s="8">
        <v>1</v>
      </c>
      <c r="M3937" s="9">
        <v>1</v>
      </c>
    </row>
    <row r="3938" spans="1:13" x14ac:dyDescent="0.3">
      <c r="A3938" s="3" t="s">
        <v>17</v>
      </c>
      <c r="B3938" s="10">
        <v>0</v>
      </c>
      <c r="C3938" s="11">
        <v>1</v>
      </c>
      <c r="D3938" s="11">
        <v>1</v>
      </c>
      <c r="E3938" s="11">
        <v>1</v>
      </c>
      <c r="F3938" s="11">
        <v>1</v>
      </c>
      <c r="G3938" s="11">
        <v>1</v>
      </c>
      <c r="H3938" s="11">
        <v>1</v>
      </c>
      <c r="I3938" s="11">
        <v>1</v>
      </c>
      <c r="J3938" s="11">
        <v>1</v>
      </c>
      <c r="K3938" s="11">
        <v>1</v>
      </c>
      <c r="L3938" s="11">
        <v>1</v>
      </c>
      <c r="M3938" s="12">
        <v>1</v>
      </c>
    </row>
    <row r="3940" spans="1:13" x14ac:dyDescent="0.3">
      <c r="A3940" s="2" t="s">
        <v>345</v>
      </c>
    </row>
    <row r="3941" spans="1:13" x14ac:dyDescent="0.3">
      <c r="B3941" t="s">
        <v>9</v>
      </c>
    </row>
    <row r="3942" spans="1:13" x14ac:dyDescent="0.3">
      <c r="B3942" s="3">
        <v>1</v>
      </c>
      <c r="C3942" s="3">
        <v>2</v>
      </c>
      <c r="D3942" s="3">
        <v>3</v>
      </c>
      <c r="E3942" s="3">
        <v>4</v>
      </c>
      <c r="F3942" s="3">
        <v>5</v>
      </c>
      <c r="G3942" s="3">
        <v>6</v>
      </c>
      <c r="H3942" s="3">
        <v>7</v>
      </c>
      <c r="I3942" s="3">
        <v>8</v>
      </c>
      <c r="J3942" s="3">
        <v>9</v>
      </c>
      <c r="K3942" s="3">
        <v>10</v>
      </c>
      <c r="L3942" s="3">
        <v>11</v>
      </c>
      <c r="M3942" s="3">
        <v>12</v>
      </c>
    </row>
    <row r="3943" spans="1:13" x14ac:dyDescent="0.3">
      <c r="A3943" s="3" t="s">
        <v>10</v>
      </c>
      <c r="B3943" s="4">
        <v>31</v>
      </c>
      <c r="C3943" s="5">
        <v>33</v>
      </c>
      <c r="D3943" s="5">
        <v>74</v>
      </c>
      <c r="E3943" s="5">
        <v>544</v>
      </c>
      <c r="F3943" s="5">
        <v>37</v>
      </c>
      <c r="G3943" s="5">
        <v>38</v>
      </c>
      <c r="H3943" s="5">
        <v>75</v>
      </c>
      <c r="I3943" s="5">
        <v>466</v>
      </c>
      <c r="J3943" s="5">
        <v>34</v>
      </c>
      <c r="K3943" s="5">
        <v>82</v>
      </c>
      <c r="L3943" s="5">
        <v>437</v>
      </c>
      <c r="M3943" s="6">
        <v>37</v>
      </c>
    </row>
    <row r="3944" spans="1:13" x14ac:dyDescent="0.3">
      <c r="A3944" s="3" t="s">
        <v>11</v>
      </c>
      <c r="B3944" s="7">
        <v>34</v>
      </c>
      <c r="C3944" s="8">
        <v>34</v>
      </c>
      <c r="D3944" s="8">
        <v>269</v>
      </c>
      <c r="E3944" s="8">
        <v>369</v>
      </c>
      <c r="F3944" s="8">
        <v>44</v>
      </c>
      <c r="G3944" s="8">
        <v>33</v>
      </c>
      <c r="H3944" s="8">
        <v>242</v>
      </c>
      <c r="I3944" s="8">
        <v>329</v>
      </c>
      <c r="J3944" s="8">
        <v>51</v>
      </c>
      <c r="K3944" s="8">
        <v>288</v>
      </c>
      <c r="L3944" s="8">
        <v>601</v>
      </c>
      <c r="M3944" s="9">
        <v>41</v>
      </c>
    </row>
    <row r="3945" spans="1:13" x14ac:dyDescent="0.3">
      <c r="A3945" s="3" t="s">
        <v>12</v>
      </c>
      <c r="B3945" s="7">
        <v>33</v>
      </c>
      <c r="C3945" s="8">
        <v>70</v>
      </c>
      <c r="D3945" s="8">
        <v>157</v>
      </c>
      <c r="E3945" s="8">
        <v>441</v>
      </c>
      <c r="F3945" s="8">
        <v>40</v>
      </c>
      <c r="G3945" s="8">
        <v>66</v>
      </c>
      <c r="H3945" s="8">
        <v>90</v>
      </c>
      <c r="I3945" s="8">
        <v>452</v>
      </c>
      <c r="J3945" s="8">
        <v>41</v>
      </c>
      <c r="K3945" s="8">
        <v>86</v>
      </c>
      <c r="L3945" s="8">
        <v>501</v>
      </c>
      <c r="M3945" s="9">
        <v>37</v>
      </c>
    </row>
    <row r="3946" spans="1:13" x14ac:dyDescent="0.3">
      <c r="A3946" s="3" t="s">
        <v>13</v>
      </c>
      <c r="B3946" s="7">
        <v>35</v>
      </c>
      <c r="C3946" s="8">
        <v>37</v>
      </c>
      <c r="D3946" s="8">
        <v>360</v>
      </c>
      <c r="E3946" s="8">
        <v>241</v>
      </c>
      <c r="F3946" s="8">
        <v>45</v>
      </c>
      <c r="G3946" s="8">
        <v>43</v>
      </c>
      <c r="H3946" s="8">
        <v>345</v>
      </c>
      <c r="I3946" s="8">
        <v>576</v>
      </c>
      <c r="J3946" s="8">
        <v>40</v>
      </c>
      <c r="K3946" s="8">
        <v>343</v>
      </c>
      <c r="L3946" s="8">
        <v>569</v>
      </c>
      <c r="M3946" s="9">
        <v>41</v>
      </c>
    </row>
    <row r="3947" spans="1:13" x14ac:dyDescent="0.3">
      <c r="A3947" s="3" t="s">
        <v>14</v>
      </c>
      <c r="B3947" s="7">
        <v>36</v>
      </c>
      <c r="C3947" s="8">
        <v>39</v>
      </c>
      <c r="D3947" s="8">
        <v>42</v>
      </c>
      <c r="E3947" s="8">
        <v>100</v>
      </c>
      <c r="F3947" s="8">
        <v>37</v>
      </c>
      <c r="G3947" s="8">
        <v>37</v>
      </c>
      <c r="H3947" s="8">
        <v>38</v>
      </c>
      <c r="I3947" s="8">
        <v>161</v>
      </c>
      <c r="J3947" s="8">
        <v>43</v>
      </c>
      <c r="K3947" s="8">
        <v>40</v>
      </c>
      <c r="L3947" s="8">
        <v>196</v>
      </c>
      <c r="M3947" s="9">
        <v>38</v>
      </c>
    </row>
    <row r="3948" spans="1:13" x14ac:dyDescent="0.3">
      <c r="A3948" s="3" t="s">
        <v>15</v>
      </c>
      <c r="B3948" s="7">
        <v>38</v>
      </c>
      <c r="C3948" s="8">
        <v>41</v>
      </c>
      <c r="D3948" s="8">
        <v>41</v>
      </c>
      <c r="E3948" s="8">
        <v>93</v>
      </c>
      <c r="F3948" s="8">
        <v>38</v>
      </c>
      <c r="G3948" s="8">
        <v>38</v>
      </c>
      <c r="H3948" s="8">
        <v>40</v>
      </c>
      <c r="I3948" s="8">
        <v>198</v>
      </c>
      <c r="J3948" s="8">
        <v>39</v>
      </c>
      <c r="K3948" s="8">
        <v>43</v>
      </c>
      <c r="L3948" s="8">
        <v>207</v>
      </c>
      <c r="M3948" s="9">
        <v>36</v>
      </c>
    </row>
    <row r="3949" spans="1:13" x14ac:dyDescent="0.3">
      <c r="A3949" s="3" t="s">
        <v>16</v>
      </c>
      <c r="B3949" s="7">
        <v>37</v>
      </c>
      <c r="C3949" s="8">
        <v>38</v>
      </c>
      <c r="D3949" s="8">
        <v>40</v>
      </c>
      <c r="E3949" s="8">
        <v>92</v>
      </c>
      <c r="F3949" s="8">
        <v>41</v>
      </c>
      <c r="G3949" s="8">
        <v>37</v>
      </c>
      <c r="H3949" s="8">
        <v>40</v>
      </c>
      <c r="I3949" s="8">
        <v>173</v>
      </c>
      <c r="J3949" s="8">
        <v>38</v>
      </c>
      <c r="K3949" s="8">
        <v>40</v>
      </c>
      <c r="L3949" s="8">
        <v>99</v>
      </c>
      <c r="M3949" s="9">
        <v>36</v>
      </c>
    </row>
    <row r="3950" spans="1:13" x14ac:dyDescent="0.3">
      <c r="A3950" s="3" t="s">
        <v>17</v>
      </c>
      <c r="B3950" s="10">
        <v>39</v>
      </c>
      <c r="C3950" s="11">
        <v>37</v>
      </c>
      <c r="D3950" s="11">
        <v>41</v>
      </c>
      <c r="E3950" s="11">
        <v>173</v>
      </c>
      <c r="F3950" s="11">
        <v>39</v>
      </c>
      <c r="G3950" s="11">
        <v>39</v>
      </c>
      <c r="H3950" s="11">
        <v>44</v>
      </c>
      <c r="I3950" s="11">
        <v>189</v>
      </c>
      <c r="J3950" s="11">
        <v>40</v>
      </c>
      <c r="K3950" s="11">
        <v>38</v>
      </c>
      <c r="L3950" s="11">
        <v>202</v>
      </c>
      <c r="M3950" s="12">
        <v>39</v>
      </c>
    </row>
    <row r="3952" spans="1:13" x14ac:dyDescent="0.3">
      <c r="A3952" s="2" t="s">
        <v>346</v>
      </c>
    </row>
    <row r="3953" spans="1:13" x14ac:dyDescent="0.3">
      <c r="B3953" t="s">
        <v>9</v>
      </c>
    </row>
    <row r="3954" spans="1:13" x14ac:dyDescent="0.3">
      <c r="B3954" s="3">
        <v>1</v>
      </c>
      <c r="C3954" s="3">
        <v>2</v>
      </c>
      <c r="D3954" s="3">
        <v>3</v>
      </c>
      <c r="E3954" s="3">
        <v>4</v>
      </c>
      <c r="F3954" s="3">
        <v>5</v>
      </c>
      <c r="G3954" s="3">
        <v>6</v>
      </c>
      <c r="H3954" s="3">
        <v>7</v>
      </c>
      <c r="I3954" s="3">
        <v>8</v>
      </c>
      <c r="J3954" s="3">
        <v>9</v>
      </c>
      <c r="K3954" s="3">
        <v>10</v>
      </c>
      <c r="L3954" s="3">
        <v>11</v>
      </c>
      <c r="M3954" s="3">
        <v>12</v>
      </c>
    </row>
    <row r="3955" spans="1:13" x14ac:dyDescent="0.3">
      <c r="A3955" s="3" t="s">
        <v>10</v>
      </c>
      <c r="B3955" s="4">
        <v>0</v>
      </c>
      <c r="C3955" s="5">
        <v>1</v>
      </c>
      <c r="D3955" s="5">
        <v>1</v>
      </c>
      <c r="E3955" s="5">
        <v>1</v>
      </c>
      <c r="F3955" s="5">
        <v>1</v>
      </c>
      <c r="G3955" s="5">
        <v>1</v>
      </c>
      <c r="H3955" s="5">
        <v>1</v>
      </c>
      <c r="I3955" s="5">
        <v>1</v>
      </c>
      <c r="J3955" s="5">
        <v>1</v>
      </c>
      <c r="K3955" s="5">
        <v>1</v>
      </c>
      <c r="L3955" s="5">
        <v>1</v>
      </c>
      <c r="M3955" s="6">
        <v>1</v>
      </c>
    </row>
    <row r="3956" spans="1:13" x14ac:dyDescent="0.3">
      <c r="A3956" s="3" t="s">
        <v>11</v>
      </c>
      <c r="B3956" s="7">
        <v>0</v>
      </c>
      <c r="C3956" s="8">
        <v>1</v>
      </c>
      <c r="D3956" s="8">
        <v>1</v>
      </c>
      <c r="E3956" s="8">
        <v>1</v>
      </c>
      <c r="F3956" s="8">
        <v>1</v>
      </c>
      <c r="G3956" s="8">
        <v>1</v>
      </c>
      <c r="H3956" s="8">
        <v>1</v>
      </c>
      <c r="I3956" s="8">
        <v>1</v>
      </c>
      <c r="J3956" s="8">
        <v>1</v>
      </c>
      <c r="K3956" s="8">
        <v>1</v>
      </c>
      <c r="L3956" s="8">
        <v>1</v>
      </c>
      <c r="M3956" s="9">
        <v>1</v>
      </c>
    </row>
    <row r="3957" spans="1:13" x14ac:dyDescent="0.3">
      <c r="A3957" s="3" t="s">
        <v>12</v>
      </c>
      <c r="B3957" s="7">
        <v>0</v>
      </c>
      <c r="C3957" s="8">
        <v>1</v>
      </c>
      <c r="D3957" s="8">
        <v>1</v>
      </c>
      <c r="E3957" s="8">
        <v>1</v>
      </c>
      <c r="F3957" s="8">
        <v>1</v>
      </c>
      <c r="G3957" s="8">
        <v>1</v>
      </c>
      <c r="H3957" s="8">
        <v>1</v>
      </c>
      <c r="I3957" s="8">
        <v>1</v>
      </c>
      <c r="J3957" s="8">
        <v>1</v>
      </c>
      <c r="K3957" s="8">
        <v>1</v>
      </c>
      <c r="L3957" s="8">
        <v>1</v>
      </c>
      <c r="M3957" s="9">
        <v>1</v>
      </c>
    </row>
    <row r="3958" spans="1:13" x14ac:dyDescent="0.3">
      <c r="A3958" s="3" t="s">
        <v>13</v>
      </c>
      <c r="B3958" s="7">
        <v>0</v>
      </c>
      <c r="C3958" s="8">
        <v>1</v>
      </c>
      <c r="D3958" s="8">
        <v>1</v>
      </c>
      <c r="E3958" s="8">
        <v>1</v>
      </c>
      <c r="F3958" s="8">
        <v>1</v>
      </c>
      <c r="G3958" s="8">
        <v>1</v>
      </c>
      <c r="H3958" s="8">
        <v>1</v>
      </c>
      <c r="I3958" s="8">
        <v>1</v>
      </c>
      <c r="J3958" s="8">
        <v>1</v>
      </c>
      <c r="K3958" s="8">
        <v>1</v>
      </c>
      <c r="L3958" s="8">
        <v>1</v>
      </c>
      <c r="M3958" s="9">
        <v>1</v>
      </c>
    </row>
    <row r="3959" spans="1:13" x14ac:dyDescent="0.3">
      <c r="A3959" s="3" t="s">
        <v>14</v>
      </c>
      <c r="B3959" s="7">
        <v>0</v>
      </c>
      <c r="C3959" s="8">
        <v>1</v>
      </c>
      <c r="D3959" s="8">
        <v>1</v>
      </c>
      <c r="E3959" s="8">
        <v>1</v>
      </c>
      <c r="F3959" s="8">
        <v>1</v>
      </c>
      <c r="G3959" s="8">
        <v>1</v>
      </c>
      <c r="H3959" s="8">
        <v>1</v>
      </c>
      <c r="I3959" s="8">
        <v>1</v>
      </c>
      <c r="J3959" s="8">
        <v>1</v>
      </c>
      <c r="K3959" s="8">
        <v>1</v>
      </c>
      <c r="L3959" s="8">
        <v>1</v>
      </c>
      <c r="M3959" s="9">
        <v>1</v>
      </c>
    </row>
    <row r="3960" spans="1:13" x14ac:dyDescent="0.3">
      <c r="A3960" s="3" t="s">
        <v>15</v>
      </c>
      <c r="B3960" s="7">
        <v>0</v>
      </c>
      <c r="C3960" s="8">
        <v>1</v>
      </c>
      <c r="D3960" s="8">
        <v>1</v>
      </c>
      <c r="E3960" s="8">
        <v>1</v>
      </c>
      <c r="F3960" s="8">
        <v>1</v>
      </c>
      <c r="G3960" s="8">
        <v>1</v>
      </c>
      <c r="H3960" s="8">
        <v>1</v>
      </c>
      <c r="I3960" s="8">
        <v>1</v>
      </c>
      <c r="J3960" s="8">
        <v>1</v>
      </c>
      <c r="K3960" s="8">
        <v>1</v>
      </c>
      <c r="L3960" s="8">
        <v>1</v>
      </c>
      <c r="M3960" s="9">
        <v>1</v>
      </c>
    </row>
    <row r="3961" spans="1:13" x14ac:dyDescent="0.3">
      <c r="A3961" s="3" t="s">
        <v>16</v>
      </c>
      <c r="B3961" s="7">
        <v>0</v>
      </c>
      <c r="C3961" s="8">
        <v>1</v>
      </c>
      <c r="D3961" s="8">
        <v>1</v>
      </c>
      <c r="E3961" s="8">
        <v>1</v>
      </c>
      <c r="F3961" s="8">
        <v>1</v>
      </c>
      <c r="G3961" s="8">
        <v>1</v>
      </c>
      <c r="H3961" s="8">
        <v>1</v>
      </c>
      <c r="I3961" s="8">
        <v>1</v>
      </c>
      <c r="J3961" s="8">
        <v>1</v>
      </c>
      <c r="K3961" s="8">
        <v>1</v>
      </c>
      <c r="L3961" s="8">
        <v>1</v>
      </c>
      <c r="M3961" s="9">
        <v>1</v>
      </c>
    </row>
    <row r="3962" spans="1:13" x14ac:dyDescent="0.3">
      <c r="A3962" s="3" t="s">
        <v>17</v>
      </c>
      <c r="B3962" s="10">
        <v>0</v>
      </c>
      <c r="C3962" s="11">
        <v>1</v>
      </c>
      <c r="D3962" s="11">
        <v>1</v>
      </c>
      <c r="E3962" s="11">
        <v>1</v>
      </c>
      <c r="F3962" s="11">
        <v>1</v>
      </c>
      <c r="G3962" s="11">
        <v>1</v>
      </c>
      <c r="H3962" s="11">
        <v>1</v>
      </c>
      <c r="I3962" s="11">
        <v>1</v>
      </c>
      <c r="J3962" s="11">
        <v>1</v>
      </c>
      <c r="K3962" s="11">
        <v>1</v>
      </c>
      <c r="L3962" s="11">
        <v>1</v>
      </c>
      <c r="M3962" s="12">
        <v>1</v>
      </c>
    </row>
    <row r="3964" spans="1:13" x14ac:dyDescent="0.3">
      <c r="A3964" s="2" t="s">
        <v>347</v>
      </c>
    </row>
    <row r="3965" spans="1:13" x14ac:dyDescent="0.3">
      <c r="B3965" t="s">
        <v>9</v>
      </c>
    </row>
    <row r="3966" spans="1:13" x14ac:dyDescent="0.3">
      <c r="B3966" s="3">
        <v>1</v>
      </c>
      <c r="C3966" s="3">
        <v>2</v>
      </c>
      <c r="D3966" s="3">
        <v>3</v>
      </c>
      <c r="E3966" s="3">
        <v>4</v>
      </c>
      <c r="F3966" s="3">
        <v>5</v>
      </c>
      <c r="G3966" s="3">
        <v>6</v>
      </c>
      <c r="H3966" s="3">
        <v>7</v>
      </c>
      <c r="I3966" s="3">
        <v>8</v>
      </c>
      <c r="J3966" s="3">
        <v>9</v>
      </c>
      <c r="K3966" s="3">
        <v>10</v>
      </c>
      <c r="L3966" s="3">
        <v>11</v>
      </c>
      <c r="M3966" s="3">
        <v>12</v>
      </c>
    </row>
    <row r="3967" spans="1:13" x14ac:dyDescent="0.3">
      <c r="A3967" s="3" t="s">
        <v>10</v>
      </c>
      <c r="B3967" s="4">
        <v>35</v>
      </c>
      <c r="C3967" s="5">
        <v>36</v>
      </c>
      <c r="D3967" s="5">
        <v>71</v>
      </c>
      <c r="E3967" s="5">
        <v>538</v>
      </c>
      <c r="F3967" s="5">
        <v>37</v>
      </c>
      <c r="G3967" s="5">
        <v>34</v>
      </c>
      <c r="H3967" s="5">
        <v>76</v>
      </c>
      <c r="I3967" s="5">
        <v>469</v>
      </c>
      <c r="J3967" s="5">
        <v>31</v>
      </c>
      <c r="K3967" s="5">
        <v>85</v>
      </c>
      <c r="L3967" s="5">
        <v>441</v>
      </c>
      <c r="M3967" s="6">
        <v>41</v>
      </c>
    </row>
    <row r="3968" spans="1:13" x14ac:dyDescent="0.3">
      <c r="A3968" s="3" t="s">
        <v>11</v>
      </c>
      <c r="B3968" s="7">
        <v>36</v>
      </c>
      <c r="C3968" s="8">
        <v>32</v>
      </c>
      <c r="D3968" s="8">
        <v>275</v>
      </c>
      <c r="E3968" s="8">
        <v>370</v>
      </c>
      <c r="F3968" s="8">
        <v>43</v>
      </c>
      <c r="G3968" s="8">
        <v>39</v>
      </c>
      <c r="H3968" s="8">
        <v>240</v>
      </c>
      <c r="I3968" s="8">
        <v>340</v>
      </c>
      <c r="J3968" s="8">
        <v>46</v>
      </c>
      <c r="K3968" s="8">
        <v>287</v>
      </c>
      <c r="L3968" s="8">
        <v>604</v>
      </c>
      <c r="M3968" s="9">
        <v>41</v>
      </c>
    </row>
    <row r="3969" spans="1:13" x14ac:dyDescent="0.3">
      <c r="A3969" s="3" t="s">
        <v>12</v>
      </c>
      <c r="B3969" s="7">
        <v>35</v>
      </c>
      <c r="C3969" s="8">
        <v>68</v>
      </c>
      <c r="D3969" s="8">
        <v>155</v>
      </c>
      <c r="E3969" s="8">
        <v>455</v>
      </c>
      <c r="F3969" s="8">
        <v>41</v>
      </c>
      <c r="G3969" s="8">
        <v>66</v>
      </c>
      <c r="H3969" s="8">
        <v>85</v>
      </c>
      <c r="I3969" s="8">
        <v>458</v>
      </c>
      <c r="J3969" s="8">
        <v>39</v>
      </c>
      <c r="K3969" s="8">
        <v>83</v>
      </c>
      <c r="L3969" s="8">
        <v>499</v>
      </c>
      <c r="M3969" s="9">
        <v>38</v>
      </c>
    </row>
    <row r="3970" spans="1:13" x14ac:dyDescent="0.3">
      <c r="A3970" s="3" t="s">
        <v>13</v>
      </c>
      <c r="B3970" s="7">
        <v>38</v>
      </c>
      <c r="C3970" s="8">
        <v>35</v>
      </c>
      <c r="D3970" s="8">
        <v>360</v>
      </c>
      <c r="E3970" s="8">
        <v>245</v>
      </c>
      <c r="F3970" s="8">
        <v>44</v>
      </c>
      <c r="G3970" s="8">
        <v>36</v>
      </c>
      <c r="H3970" s="8">
        <v>341</v>
      </c>
      <c r="I3970" s="8">
        <v>569</v>
      </c>
      <c r="J3970" s="8">
        <v>39</v>
      </c>
      <c r="K3970" s="8">
        <v>341</v>
      </c>
      <c r="L3970" s="8">
        <v>565</v>
      </c>
      <c r="M3970" s="9">
        <v>43</v>
      </c>
    </row>
    <row r="3971" spans="1:13" x14ac:dyDescent="0.3">
      <c r="A3971" s="3" t="s">
        <v>14</v>
      </c>
      <c r="B3971" s="7">
        <v>37</v>
      </c>
      <c r="C3971" s="8">
        <v>38</v>
      </c>
      <c r="D3971" s="8">
        <v>38</v>
      </c>
      <c r="E3971" s="8">
        <v>103</v>
      </c>
      <c r="F3971" s="8">
        <v>37</v>
      </c>
      <c r="G3971" s="8">
        <v>42</v>
      </c>
      <c r="H3971" s="8">
        <v>38</v>
      </c>
      <c r="I3971" s="8">
        <v>167</v>
      </c>
      <c r="J3971" s="8">
        <v>39</v>
      </c>
      <c r="K3971" s="8">
        <v>40</v>
      </c>
      <c r="L3971" s="8">
        <v>203</v>
      </c>
      <c r="M3971" s="9">
        <v>34</v>
      </c>
    </row>
    <row r="3972" spans="1:13" x14ac:dyDescent="0.3">
      <c r="A3972" s="3" t="s">
        <v>15</v>
      </c>
      <c r="B3972" s="7">
        <v>38</v>
      </c>
      <c r="C3972" s="8">
        <v>39</v>
      </c>
      <c r="D3972" s="8">
        <v>42</v>
      </c>
      <c r="E3972" s="8">
        <v>93</v>
      </c>
      <c r="F3972" s="8">
        <v>38</v>
      </c>
      <c r="G3972" s="8">
        <v>39</v>
      </c>
      <c r="H3972" s="8">
        <v>39</v>
      </c>
      <c r="I3972" s="8">
        <v>203</v>
      </c>
      <c r="J3972" s="8">
        <v>36</v>
      </c>
      <c r="K3972" s="8">
        <v>39</v>
      </c>
      <c r="L3972" s="8">
        <v>200</v>
      </c>
      <c r="M3972" s="9">
        <v>38</v>
      </c>
    </row>
    <row r="3973" spans="1:13" x14ac:dyDescent="0.3">
      <c r="A3973" s="3" t="s">
        <v>16</v>
      </c>
      <c r="B3973" s="7">
        <v>37</v>
      </c>
      <c r="C3973" s="8">
        <v>38</v>
      </c>
      <c r="D3973" s="8">
        <v>40</v>
      </c>
      <c r="E3973" s="8">
        <v>96</v>
      </c>
      <c r="F3973" s="8">
        <v>41</v>
      </c>
      <c r="G3973" s="8">
        <v>38</v>
      </c>
      <c r="H3973" s="8">
        <v>39</v>
      </c>
      <c r="I3973" s="8">
        <v>182</v>
      </c>
      <c r="J3973" s="8">
        <v>36</v>
      </c>
      <c r="K3973" s="8">
        <v>36</v>
      </c>
      <c r="L3973" s="8">
        <v>98</v>
      </c>
      <c r="M3973" s="9">
        <v>36</v>
      </c>
    </row>
    <row r="3974" spans="1:13" x14ac:dyDescent="0.3">
      <c r="A3974" s="3" t="s">
        <v>17</v>
      </c>
      <c r="B3974" s="10">
        <v>36</v>
      </c>
      <c r="C3974" s="11">
        <v>36</v>
      </c>
      <c r="D3974" s="11">
        <v>40</v>
      </c>
      <c r="E3974" s="11">
        <v>170</v>
      </c>
      <c r="F3974" s="11">
        <v>35</v>
      </c>
      <c r="G3974" s="11">
        <v>38</v>
      </c>
      <c r="H3974" s="11">
        <v>43</v>
      </c>
      <c r="I3974" s="11">
        <v>194</v>
      </c>
      <c r="J3974" s="11">
        <v>37</v>
      </c>
      <c r="K3974" s="11">
        <v>40</v>
      </c>
      <c r="L3974" s="11">
        <v>202</v>
      </c>
      <c r="M3974" s="12">
        <v>41</v>
      </c>
    </row>
    <row r="3976" spans="1:13" x14ac:dyDescent="0.3">
      <c r="A3976" s="2" t="s">
        <v>348</v>
      </c>
    </row>
    <row r="3977" spans="1:13" x14ac:dyDescent="0.3">
      <c r="B3977" t="s">
        <v>9</v>
      </c>
    </row>
    <row r="3978" spans="1:13" x14ac:dyDescent="0.3">
      <c r="B3978" s="3">
        <v>1</v>
      </c>
      <c r="C3978" s="3">
        <v>2</v>
      </c>
      <c r="D3978" s="3">
        <v>3</v>
      </c>
      <c r="E3978" s="3">
        <v>4</v>
      </c>
      <c r="F3978" s="3">
        <v>5</v>
      </c>
      <c r="G3978" s="3">
        <v>6</v>
      </c>
      <c r="H3978" s="3">
        <v>7</v>
      </c>
      <c r="I3978" s="3">
        <v>8</v>
      </c>
      <c r="J3978" s="3">
        <v>9</v>
      </c>
      <c r="K3978" s="3">
        <v>10</v>
      </c>
      <c r="L3978" s="3">
        <v>11</v>
      </c>
      <c r="M3978" s="3">
        <v>12</v>
      </c>
    </row>
    <row r="3979" spans="1:13" x14ac:dyDescent="0.3">
      <c r="A3979" s="3" t="s">
        <v>10</v>
      </c>
      <c r="B3979" s="4">
        <v>0</v>
      </c>
      <c r="C3979" s="5">
        <v>1</v>
      </c>
      <c r="D3979" s="5">
        <v>1</v>
      </c>
      <c r="E3979" s="5">
        <v>1</v>
      </c>
      <c r="F3979" s="5">
        <v>1</v>
      </c>
      <c r="G3979" s="5">
        <v>1</v>
      </c>
      <c r="H3979" s="5">
        <v>1</v>
      </c>
      <c r="I3979" s="5">
        <v>1</v>
      </c>
      <c r="J3979" s="5">
        <v>1</v>
      </c>
      <c r="K3979" s="5">
        <v>1</v>
      </c>
      <c r="L3979" s="5">
        <v>1</v>
      </c>
      <c r="M3979" s="6">
        <v>1</v>
      </c>
    </row>
    <row r="3980" spans="1:13" x14ac:dyDescent="0.3">
      <c r="A3980" s="3" t="s">
        <v>11</v>
      </c>
      <c r="B3980" s="7">
        <v>0</v>
      </c>
      <c r="C3980" s="8">
        <v>1</v>
      </c>
      <c r="D3980" s="8">
        <v>1</v>
      </c>
      <c r="E3980" s="8">
        <v>1</v>
      </c>
      <c r="F3980" s="8">
        <v>1</v>
      </c>
      <c r="G3980" s="8">
        <v>1</v>
      </c>
      <c r="H3980" s="8">
        <v>1</v>
      </c>
      <c r="I3980" s="8">
        <v>1</v>
      </c>
      <c r="J3980" s="8">
        <v>1</v>
      </c>
      <c r="K3980" s="8">
        <v>1</v>
      </c>
      <c r="L3980" s="8">
        <v>1</v>
      </c>
      <c r="M3980" s="9">
        <v>1</v>
      </c>
    </row>
    <row r="3981" spans="1:13" x14ac:dyDescent="0.3">
      <c r="A3981" s="3" t="s">
        <v>12</v>
      </c>
      <c r="B3981" s="7">
        <v>0</v>
      </c>
      <c r="C3981" s="8">
        <v>1</v>
      </c>
      <c r="D3981" s="8">
        <v>1</v>
      </c>
      <c r="E3981" s="8">
        <v>1</v>
      </c>
      <c r="F3981" s="8">
        <v>1</v>
      </c>
      <c r="G3981" s="8">
        <v>1</v>
      </c>
      <c r="H3981" s="8">
        <v>1</v>
      </c>
      <c r="I3981" s="8">
        <v>1</v>
      </c>
      <c r="J3981" s="8">
        <v>1</v>
      </c>
      <c r="K3981" s="8">
        <v>1</v>
      </c>
      <c r="L3981" s="8">
        <v>1</v>
      </c>
      <c r="M3981" s="9">
        <v>1</v>
      </c>
    </row>
    <row r="3982" spans="1:13" x14ac:dyDescent="0.3">
      <c r="A3982" s="3" t="s">
        <v>13</v>
      </c>
      <c r="B3982" s="7">
        <v>0</v>
      </c>
      <c r="C3982" s="8">
        <v>1</v>
      </c>
      <c r="D3982" s="8">
        <v>1</v>
      </c>
      <c r="E3982" s="8">
        <v>1</v>
      </c>
      <c r="F3982" s="8">
        <v>1</v>
      </c>
      <c r="G3982" s="8">
        <v>1</v>
      </c>
      <c r="H3982" s="8">
        <v>1</v>
      </c>
      <c r="I3982" s="8">
        <v>1</v>
      </c>
      <c r="J3982" s="8">
        <v>1</v>
      </c>
      <c r="K3982" s="8">
        <v>1</v>
      </c>
      <c r="L3982" s="8">
        <v>1</v>
      </c>
      <c r="M3982" s="9">
        <v>1</v>
      </c>
    </row>
    <row r="3983" spans="1:13" x14ac:dyDescent="0.3">
      <c r="A3983" s="3" t="s">
        <v>14</v>
      </c>
      <c r="B3983" s="7">
        <v>0</v>
      </c>
      <c r="C3983" s="8">
        <v>1</v>
      </c>
      <c r="D3983" s="8">
        <v>1</v>
      </c>
      <c r="E3983" s="8">
        <v>1</v>
      </c>
      <c r="F3983" s="8">
        <v>1</v>
      </c>
      <c r="G3983" s="8">
        <v>1</v>
      </c>
      <c r="H3983" s="8">
        <v>1</v>
      </c>
      <c r="I3983" s="8">
        <v>1</v>
      </c>
      <c r="J3983" s="8">
        <v>1</v>
      </c>
      <c r="K3983" s="8">
        <v>1</v>
      </c>
      <c r="L3983" s="8">
        <v>1</v>
      </c>
      <c r="M3983" s="9">
        <v>1</v>
      </c>
    </row>
    <row r="3984" spans="1:13" x14ac:dyDescent="0.3">
      <c r="A3984" s="3" t="s">
        <v>15</v>
      </c>
      <c r="B3984" s="7">
        <v>0</v>
      </c>
      <c r="C3984" s="8">
        <v>1</v>
      </c>
      <c r="D3984" s="8">
        <v>1</v>
      </c>
      <c r="E3984" s="8">
        <v>1</v>
      </c>
      <c r="F3984" s="8">
        <v>1</v>
      </c>
      <c r="G3984" s="8">
        <v>1</v>
      </c>
      <c r="H3984" s="8">
        <v>1</v>
      </c>
      <c r="I3984" s="8">
        <v>1</v>
      </c>
      <c r="J3984" s="8">
        <v>1</v>
      </c>
      <c r="K3984" s="8">
        <v>1</v>
      </c>
      <c r="L3984" s="8">
        <v>1</v>
      </c>
      <c r="M3984" s="9">
        <v>1</v>
      </c>
    </row>
    <row r="3985" spans="1:13" x14ac:dyDescent="0.3">
      <c r="A3985" s="3" t="s">
        <v>16</v>
      </c>
      <c r="B3985" s="7">
        <v>0</v>
      </c>
      <c r="C3985" s="8">
        <v>1</v>
      </c>
      <c r="D3985" s="8">
        <v>1</v>
      </c>
      <c r="E3985" s="8">
        <v>1</v>
      </c>
      <c r="F3985" s="8">
        <v>1</v>
      </c>
      <c r="G3985" s="8">
        <v>1</v>
      </c>
      <c r="H3985" s="8">
        <v>1</v>
      </c>
      <c r="I3985" s="8">
        <v>1</v>
      </c>
      <c r="J3985" s="8">
        <v>1</v>
      </c>
      <c r="K3985" s="8">
        <v>1</v>
      </c>
      <c r="L3985" s="8">
        <v>1</v>
      </c>
      <c r="M3985" s="9">
        <v>1</v>
      </c>
    </row>
    <row r="3986" spans="1:13" x14ac:dyDescent="0.3">
      <c r="A3986" s="3" t="s">
        <v>17</v>
      </c>
      <c r="B3986" s="10">
        <v>0</v>
      </c>
      <c r="C3986" s="11">
        <v>1</v>
      </c>
      <c r="D3986" s="11">
        <v>1</v>
      </c>
      <c r="E3986" s="11">
        <v>1</v>
      </c>
      <c r="F3986" s="11">
        <v>1</v>
      </c>
      <c r="G3986" s="11">
        <v>1</v>
      </c>
      <c r="H3986" s="11">
        <v>1</v>
      </c>
      <c r="I3986" s="11">
        <v>1</v>
      </c>
      <c r="J3986" s="11">
        <v>1</v>
      </c>
      <c r="K3986" s="11">
        <v>1</v>
      </c>
      <c r="L3986" s="11">
        <v>1</v>
      </c>
      <c r="M3986" s="12">
        <v>1</v>
      </c>
    </row>
    <row r="3988" spans="1:13" x14ac:dyDescent="0.3">
      <c r="A3988" s="2" t="s">
        <v>349</v>
      </c>
    </row>
    <row r="3989" spans="1:13" x14ac:dyDescent="0.3">
      <c r="B3989" t="s">
        <v>9</v>
      </c>
    </row>
    <row r="3990" spans="1:13" x14ac:dyDescent="0.3">
      <c r="B3990" s="3">
        <v>1</v>
      </c>
      <c r="C3990" s="3">
        <v>2</v>
      </c>
      <c r="D3990" s="3">
        <v>3</v>
      </c>
      <c r="E3990" s="3">
        <v>4</v>
      </c>
      <c r="F3990" s="3">
        <v>5</v>
      </c>
      <c r="G3990" s="3">
        <v>6</v>
      </c>
      <c r="H3990" s="3">
        <v>7</v>
      </c>
      <c r="I3990" s="3">
        <v>8</v>
      </c>
      <c r="J3990" s="3">
        <v>9</v>
      </c>
      <c r="K3990" s="3">
        <v>10</v>
      </c>
      <c r="L3990" s="3">
        <v>11</v>
      </c>
      <c r="M3990" s="3">
        <v>12</v>
      </c>
    </row>
    <row r="3991" spans="1:13" x14ac:dyDescent="0.3">
      <c r="A3991" s="3" t="s">
        <v>10</v>
      </c>
      <c r="B3991" s="4">
        <v>31</v>
      </c>
      <c r="C3991" s="5">
        <v>35</v>
      </c>
      <c r="D3991" s="5">
        <v>73</v>
      </c>
      <c r="E3991" s="5">
        <v>530</v>
      </c>
      <c r="F3991" s="5">
        <v>36</v>
      </c>
      <c r="G3991" s="5">
        <v>32</v>
      </c>
      <c r="H3991" s="5">
        <v>79</v>
      </c>
      <c r="I3991" s="5">
        <v>462</v>
      </c>
      <c r="J3991" s="5">
        <v>34</v>
      </c>
      <c r="K3991" s="5">
        <v>84</v>
      </c>
      <c r="L3991" s="5">
        <v>433</v>
      </c>
      <c r="M3991" s="6">
        <v>37</v>
      </c>
    </row>
    <row r="3992" spans="1:13" x14ac:dyDescent="0.3">
      <c r="A3992" s="3" t="s">
        <v>11</v>
      </c>
      <c r="B3992" s="7">
        <v>33</v>
      </c>
      <c r="C3992" s="8">
        <v>31</v>
      </c>
      <c r="D3992" s="8">
        <v>276</v>
      </c>
      <c r="E3992" s="8">
        <v>378</v>
      </c>
      <c r="F3992" s="8">
        <v>45</v>
      </c>
      <c r="G3992" s="8">
        <v>34</v>
      </c>
      <c r="H3992" s="8">
        <v>244</v>
      </c>
      <c r="I3992" s="8">
        <v>342</v>
      </c>
      <c r="J3992" s="8">
        <v>48</v>
      </c>
      <c r="K3992" s="8">
        <v>283</v>
      </c>
      <c r="L3992" s="8">
        <v>598</v>
      </c>
      <c r="M3992" s="9">
        <v>43</v>
      </c>
    </row>
    <row r="3993" spans="1:13" x14ac:dyDescent="0.3">
      <c r="A3993" s="3" t="s">
        <v>12</v>
      </c>
      <c r="B3993" s="7">
        <v>32</v>
      </c>
      <c r="C3993" s="8">
        <v>71</v>
      </c>
      <c r="D3993" s="8">
        <v>156</v>
      </c>
      <c r="E3993" s="8">
        <v>455</v>
      </c>
      <c r="F3993" s="8">
        <v>38</v>
      </c>
      <c r="G3993" s="8">
        <v>66</v>
      </c>
      <c r="H3993" s="8">
        <v>92</v>
      </c>
      <c r="I3993" s="8">
        <v>459</v>
      </c>
      <c r="J3993" s="8">
        <v>41</v>
      </c>
      <c r="K3993" s="8">
        <v>83</v>
      </c>
      <c r="L3993" s="8">
        <v>492</v>
      </c>
      <c r="M3993" s="9">
        <v>41</v>
      </c>
    </row>
    <row r="3994" spans="1:13" x14ac:dyDescent="0.3">
      <c r="A3994" s="3" t="s">
        <v>13</v>
      </c>
      <c r="B3994" s="7">
        <v>38</v>
      </c>
      <c r="C3994" s="8">
        <v>34</v>
      </c>
      <c r="D3994" s="8">
        <v>363</v>
      </c>
      <c r="E3994" s="8">
        <v>254</v>
      </c>
      <c r="F3994" s="8">
        <v>45</v>
      </c>
      <c r="G3994" s="8">
        <v>38</v>
      </c>
      <c r="H3994" s="8">
        <v>338</v>
      </c>
      <c r="I3994" s="8">
        <v>572</v>
      </c>
      <c r="J3994" s="8">
        <v>42</v>
      </c>
      <c r="K3994" s="8">
        <v>345</v>
      </c>
      <c r="L3994" s="8">
        <v>569</v>
      </c>
      <c r="M3994" s="9">
        <v>44</v>
      </c>
    </row>
    <row r="3995" spans="1:13" x14ac:dyDescent="0.3">
      <c r="A3995" s="3" t="s">
        <v>14</v>
      </c>
      <c r="B3995" s="7">
        <v>37</v>
      </c>
      <c r="C3995" s="8">
        <v>39</v>
      </c>
      <c r="D3995" s="8">
        <v>39</v>
      </c>
      <c r="E3995" s="8">
        <v>102</v>
      </c>
      <c r="F3995" s="8">
        <v>37</v>
      </c>
      <c r="G3995" s="8">
        <v>39</v>
      </c>
      <c r="H3995" s="8">
        <v>37</v>
      </c>
      <c r="I3995" s="8">
        <v>172</v>
      </c>
      <c r="J3995" s="8">
        <v>41</v>
      </c>
      <c r="K3995" s="8">
        <v>38</v>
      </c>
      <c r="L3995" s="8">
        <v>192</v>
      </c>
      <c r="M3995" s="9">
        <v>38</v>
      </c>
    </row>
    <row r="3996" spans="1:13" x14ac:dyDescent="0.3">
      <c r="A3996" s="3" t="s">
        <v>15</v>
      </c>
      <c r="B3996" s="7">
        <v>40</v>
      </c>
      <c r="C3996" s="8">
        <v>37</v>
      </c>
      <c r="D3996" s="8">
        <v>39</v>
      </c>
      <c r="E3996" s="8">
        <v>92</v>
      </c>
      <c r="F3996" s="8">
        <v>39</v>
      </c>
      <c r="G3996" s="8">
        <v>41</v>
      </c>
      <c r="H3996" s="8">
        <v>41</v>
      </c>
      <c r="I3996" s="8">
        <v>198</v>
      </c>
      <c r="J3996" s="8">
        <v>39</v>
      </c>
      <c r="K3996" s="8">
        <v>41</v>
      </c>
      <c r="L3996" s="8">
        <v>196</v>
      </c>
      <c r="M3996" s="9">
        <v>37</v>
      </c>
    </row>
    <row r="3997" spans="1:13" x14ac:dyDescent="0.3">
      <c r="A3997" s="3" t="s">
        <v>16</v>
      </c>
      <c r="B3997" s="7">
        <v>37</v>
      </c>
      <c r="C3997" s="8">
        <v>41</v>
      </c>
      <c r="D3997" s="8">
        <v>40</v>
      </c>
      <c r="E3997" s="8">
        <v>98</v>
      </c>
      <c r="F3997" s="8">
        <v>41</v>
      </c>
      <c r="G3997" s="8">
        <v>39</v>
      </c>
      <c r="H3997" s="8">
        <v>40</v>
      </c>
      <c r="I3997" s="8">
        <v>180</v>
      </c>
      <c r="J3997" s="8">
        <v>37</v>
      </c>
      <c r="K3997" s="8">
        <v>37</v>
      </c>
      <c r="L3997" s="8">
        <v>99</v>
      </c>
      <c r="M3997" s="9">
        <v>36</v>
      </c>
    </row>
    <row r="3998" spans="1:13" x14ac:dyDescent="0.3">
      <c r="A3998" s="3" t="s">
        <v>17</v>
      </c>
      <c r="B3998" s="10">
        <v>38</v>
      </c>
      <c r="C3998" s="11">
        <v>36</v>
      </c>
      <c r="D3998" s="11">
        <v>41</v>
      </c>
      <c r="E3998" s="11">
        <v>172</v>
      </c>
      <c r="F3998" s="11">
        <v>37</v>
      </c>
      <c r="G3998" s="11">
        <v>40</v>
      </c>
      <c r="H3998" s="11">
        <v>46</v>
      </c>
      <c r="I3998" s="11">
        <v>192</v>
      </c>
      <c r="J3998" s="11">
        <v>40</v>
      </c>
      <c r="K3998" s="11">
        <v>38</v>
      </c>
      <c r="L3998" s="11">
        <v>199</v>
      </c>
      <c r="M3998" s="12">
        <v>42</v>
      </c>
    </row>
    <row r="4000" spans="1:13" x14ac:dyDescent="0.3">
      <c r="A4000" s="2" t="s">
        <v>350</v>
      </c>
    </row>
    <row r="4001" spans="1:13" x14ac:dyDescent="0.3">
      <c r="B4001" t="s">
        <v>9</v>
      </c>
    </row>
    <row r="4002" spans="1:13" x14ac:dyDescent="0.3">
      <c r="B4002" s="3">
        <v>1</v>
      </c>
      <c r="C4002" s="3">
        <v>2</v>
      </c>
      <c r="D4002" s="3">
        <v>3</v>
      </c>
      <c r="E4002" s="3">
        <v>4</v>
      </c>
      <c r="F4002" s="3">
        <v>5</v>
      </c>
      <c r="G4002" s="3">
        <v>6</v>
      </c>
      <c r="H4002" s="3">
        <v>7</v>
      </c>
      <c r="I4002" s="3">
        <v>8</v>
      </c>
      <c r="J4002" s="3">
        <v>9</v>
      </c>
      <c r="K4002" s="3">
        <v>10</v>
      </c>
      <c r="L4002" s="3">
        <v>11</v>
      </c>
      <c r="M4002" s="3">
        <v>12</v>
      </c>
    </row>
    <row r="4003" spans="1:13" x14ac:dyDescent="0.3">
      <c r="A4003" s="3" t="s">
        <v>10</v>
      </c>
      <c r="B4003" s="4">
        <v>0</v>
      </c>
      <c r="C4003" s="5">
        <v>1</v>
      </c>
      <c r="D4003" s="5">
        <v>1</v>
      </c>
      <c r="E4003" s="5">
        <v>1</v>
      </c>
      <c r="F4003" s="5">
        <v>1</v>
      </c>
      <c r="G4003" s="5">
        <v>1</v>
      </c>
      <c r="H4003" s="5">
        <v>1</v>
      </c>
      <c r="I4003" s="5">
        <v>1</v>
      </c>
      <c r="J4003" s="5">
        <v>1</v>
      </c>
      <c r="K4003" s="5">
        <v>1</v>
      </c>
      <c r="L4003" s="5">
        <v>1</v>
      </c>
      <c r="M4003" s="6">
        <v>1</v>
      </c>
    </row>
    <row r="4004" spans="1:13" x14ac:dyDescent="0.3">
      <c r="A4004" s="3" t="s">
        <v>11</v>
      </c>
      <c r="B4004" s="7">
        <v>0</v>
      </c>
      <c r="C4004" s="8">
        <v>1</v>
      </c>
      <c r="D4004" s="8">
        <v>1</v>
      </c>
      <c r="E4004" s="8">
        <v>1</v>
      </c>
      <c r="F4004" s="8">
        <v>1</v>
      </c>
      <c r="G4004" s="8">
        <v>1</v>
      </c>
      <c r="H4004" s="8">
        <v>1</v>
      </c>
      <c r="I4004" s="8">
        <v>1</v>
      </c>
      <c r="J4004" s="8">
        <v>1</v>
      </c>
      <c r="K4004" s="8">
        <v>1</v>
      </c>
      <c r="L4004" s="8">
        <v>1</v>
      </c>
      <c r="M4004" s="9">
        <v>1</v>
      </c>
    </row>
    <row r="4005" spans="1:13" x14ac:dyDescent="0.3">
      <c r="A4005" s="3" t="s">
        <v>12</v>
      </c>
      <c r="B4005" s="7">
        <v>0</v>
      </c>
      <c r="C4005" s="8">
        <v>1</v>
      </c>
      <c r="D4005" s="8">
        <v>1</v>
      </c>
      <c r="E4005" s="8">
        <v>1</v>
      </c>
      <c r="F4005" s="8">
        <v>1</v>
      </c>
      <c r="G4005" s="8">
        <v>1</v>
      </c>
      <c r="H4005" s="8">
        <v>1</v>
      </c>
      <c r="I4005" s="8">
        <v>1</v>
      </c>
      <c r="J4005" s="8">
        <v>1</v>
      </c>
      <c r="K4005" s="8">
        <v>1</v>
      </c>
      <c r="L4005" s="8">
        <v>1</v>
      </c>
      <c r="M4005" s="9">
        <v>1</v>
      </c>
    </row>
    <row r="4006" spans="1:13" x14ac:dyDescent="0.3">
      <c r="A4006" s="3" t="s">
        <v>13</v>
      </c>
      <c r="B4006" s="7">
        <v>0</v>
      </c>
      <c r="C4006" s="8">
        <v>1</v>
      </c>
      <c r="D4006" s="8">
        <v>1</v>
      </c>
      <c r="E4006" s="8">
        <v>1</v>
      </c>
      <c r="F4006" s="8">
        <v>1</v>
      </c>
      <c r="G4006" s="8">
        <v>1</v>
      </c>
      <c r="H4006" s="8">
        <v>1</v>
      </c>
      <c r="I4006" s="8">
        <v>1</v>
      </c>
      <c r="J4006" s="8">
        <v>1</v>
      </c>
      <c r="K4006" s="8">
        <v>1</v>
      </c>
      <c r="L4006" s="8">
        <v>1</v>
      </c>
      <c r="M4006" s="9">
        <v>1</v>
      </c>
    </row>
    <row r="4007" spans="1:13" x14ac:dyDescent="0.3">
      <c r="A4007" s="3" t="s">
        <v>14</v>
      </c>
      <c r="B4007" s="7">
        <v>0</v>
      </c>
      <c r="C4007" s="8">
        <v>1</v>
      </c>
      <c r="D4007" s="8">
        <v>1</v>
      </c>
      <c r="E4007" s="8">
        <v>1</v>
      </c>
      <c r="F4007" s="8">
        <v>1</v>
      </c>
      <c r="G4007" s="8">
        <v>1</v>
      </c>
      <c r="H4007" s="8">
        <v>1</v>
      </c>
      <c r="I4007" s="8">
        <v>1</v>
      </c>
      <c r="J4007" s="8">
        <v>1</v>
      </c>
      <c r="K4007" s="8">
        <v>1</v>
      </c>
      <c r="L4007" s="8">
        <v>1</v>
      </c>
      <c r="M4007" s="9">
        <v>1</v>
      </c>
    </row>
    <row r="4008" spans="1:13" x14ac:dyDescent="0.3">
      <c r="A4008" s="3" t="s">
        <v>15</v>
      </c>
      <c r="B4008" s="7">
        <v>0</v>
      </c>
      <c r="C4008" s="8">
        <v>1</v>
      </c>
      <c r="D4008" s="8">
        <v>1</v>
      </c>
      <c r="E4008" s="8">
        <v>1</v>
      </c>
      <c r="F4008" s="8">
        <v>1</v>
      </c>
      <c r="G4008" s="8">
        <v>1</v>
      </c>
      <c r="H4008" s="8">
        <v>1</v>
      </c>
      <c r="I4008" s="8">
        <v>1</v>
      </c>
      <c r="J4008" s="8">
        <v>1</v>
      </c>
      <c r="K4008" s="8">
        <v>1</v>
      </c>
      <c r="L4008" s="8">
        <v>1</v>
      </c>
      <c r="M4008" s="9">
        <v>1</v>
      </c>
    </row>
    <row r="4009" spans="1:13" x14ac:dyDescent="0.3">
      <c r="A4009" s="3" t="s">
        <v>16</v>
      </c>
      <c r="B4009" s="7">
        <v>0</v>
      </c>
      <c r="C4009" s="8">
        <v>1</v>
      </c>
      <c r="D4009" s="8">
        <v>1</v>
      </c>
      <c r="E4009" s="8">
        <v>1</v>
      </c>
      <c r="F4009" s="8">
        <v>1</v>
      </c>
      <c r="G4009" s="8">
        <v>1</v>
      </c>
      <c r="H4009" s="8">
        <v>1</v>
      </c>
      <c r="I4009" s="8">
        <v>1</v>
      </c>
      <c r="J4009" s="8">
        <v>1</v>
      </c>
      <c r="K4009" s="8">
        <v>1</v>
      </c>
      <c r="L4009" s="8">
        <v>1</v>
      </c>
      <c r="M4009" s="9">
        <v>1</v>
      </c>
    </row>
    <row r="4010" spans="1:13" x14ac:dyDescent="0.3">
      <c r="A4010" s="3" t="s">
        <v>17</v>
      </c>
      <c r="B4010" s="10">
        <v>0</v>
      </c>
      <c r="C4010" s="11">
        <v>1</v>
      </c>
      <c r="D4010" s="11">
        <v>1</v>
      </c>
      <c r="E4010" s="11">
        <v>1</v>
      </c>
      <c r="F4010" s="11">
        <v>1</v>
      </c>
      <c r="G4010" s="11">
        <v>1</v>
      </c>
      <c r="H4010" s="11">
        <v>1</v>
      </c>
      <c r="I4010" s="11">
        <v>1</v>
      </c>
      <c r="J4010" s="11">
        <v>1</v>
      </c>
      <c r="K4010" s="11">
        <v>1</v>
      </c>
      <c r="L4010" s="11">
        <v>1</v>
      </c>
      <c r="M4010" s="12">
        <v>1</v>
      </c>
    </row>
    <row r="4012" spans="1:13" x14ac:dyDescent="0.3">
      <c r="A4012" s="2" t="s">
        <v>351</v>
      </c>
    </row>
    <row r="4013" spans="1:13" x14ac:dyDescent="0.3">
      <c r="B4013" t="s">
        <v>9</v>
      </c>
    </row>
    <row r="4014" spans="1:13" x14ac:dyDescent="0.3">
      <c r="B4014" s="3">
        <v>1</v>
      </c>
      <c r="C4014" s="3">
        <v>2</v>
      </c>
      <c r="D4014" s="3">
        <v>3</v>
      </c>
      <c r="E4014" s="3">
        <v>4</v>
      </c>
      <c r="F4014" s="3">
        <v>5</v>
      </c>
      <c r="G4014" s="3">
        <v>6</v>
      </c>
      <c r="H4014" s="3">
        <v>7</v>
      </c>
      <c r="I4014" s="3">
        <v>8</v>
      </c>
      <c r="J4014" s="3">
        <v>9</v>
      </c>
      <c r="K4014" s="3">
        <v>10</v>
      </c>
      <c r="L4014" s="3">
        <v>11</v>
      </c>
      <c r="M4014" s="3">
        <v>12</v>
      </c>
    </row>
    <row r="4015" spans="1:13" x14ac:dyDescent="0.3">
      <c r="A4015" s="3" t="s">
        <v>10</v>
      </c>
      <c r="B4015" s="4">
        <v>33</v>
      </c>
      <c r="C4015" s="5">
        <v>38</v>
      </c>
      <c r="D4015" s="5">
        <v>76</v>
      </c>
      <c r="E4015" s="5">
        <v>546</v>
      </c>
      <c r="F4015" s="5">
        <v>40</v>
      </c>
      <c r="G4015" s="5">
        <v>35</v>
      </c>
      <c r="H4015" s="5">
        <v>75</v>
      </c>
      <c r="I4015" s="5">
        <v>458</v>
      </c>
      <c r="J4015" s="5">
        <v>35</v>
      </c>
      <c r="K4015" s="5">
        <v>85</v>
      </c>
      <c r="L4015" s="5">
        <v>437</v>
      </c>
      <c r="M4015" s="6">
        <v>39</v>
      </c>
    </row>
    <row r="4016" spans="1:13" x14ac:dyDescent="0.3">
      <c r="A4016" s="3" t="s">
        <v>11</v>
      </c>
      <c r="B4016" s="7">
        <v>36</v>
      </c>
      <c r="C4016" s="8">
        <v>34</v>
      </c>
      <c r="D4016" s="8">
        <v>279</v>
      </c>
      <c r="E4016" s="8">
        <v>375</v>
      </c>
      <c r="F4016" s="8">
        <v>45</v>
      </c>
      <c r="G4016" s="8">
        <v>36</v>
      </c>
      <c r="H4016" s="8">
        <v>243</v>
      </c>
      <c r="I4016" s="8">
        <v>343</v>
      </c>
      <c r="J4016" s="8">
        <v>47</v>
      </c>
      <c r="K4016" s="8">
        <v>289</v>
      </c>
      <c r="L4016" s="8">
        <v>600</v>
      </c>
      <c r="M4016" s="9">
        <v>39</v>
      </c>
    </row>
    <row r="4017" spans="1:13" x14ac:dyDescent="0.3">
      <c r="A4017" s="3" t="s">
        <v>12</v>
      </c>
      <c r="B4017" s="7">
        <v>38</v>
      </c>
      <c r="C4017" s="8">
        <v>75</v>
      </c>
      <c r="D4017" s="8">
        <v>158</v>
      </c>
      <c r="E4017" s="8">
        <v>464</v>
      </c>
      <c r="F4017" s="8">
        <v>41</v>
      </c>
      <c r="G4017" s="8">
        <v>65</v>
      </c>
      <c r="H4017" s="8">
        <v>89</v>
      </c>
      <c r="I4017" s="8">
        <v>463</v>
      </c>
      <c r="J4017" s="8">
        <v>41</v>
      </c>
      <c r="K4017" s="8">
        <v>83</v>
      </c>
      <c r="L4017" s="8">
        <v>501</v>
      </c>
      <c r="M4017" s="9">
        <v>42</v>
      </c>
    </row>
    <row r="4018" spans="1:13" x14ac:dyDescent="0.3">
      <c r="A4018" s="3" t="s">
        <v>13</v>
      </c>
      <c r="B4018" s="7">
        <v>38</v>
      </c>
      <c r="C4018" s="8">
        <v>37</v>
      </c>
      <c r="D4018" s="8">
        <v>372</v>
      </c>
      <c r="E4018" s="8">
        <v>257</v>
      </c>
      <c r="F4018" s="8">
        <v>44</v>
      </c>
      <c r="G4018" s="8">
        <v>40</v>
      </c>
      <c r="H4018" s="8">
        <v>348</v>
      </c>
      <c r="I4018" s="8">
        <v>580</v>
      </c>
      <c r="J4018" s="8">
        <v>43</v>
      </c>
      <c r="K4018" s="8">
        <v>345</v>
      </c>
      <c r="L4018" s="8">
        <v>574</v>
      </c>
      <c r="M4018" s="9">
        <v>44</v>
      </c>
    </row>
    <row r="4019" spans="1:13" x14ac:dyDescent="0.3">
      <c r="A4019" s="3" t="s">
        <v>14</v>
      </c>
      <c r="B4019" s="7">
        <v>38</v>
      </c>
      <c r="C4019" s="8">
        <v>40</v>
      </c>
      <c r="D4019" s="8">
        <v>41</v>
      </c>
      <c r="E4019" s="8">
        <v>105</v>
      </c>
      <c r="F4019" s="8">
        <v>40</v>
      </c>
      <c r="G4019" s="8">
        <v>37</v>
      </c>
      <c r="H4019" s="8">
        <v>41</v>
      </c>
      <c r="I4019" s="8">
        <v>167</v>
      </c>
      <c r="J4019" s="8">
        <v>39</v>
      </c>
      <c r="K4019" s="8">
        <v>41</v>
      </c>
      <c r="L4019" s="8">
        <v>202</v>
      </c>
      <c r="M4019" s="9">
        <v>38</v>
      </c>
    </row>
    <row r="4020" spans="1:13" x14ac:dyDescent="0.3">
      <c r="A4020" s="3" t="s">
        <v>15</v>
      </c>
      <c r="B4020" s="7">
        <v>41</v>
      </c>
      <c r="C4020" s="8">
        <v>39</v>
      </c>
      <c r="D4020" s="8">
        <v>41</v>
      </c>
      <c r="E4020" s="8">
        <v>91</v>
      </c>
      <c r="F4020" s="8">
        <v>40</v>
      </c>
      <c r="G4020" s="8">
        <v>38</v>
      </c>
      <c r="H4020" s="8">
        <v>41</v>
      </c>
      <c r="I4020" s="8">
        <v>198</v>
      </c>
      <c r="J4020" s="8">
        <v>41</v>
      </c>
      <c r="K4020" s="8">
        <v>42</v>
      </c>
      <c r="L4020" s="8">
        <v>199</v>
      </c>
      <c r="M4020" s="9">
        <v>37</v>
      </c>
    </row>
    <row r="4021" spans="1:13" x14ac:dyDescent="0.3">
      <c r="A4021" s="3" t="s">
        <v>16</v>
      </c>
      <c r="B4021" s="7">
        <v>39</v>
      </c>
      <c r="C4021" s="8">
        <v>41</v>
      </c>
      <c r="D4021" s="8">
        <v>40</v>
      </c>
      <c r="E4021" s="8">
        <v>99</v>
      </c>
      <c r="F4021" s="8">
        <v>40</v>
      </c>
      <c r="G4021" s="8">
        <v>34</v>
      </c>
      <c r="H4021" s="8">
        <v>41</v>
      </c>
      <c r="I4021" s="8">
        <v>183</v>
      </c>
      <c r="J4021" s="8">
        <v>41</v>
      </c>
      <c r="K4021" s="8">
        <v>40</v>
      </c>
      <c r="L4021" s="8">
        <v>103</v>
      </c>
      <c r="M4021" s="9">
        <v>38</v>
      </c>
    </row>
    <row r="4022" spans="1:13" x14ac:dyDescent="0.3">
      <c r="A4022" s="3" t="s">
        <v>17</v>
      </c>
      <c r="B4022" s="10">
        <v>39</v>
      </c>
      <c r="C4022" s="11">
        <v>39</v>
      </c>
      <c r="D4022" s="11">
        <v>42</v>
      </c>
      <c r="E4022" s="11">
        <v>175</v>
      </c>
      <c r="F4022" s="11">
        <v>37</v>
      </c>
      <c r="G4022" s="11">
        <v>37</v>
      </c>
      <c r="H4022" s="11">
        <v>43</v>
      </c>
      <c r="I4022" s="11">
        <v>189</v>
      </c>
      <c r="J4022" s="11">
        <v>39</v>
      </c>
      <c r="K4022" s="11">
        <v>40</v>
      </c>
      <c r="L4022" s="11">
        <v>202</v>
      </c>
      <c r="M4022" s="12">
        <v>40</v>
      </c>
    </row>
    <row r="4024" spans="1:13" x14ac:dyDescent="0.3">
      <c r="A4024" s="2" t="s">
        <v>352</v>
      </c>
    </row>
    <row r="4025" spans="1:13" x14ac:dyDescent="0.3">
      <c r="B4025" t="s">
        <v>9</v>
      </c>
    </row>
    <row r="4026" spans="1:13" x14ac:dyDescent="0.3">
      <c r="B4026" s="3">
        <v>1</v>
      </c>
      <c r="C4026" s="3">
        <v>2</v>
      </c>
      <c r="D4026" s="3">
        <v>3</v>
      </c>
      <c r="E4026" s="3">
        <v>4</v>
      </c>
      <c r="F4026" s="3">
        <v>5</v>
      </c>
      <c r="G4026" s="3">
        <v>6</v>
      </c>
      <c r="H4026" s="3">
        <v>7</v>
      </c>
      <c r="I4026" s="3">
        <v>8</v>
      </c>
      <c r="J4026" s="3">
        <v>9</v>
      </c>
      <c r="K4026" s="3">
        <v>10</v>
      </c>
      <c r="L4026" s="3">
        <v>11</v>
      </c>
      <c r="M4026" s="3">
        <v>12</v>
      </c>
    </row>
    <row r="4027" spans="1:13" x14ac:dyDescent="0.3">
      <c r="A4027" s="3" t="s">
        <v>10</v>
      </c>
      <c r="B4027" s="4">
        <v>0</v>
      </c>
      <c r="C4027" s="5">
        <v>1</v>
      </c>
      <c r="D4027" s="5">
        <v>1</v>
      </c>
      <c r="E4027" s="5">
        <v>1</v>
      </c>
      <c r="F4027" s="5">
        <v>1</v>
      </c>
      <c r="G4027" s="5">
        <v>1</v>
      </c>
      <c r="H4027" s="5">
        <v>1</v>
      </c>
      <c r="I4027" s="5">
        <v>1</v>
      </c>
      <c r="J4027" s="5">
        <v>1</v>
      </c>
      <c r="K4027" s="5">
        <v>1</v>
      </c>
      <c r="L4027" s="5">
        <v>1</v>
      </c>
      <c r="M4027" s="6">
        <v>1</v>
      </c>
    </row>
    <row r="4028" spans="1:13" x14ac:dyDescent="0.3">
      <c r="A4028" s="3" t="s">
        <v>11</v>
      </c>
      <c r="B4028" s="7">
        <v>0</v>
      </c>
      <c r="C4028" s="8">
        <v>1</v>
      </c>
      <c r="D4028" s="8">
        <v>1</v>
      </c>
      <c r="E4028" s="8">
        <v>1</v>
      </c>
      <c r="F4028" s="8">
        <v>1</v>
      </c>
      <c r="G4028" s="8">
        <v>1</v>
      </c>
      <c r="H4028" s="8">
        <v>1</v>
      </c>
      <c r="I4028" s="8">
        <v>1</v>
      </c>
      <c r="J4028" s="8">
        <v>1</v>
      </c>
      <c r="K4028" s="8">
        <v>1</v>
      </c>
      <c r="L4028" s="8">
        <v>1</v>
      </c>
      <c r="M4028" s="9">
        <v>1</v>
      </c>
    </row>
    <row r="4029" spans="1:13" x14ac:dyDescent="0.3">
      <c r="A4029" s="3" t="s">
        <v>12</v>
      </c>
      <c r="B4029" s="7">
        <v>0</v>
      </c>
      <c r="C4029" s="8">
        <v>1</v>
      </c>
      <c r="D4029" s="8">
        <v>1</v>
      </c>
      <c r="E4029" s="8">
        <v>1</v>
      </c>
      <c r="F4029" s="8">
        <v>1</v>
      </c>
      <c r="G4029" s="8">
        <v>1</v>
      </c>
      <c r="H4029" s="8">
        <v>1</v>
      </c>
      <c r="I4029" s="8">
        <v>1</v>
      </c>
      <c r="J4029" s="8">
        <v>1</v>
      </c>
      <c r="K4029" s="8">
        <v>1</v>
      </c>
      <c r="L4029" s="8">
        <v>1</v>
      </c>
      <c r="M4029" s="9">
        <v>1</v>
      </c>
    </row>
    <row r="4030" spans="1:13" x14ac:dyDescent="0.3">
      <c r="A4030" s="3" t="s">
        <v>13</v>
      </c>
      <c r="B4030" s="7">
        <v>0</v>
      </c>
      <c r="C4030" s="8">
        <v>1</v>
      </c>
      <c r="D4030" s="8">
        <v>1</v>
      </c>
      <c r="E4030" s="8">
        <v>1</v>
      </c>
      <c r="F4030" s="8">
        <v>1</v>
      </c>
      <c r="G4030" s="8">
        <v>1</v>
      </c>
      <c r="H4030" s="8">
        <v>1</v>
      </c>
      <c r="I4030" s="8">
        <v>1</v>
      </c>
      <c r="J4030" s="8">
        <v>1</v>
      </c>
      <c r="K4030" s="8">
        <v>1</v>
      </c>
      <c r="L4030" s="8">
        <v>1</v>
      </c>
      <c r="M4030" s="9">
        <v>1</v>
      </c>
    </row>
    <row r="4031" spans="1:13" x14ac:dyDescent="0.3">
      <c r="A4031" s="3" t="s">
        <v>14</v>
      </c>
      <c r="B4031" s="7">
        <v>0</v>
      </c>
      <c r="C4031" s="8">
        <v>1</v>
      </c>
      <c r="D4031" s="8">
        <v>1</v>
      </c>
      <c r="E4031" s="8">
        <v>1</v>
      </c>
      <c r="F4031" s="8">
        <v>1</v>
      </c>
      <c r="G4031" s="8">
        <v>1</v>
      </c>
      <c r="H4031" s="8">
        <v>1</v>
      </c>
      <c r="I4031" s="8">
        <v>1</v>
      </c>
      <c r="J4031" s="8">
        <v>1</v>
      </c>
      <c r="K4031" s="8">
        <v>1</v>
      </c>
      <c r="L4031" s="8">
        <v>1</v>
      </c>
      <c r="M4031" s="9">
        <v>1</v>
      </c>
    </row>
    <row r="4032" spans="1:13" x14ac:dyDescent="0.3">
      <c r="A4032" s="3" t="s">
        <v>15</v>
      </c>
      <c r="B4032" s="7">
        <v>0</v>
      </c>
      <c r="C4032" s="8">
        <v>1</v>
      </c>
      <c r="D4032" s="8">
        <v>1</v>
      </c>
      <c r="E4032" s="8">
        <v>1</v>
      </c>
      <c r="F4032" s="8">
        <v>1</v>
      </c>
      <c r="G4032" s="8">
        <v>1</v>
      </c>
      <c r="H4032" s="8">
        <v>1</v>
      </c>
      <c r="I4032" s="8">
        <v>1</v>
      </c>
      <c r="J4032" s="8">
        <v>1</v>
      </c>
      <c r="K4032" s="8">
        <v>1</v>
      </c>
      <c r="L4032" s="8">
        <v>1</v>
      </c>
      <c r="M4032" s="9">
        <v>1</v>
      </c>
    </row>
    <row r="4033" spans="1:13" x14ac:dyDescent="0.3">
      <c r="A4033" s="3" t="s">
        <v>16</v>
      </c>
      <c r="B4033" s="7">
        <v>0</v>
      </c>
      <c r="C4033" s="8">
        <v>1</v>
      </c>
      <c r="D4033" s="8">
        <v>1</v>
      </c>
      <c r="E4033" s="8">
        <v>1</v>
      </c>
      <c r="F4033" s="8">
        <v>1</v>
      </c>
      <c r="G4033" s="8">
        <v>1</v>
      </c>
      <c r="H4033" s="8">
        <v>1</v>
      </c>
      <c r="I4033" s="8">
        <v>1</v>
      </c>
      <c r="J4033" s="8">
        <v>1</v>
      </c>
      <c r="K4033" s="8">
        <v>1</v>
      </c>
      <c r="L4033" s="8">
        <v>1</v>
      </c>
      <c r="M4033" s="9">
        <v>1</v>
      </c>
    </row>
    <row r="4034" spans="1:13" x14ac:dyDescent="0.3">
      <c r="A4034" s="3" t="s">
        <v>17</v>
      </c>
      <c r="B4034" s="10">
        <v>0</v>
      </c>
      <c r="C4034" s="11">
        <v>1</v>
      </c>
      <c r="D4034" s="11">
        <v>1</v>
      </c>
      <c r="E4034" s="11">
        <v>1</v>
      </c>
      <c r="F4034" s="11">
        <v>1</v>
      </c>
      <c r="G4034" s="11">
        <v>1</v>
      </c>
      <c r="H4034" s="11">
        <v>1</v>
      </c>
      <c r="I4034" s="11">
        <v>1</v>
      </c>
      <c r="J4034" s="11">
        <v>1</v>
      </c>
      <c r="K4034" s="11">
        <v>1</v>
      </c>
      <c r="L4034" s="11">
        <v>1</v>
      </c>
      <c r="M4034" s="12">
        <v>1</v>
      </c>
    </row>
    <row r="4036" spans="1:13" x14ac:dyDescent="0.3">
      <c r="A4036" s="2" t="s">
        <v>353</v>
      </c>
    </row>
    <row r="4037" spans="1:13" x14ac:dyDescent="0.3">
      <c r="B4037" t="s">
        <v>9</v>
      </c>
    </row>
    <row r="4038" spans="1:13" x14ac:dyDescent="0.3">
      <c r="B4038" s="3">
        <v>1</v>
      </c>
      <c r="C4038" s="3">
        <v>2</v>
      </c>
      <c r="D4038" s="3">
        <v>3</v>
      </c>
      <c r="E4038" s="3">
        <v>4</v>
      </c>
      <c r="F4038" s="3">
        <v>5</v>
      </c>
      <c r="G4038" s="3">
        <v>6</v>
      </c>
      <c r="H4038" s="3">
        <v>7</v>
      </c>
      <c r="I4038" s="3">
        <v>8</v>
      </c>
      <c r="J4038" s="3">
        <v>9</v>
      </c>
      <c r="K4038" s="3">
        <v>10</v>
      </c>
      <c r="L4038" s="3">
        <v>11</v>
      </c>
      <c r="M4038" s="3">
        <v>12</v>
      </c>
    </row>
    <row r="4039" spans="1:13" x14ac:dyDescent="0.3">
      <c r="A4039" s="3" t="s">
        <v>10</v>
      </c>
      <c r="B4039" s="4">
        <v>32</v>
      </c>
      <c r="C4039" s="5">
        <v>34</v>
      </c>
      <c r="D4039" s="5">
        <v>71</v>
      </c>
      <c r="E4039" s="5">
        <v>543</v>
      </c>
      <c r="F4039" s="5">
        <v>41</v>
      </c>
      <c r="G4039" s="5">
        <v>35</v>
      </c>
      <c r="H4039" s="5">
        <v>76</v>
      </c>
      <c r="I4039" s="5">
        <v>455</v>
      </c>
      <c r="J4039" s="5">
        <v>33</v>
      </c>
      <c r="K4039" s="5">
        <v>87</v>
      </c>
      <c r="L4039" s="5">
        <v>441</v>
      </c>
      <c r="M4039" s="6">
        <v>36</v>
      </c>
    </row>
    <row r="4040" spans="1:13" x14ac:dyDescent="0.3">
      <c r="A4040" s="3" t="s">
        <v>11</v>
      </c>
      <c r="B4040" s="7">
        <v>33</v>
      </c>
      <c r="C4040" s="8">
        <v>33</v>
      </c>
      <c r="D4040" s="8">
        <v>273</v>
      </c>
      <c r="E4040" s="8">
        <v>385</v>
      </c>
      <c r="F4040" s="8">
        <v>41</v>
      </c>
      <c r="G4040" s="8">
        <v>41</v>
      </c>
      <c r="H4040" s="8">
        <v>243</v>
      </c>
      <c r="I4040" s="8">
        <v>345</v>
      </c>
      <c r="J4040" s="8">
        <v>49</v>
      </c>
      <c r="K4040" s="8">
        <v>291</v>
      </c>
      <c r="L4040" s="8">
        <v>608</v>
      </c>
      <c r="M4040" s="9">
        <v>44</v>
      </c>
    </row>
    <row r="4041" spans="1:13" x14ac:dyDescent="0.3">
      <c r="A4041" s="3" t="s">
        <v>12</v>
      </c>
      <c r="B4041" s="7">
        <v>36</v>
      </c>
      <c r="C4041" s="8">
        <v>77</v>
      </c>
      <c r="D4041" s="8">
        <v>162</v>
      </c>
      <c r="E4041" s="8">
        <v>471</v>
      </c>
      <c r="F4041" s="8">
        <v>40</v>
      </c>
      <c r="G4041" s="8">
        <v>66</v>
      </c>
      <c r="H4041" s="8">
        <v>92</v>
      </c>
      <c r="I4041" s="8">
        <v>467</v>
      </c>
      <c r="J4041" s="8">
        <v>42</v>
      </c>
      <c r="K4041" s="8">
        <v>83</v>
      </c>
      <c r="L4041" s="8">
        <v>493</v>
      </c>
      <c r="M4041" s="9">
        <v>39</v>
      </c>
    </row>
    <row r="4042" spans="1:13" x14ac:dyDescent="0.3">
      <c r="A4042" s="3" t="s">
        <v>13</v>
      </c>
      <c r="B4042" s="7">
        <v>38</v>
      </c>
      <c r="C4042" s="8">
        <v>40</v>
      </c>
      <c r="D4042" s="8">
        <v>365</v>
      </c>
      <c r="E4042" s="8">
        <v>261</v>
      </c>
      <c r="F4042" s="8">
        <v>45</v>
      </c>
      <c r="G4042" s="8">
        <v>38</v>
      </c>
      <c r="H4042" s="8">
        <v>345</v>
      </c>
      <c r="I4042" s="8">
        <v>576</v>
      </c>
      <c r="J4042" s="8">
        <v>37</v>
      </c>
      <c r="K4042" s="8">
        <v>349</v>
      </c>
      <c r="L4042" s="8">
        <v>577</v>
      </c>
      <c r="M4042" s="9">
        <v>43</v>
      </c>
    </row>
    <row r="4043" spans="1:13" x14ac:dyDescent="0.3">
      <c r="A4043" s="3" t="s">
        <v>14</v>
      </c>
      <c r="B4043" s="7">
        <v>39</v>
      </c>
      <c r="C4043" s="8">
        <v>39</v>
      </c>
      <c r="D4043" s="8">
        <v>39</v>
      </c>
      <c r="E4043" s="8">
        <v>108</v>
      </c>
      <c r="F4043" s="8">
        <v>41</v>
      </c>
      <c r="G4043" s="8">
        <v>38</v>
      </c>
      <c r="H4043" s="8">
        <v>37</v>
      </c>
      <c r="I4043" s="8">
        <v>168</v>
      </c>
      <c r="J4043" s="8">
        <v>43</v>
      </c>
      <c r="K4043" s="8">
        <v>39</v>
      </c>
      <c r="L4043" s="8">
        <v>200</v>
      </c>
      <c r="M4043" s="9">
        <v>38</v>
      </c>
    </row>
    <row r="4044" spans="1:13" x14ac:dyDescent="0.3">
      <c r="A4044" s="3" t="s">
        <v>15</v>
      </c>
      <c r="B4044" s="7">
        <v>39</v>
      </c>
      <c r="C4044" s="8">
        <v>38</v>
      </c>
      <c r="D4044" s="8">
        <v>38</v>
      </c>
      <c r="E4044" s="8">
        <v>89</v>
      </c>
      <c r="F4044" s="8">
        <v>38</v>
      </c>
      <c r="G4044" s="8">
        <v>37</v>
      </c>
      <c r="H4044" s="8">
        <v>38</v>
      </c>
      <c r="I4044" s="8">
        <v>196</v>
      </c>
      <c r="J4044" s="8">
        <v>39</v>
      </c>
      <c r="K4044" s="8">
        <v>41</v>
      </c>
      <c r="L4044" s="8">
        <v>202</v>
      </c>
      <c r="M4044" s="9">
        <v>37</v>
      </c>
    </row>
    <row r="4045" spans="1:13" x14ac:dyDescent="0.3">
      <c r="A4045" s="3" t="s">
        <v>16</v>
      </c>
      <c r="B4045" s="7">
        <v>39</v>
      </c>
      <c r="C4045" s="8">
        <v>40</v>
      </c>
      <c r="D4045" s="8">
        <v>39</v>
      </c>
      <c r="E4045" s="8">
        <v>99</v>
      </c>
      <c r="F4045" s="8">
        <v>40</v>
      </c>
      <c r="G4045" s="8">
        <v>39</v>
      </c>
      <c r="H4045" s="8">
        <v>41</v>
      </c>
      <c r="I4045" s="8">
        <v>190</v>
      </c>
      <c r="J4045" s="8">
        <v>39</v>
      </c>
      <c r="K4045" s="8">
        <v>39</v>
      </c>
      <c r="L4045" s="8">
        <v>106</v>
      </c>
      <c r="M4045" s="9">
        <v>39</v>
      </c>
    </row>
    <row r="4046" spans="1:13" x14ac:dyDescent="0.3">
      <c r="A4046" s="3" t="s">
        <v>17</v>
      </c>
      <c r="B4046" s="10">
        <v>40</v>
      </c>
      <c r="C4046" s="11">
        <v>37</v>
      </c>
      <c r="D4046" s="11">
        <v>40</v>
      </c>
      <c r="E4046" s="11">
        <v>171</v>
      </c>
      <c r="F4046" s="11">
        <v>39</v>
      </c>
      <c r="G4046" s="11">
        <v>39</v>
      </c>
      <c r="H4046" s="11">
        <v>44</v>
      </c>
      <c r="I4046" s="11">
        <v>192</v>
      </c>
      <c r="J4046" s="11">
        <v>35</v>
      </c>
      <c r="K4046" s="11">
        <v>39</v>
      </c>
      <c r="L4046" s="11">
        <v>197</v>
      </c>
      <c r="M4046" s="12">
        <v>42</v>
      </c>
    </row>
    <row r="4048" spans="1:13" x14ac:dyDescent="0.3">
      <c r="A4048" s="2" t="s">
        <v>354</v>
      </c>
    </row>
    <row r="4049" spans="1:13" x14ac:dyDescent="0.3">
      <c r="B4049" t="s">
        <v>9</v>
      </c>
    </row>
    <row r="4050" spans="1:13" x14ac:dyDescent="0.3">
      <c r="B4050" s="3">
        <v>1</v>
      </c>
      <c r="C4050" s="3">
        <v>2</v>
      </c>
      <c r="D4050" s="3">
        <v>3</v>
      </c>
      <c r="E4050" s="3">
        <v>4</v>
      </c>
      <c r="F4050" s="3">
        <v>5</v>
      </c>
      <c r="G4050" s="3">
        <v>6</v>
      </c>
      <c r="H4050" s="3">
        <v>7</v>
      </c>
      <c r="I4050" s="3">
        <v>8</v>
      </c>
      <c r="J4050" s="3">
        <v>9</v>
      </c>
      <c r="K4050" s="3">
        <v>10</v>
      </c>
      <c r="L4050" s="3">
        <v>11</v>
      </c>
      <c r="M4050" s="3">
        <v>12</v>
      </c>
    </row>
    <row r="4051" spans="1:13" x14ac:dyDescent="0.3">
      <c r="A4051" s="3" t="s">
        <v>10</v>
      </c>
      <c r="B4051" s="4">
        <v>0</v>
      </c>
      <c r="C4051" s="5">
        <v>1</v>
      </c>
      <c r="D4051" s="5">
        <v>1</v>
      </c>
      <c r="E4051" s="5">
        <v>1</v>
      </c>
      <c r="F4051" s="5">
        <v>1</v>
      </c>
      <c r="G4051" s="5">
        <v>1</v>
      </c>
      <c r="H4051" s="5">
        <v>1</v>
      </c>
      <c r="I4051" s="5">
        <v>1</v>
      </c>
      <c r="J4051" s="5">
        <v>1</v>
      </c>
      <c r="K4051" s="5">
        <v>1</v>
      </c>
      <c r="L4051" s="5">
        <v>1</v>
      </c>
      <c r="M4051" s="6">
        <v>1</v>
      </c>
    </row>
    <row r="4052" spans="1:13" x14ac:dyDescent="0.3">
      <c r="A4052" s="3" t="s">
        <v>11</v>
      </c>
      <c r="B4052" s="7">
        <v>0</v>
      </c>
      <c r="C4052" s="8">
        <v>1</v>
      </c>
      <c r="D4052" s="8">
        <v>1</v>
      </c>
      <c r="E4052" s="8">
        <v>1</v>
      </c>
      <c r="F4052" s="8">
        <v>1</v>
      </c>
      <c r="G4052" s="8">
        <v>1</v>
      </c>
      <c r="H4052" s="8">
        <v>1</v>
      </c>
      <c r="I4052" s="8">
        <v>1</v>
      </c>
      <c r="J4052" s="8">
        <v>1</v>
      </c>
      <c r="K4052" s="8">
        <v>1</v>
      </c>
      <c r="L4052" s="8">
        <v>1</v>
      </c>
      <c r="M4052" s="9">
        <v>1</v>
      </c>
    </row>
    <row r="4053" spans="1:13" x14ac:dyDescent="0.3">
      <c r="A4053" s="3" t="s">
        <v>12</v>
      </c>
      <c r="B4053" s="7">
        <v>0</v>
      </c>
      <c r="C4053" s="8">
        <v>1</v>
      </c>
      <c r="D4053" s="8">
        <v>1</v>
      </c>
      <c r="E4053" s="8">
        <v>1</v>
      </c>
      <c r="F4053" s="8">
        <v>1</v>
      </c>
      <c r="G4053" s="8">
        <v>1</v>
      </c>
      <c r="H4053" s="8">
        <v>1</v>
      </c>
      <c r="I4053" s="8">
        <v>1</v>
      </c>
      <c r="J4053" s="8">
        <v>1</v>
      </c>
      <c r="K4053" s="8">
        <v>1</v>
      </c>
      <c r="L4053" s="8">
        <v>1</v>
      </c>
      <c r="M4053" s="9">
        <v>1</v>
      </c>
    </row>
    <row r="4054" spans="1:13" x14ac:dyDescent="0.3">
      <c r="A4054" s="3" t="s">
        <v>13</v>
      </c>
      <c r="B4054" s="7">
        <v>0</v>
      </c>
      <c r="C4054" s="8">
        <v>1</v>
      </c>
      <c r="D4054" s="8">
        <v>1</v>
      </c>
      <c r="E4054" s="8">
        <v>1</v>
      </c>
      <c r="F4054" s="8">
        <v>1</v>
      </c>
      <c r="G4054" s="8">
        <v>1</v>
      </c>
      <c r="H4054" s="8">
        <v>1</v>
      </c>
      <c r="I4054" s="8">
        <v>1</v>
      </c>
      <c r="J4054" s="8">
        <v>1</v>
      </c>
      <c r="K4054" s="8">
        <v>1</v>
      </c>
      <c r="L4054" s="8">
        <v>1</v>
      </c>
      <c r="M4054" s="9">
        <v>1</v>
      </c>
    </row>
    <row r="4055" spans="1:13" x14ac:dyDescent="0.3">
      <c r="A4055" s="3" t="s">
        <v>14</v>
      </c>
      <c r="B4055" s="7">
        <v>0</v>
      </c>
      <c r="C4055" s="8">
        <v>1</v>
      </c>
      <c r="D4055" s="8">
        <v>1</v>
      </c>
      <c r="E4055" s="8">
        <v>1</v>
      </c>
      <c r="F4055" s="8">
        <v>1</v>
      </c>
      <c r="G4055" s="8">
        <v>1</v>
      </c>
      <c r="H4055" s="8">
        <v>1</v>
      </c>
      <c r="I4055" s="8">
        <v>1</v>
      </c>
      <c r="J4055" s="8">
        <v>1</v>
      </c>
      <c r="K4055" s="8">
        <v>1</v>
      </c>
      <c r="L4055" s="8">
        <v>1</v>
      </c>
      <c r="M4055" s="9">
        <v>1</v>
      </c>
    </row>
    <row r="4056" spans="1:13" x14ac:dyDescent="0.3">
      <c r="A4056" s="3" t="s">
        <v>15</v>
      </c>
      <c r="B4056" s="7">
        <v>0</v>
      </c>
      <c r="C4056" s="8">
        <v>1</v>
      </c>
      <c r="D4056" s="8">
        <v>1</v>
      </c>
      <c r="E4056" s="8">
        <v>1</v>
      </c>
      <c r="F4056" s="8">
        <v>1</v>
      </c>
      <c r="G4056" s="8">
        <v>1</v>
      </c>
      <c r="H4056" s="8">
        <v>1</v>
      </c>
      <c r="I4056" s="8">
        <v>1</v>
      </c>
      <c r="J4056" s="8">
        <v>1</v>
      </c>
      <c r="K4056" s="8">
        <v>1</v>
      </c>
      <c r="L4056" s="8">
        <v>1</v>
      </c>
      <c r="M4056" s="9">
        <v>1</v>
      </c>
    </row>
    <row r="4057" spans="1:13" x14ac:dyDescent="0.3">
      <c r="A4057" s="3" t="s">
        <v>16</v>
      </c>
      <c r="B4057" s="7">
        <v>0</v>
      </c>
      <c r="C4057" s="8">
        <v>1</v>
      </c>
      <c r="D4057" s="8">
        <v>1</v>
      </c>
      <c r="E4057" s="8">
        <v>1</v>
      </c>
      <c r="F4057" s="8">
        <v>1</v>
      </c>
      <c r="G4057" s="8">
        <v>1</v>
      </c>
      <c r="H4057" s="8">
        <v>1</v>
      </c>
      <c r="I4057" s="8">
        <v>1</v>
      </c>
      <c r="J4057" s="8">
        <v>1</v>
      </c>
      <c r="K4057" s="8">
        <v>1</v>
      </c>
      <c r="L4057" s="8">
        <v>1</v>
      </c>
      <c r="M4057" s="9">
        <v>1</v>
      </c>
    </row>
    <row r="4058" spans="1:13" x14ac:dyDescent="0.3">
      <c r="A4058" s="3" t="s">
        <v>17</v>
      </c>
      <c r="B4058" s="10">
        <v>0</v>
      </c>
      <c r="C4058" s="11">
        <v>1</v>
      </c>
      <c r="D4058" s="11">
        <v>1</v>
      </c>
      <c r="E4058" s="11">
        <v>1</v>
      </c>
      <c r="F4058" s="11">
        <v>1</v>
      </c>
      <c r="G4058" s="11">
        <v>1</v>
      </c>
      <c r="H4058" s="11">
        <v>1</v>
      </c>
      <c r="I4058" s="11">
        <v>1</v>
      </c>
      <c r="J4058" s="11">
        <v>1</v>
      </c>
      <c r="K4058" s="11">
        <v>1</v>
      </c>
      <c r="L4058" s="11">
        <v>1</v>
      </c>
      <c r="M4058" s="12">
        <v>1</v>
      </c>
    </row>
    <row r="4060" spans="1:13" x14ac:dyDescent="0.3">
      <c r="A4060" s="2" t="s">
        <v>355</v>
      </c>
    </row>
    <row r="4061" spans="1:13" x14ac:dyDescent="0.3">
      <c r="B4061" t="s">
        <v>9</v>
      </c>
    </row>
    <row r="4062" spans="1:13" x14ac:dyDescent="0.3">
      <c r="B4062" s="3">
        <v>1</v>
      </c>
      <c r="C4062" s="3">
        <v>2</v>
      </c>
      <c r="D4062" s="3">
        <v>3</v>
      </c>
      <c r="E4062" s="3">
        <v>4</v>
      </c>
      <c r="F4062" s="3">
        <v>5</v>
      </c>
      <c r="G4062" s="3">
        <v>6</v>
      </c>
      <c r="H4062" s="3">
        <v>7</v>
      </c>
      <c r="I4062" s="3">
        <v>8</v>
      </c>
      <c r="J4062" s="3">
        <v>9</v>
      </c>
      <c r="K4062" s="3">
        <v>10</v>
      </c>
      <c r="L4062" s="3">
        <v>11</v>
      </c>
      <c r="M4062" s="3">
        <v>12</v>
      </c>
    </row>
    <row r="4063" spans="1:13" x14ac:dyDescent="0.3">
      <c r="A4063" s="3" t="s">
        <v>10</v>
      </c>
      <c r="B4063" s="4">
        <v>34</v>
      </c>
      <c r="C4063" s="5">
        <v>30</v>
      </c>
      <c r="D4063" s="5">
        <v>76</v>
      </c>
      <c r="E4063" s="5">
        <v>538</v>
      </c>
      <c r="F4063" s="5">
        <v>39</v>
      </c>
      <c r="G4063" s="5">
        <v>36</v>
      </c>
      <c r="H4063" s="5">
        <v>80</v>
      </c>
      <c r="I4063" s="5">
        <v>472</v>
      </c>
      <c r="J4063" s="5">
        <v>34</v>
      </c>
      <c r="K4063" s="5">
        <v>84</v>
      </c>
      <c r="L4063" s="5">
        <v>447</v>
      </c>
      <c r="M4063" s="6">
        <v>38</v>
      </c>
    </row>
    <row r="4064" spans="1:13" x14ac:dyDescent="0.3">
      <c r="A4064" s="3" t="s">
        <v>11</v>
      </c>
      <c r="B4064" s="7">
        <v>32</v>
      </c>
      <c r="C4064" s="8">
        <v>34</v>
      </c>
      <c r="D4064" s="8">
        <v>273</v>
      </c>
      <c r="E4064" s="8">
        <v>395</v>
      </c>
      <c r="F4064" s="8">
        <v>46</v>
      </c>
      <c r="G4064" s="8">
        <v>35</v>
      </c>
      <c r="H4064" s="8">
        <v>249</v>
      </c>
      <c r="I4064" s="8">
        <v>353</v>
      </c>
      <c r="J4064" s="8">
        <v>52</v>
      </c>
      <c r="K4064" s="8">
        <v>285</v>
      </c>
      <c r="L4064" s="8">
        <v>612</v>
      </c>
      <c r="M4064" s="9">
        <v>44</v>
      </c>
    </row>
    <row r="4065" spans="1:13" x14ac:dyDescent="0.3">
      <c r="A4065" s="3" t="s">
        <v>12</v>
      </c>
      <c r="B4065" s="7">
        <v>37</v>
      </c>
      <c r="C4065" s="8">
        <v>71</v>
      </c>
      <c r="D4065" s="8">
        <v>160</v>
      </c>
      <c r="E4065" s="8">
        <v>475</v>
      </c>
      <c r="F4065" s="8">
        <v>38</v>
      </c>
      <c r="G4065" s="8">
        <v>64</v>
      </c>
      <c r="H4065" s="8">
        <v>91</v>
      </c>
      <c r="I4065" s="8">
        <v>477</v>
      </c>
      <c r="J4065" s="8">
        <v>45</v>
      </c>
      <c r="K4065" s="8">
        <v>90</v>
      </c>
      <c r="L4065" s="8">
        <v>497</v>
      </c>
      <c r="M4065" s="9">
        <v>40</v>
      </c>
    </row>
    <row r="4066" spans="1:13" x14ac:dyDescent="0.3">
      <c r="A4066" s="3" t="s">
        <v>13</v>
      </c>
      <c r="B4066" s="7">
        <v>41</v>
      </c>
      <c r="C4066" s="8">
        <v>35</v>
      </c>
      <c r="D4066" s="8">
        <v>361</v>
      </c>
      <c r="E4066" s="8">
        <v>265</v>
      </c>
      <c r="F4066" s="8">
        <v>44</v>
      </c>
      <c r="G4066" s="8">
        <v>37</v>
      </c>
      <c r="H4066" s="8">
        <v>345</v>
      </c>
      <c r="I4066" s="8">
        <v>579</v>
      </c>
      <c r="J4066" s="8">
        <v>46</v>
      </c>
      <c r="K4066" s="8">
        <v>356</v>
      </c>
      <c r="L4066" s="8">
        <v>569</v>
      </c>
      <c r="M4066" s="9">
        <v>43</v>
      </c>
    </row>
    <row r="4067" spans="1:13" x14ac:dyDescent="0.3">
      <c r="A4067" s="3" t="s">
        <v>14</v>
      </c>
      <c r="B4067" s="7">
        <v>36</v>
      </c>
      <c r="C4067" s="8">
        <v>40</v>
      </c>
      <c r="D4067" s="8">
        <v>40</v>
      </c>
      <c r="E4067" s="8">
        <v>104</v>
      </c>
      <c r="F4067" s="8">
        <v>39</v>
      </c>
      <c r="G4067" s="8">
        <v>39</v>
      </c>
      <c r="H4067" s="8">
        <v>41</v>
      </c>
      <c r="I4067" s="8">
        <v>164</v>
      </c>
      <c r="J4067" s="8">
        <v>40</v>
      </c>
      <c r="K4067" s="8">
        <v>42</v>
      </c>
      <c r="L4067" s="8">
        <v>199</v>
      </c>
      <c r="M4067" s="9">
        <v>37</v>
      </c>
    </row>
    <row r="4068" spans="1:13" x14ac:dyDescent="0.3">
      <c r="A4068" s="3" t="s">
        <v>15</v>
      </c>
      <c r="B4068" s="7">
        <v>40</v>
      </c>
      <c r="C4068" s="8">
        <v>38</v>
      </c>
      <c r="D4068" s="8">
        <v>37</v>
      </c>
      <c r="E4068" s="8">
        <v>95</v>
      </c>
      <c r="F4068" s="8">
        <v>39</v>
      </c>
      <c r="G4068" s="8">
        <v>43</v>
      </c>
      <c r="H4068" s="8">
        <v>40</v>
      </c>
      <c r="I4068" s="8">
        <v>198</v>
      </c>
      <c r="J4068" s="8">
        <v>40</v>
      </c>
      <c r="K4068" s="8">
        <v>42</v>
      </c>
      <c r="L4068" s="8">
        <v>204</v>
      </c>
      <c r="M4068" s="9">
        <v>43</v>
      </c>
    </row>
    <row r="4069" spans="1:13" x14ac:dyDescent="0.3">
      <c r="A4069" s="3" t="s">
        <v>16</v>
      </c>
      <c r="B4069" s="7">
        <v>37</v>
      </c>
      <c r="C4069" s="8">
        <v>40</v>
      </c>
      <c r="D4069" s="8">
        <v>42</v>
      </c>
      <c r="E4069" s="8">
        <v>100</v>
      </c>
      <c r="F4069" s="8">
        <v>41</v>
      </c>
      <c r="G4069" s="8">
        <v>41</v>
      </c>
      <c r="H4069" s="8">
        <v>41</v>
      </c>
      <c r="I4069" s="8">
        <v>188</v>
      </c>
      <c r="J4069" s="8">
        <v>42</v>
      </c>
      <c r="K4069" s="8">
        <v>38</v>
      </c>
      <c r="L4069" s="8">
        <v>101</v>
      </c>
      <c r="M4069" s="9">
        <v>37</v>
      </c>
    </row>
    <row r="4070" spans="1:13" x14ac:dyDescent="0.3">
      <c r="A4070" s="3" t="s">
        <v>17</v>
      </c>
      <c r="B4070" s="10">
        <v>40</v>
      </c>
      <c r="C4070" s="11">
        <v>34</v>
      </c>
      <c r="D4070" s="11">
        <v>41</v>
      </c>
      <c r="E4070" s="11">
        <v>175</v>
      </c>
      <c r="F4070" s="11">
        <v>41</v>
      </c>
      <c r="G4070" s="11">
        <v>38</v>
      </c>
      <c r="H4070" s="11">
        <v>42</v>
      </c>
      <c r="I4070" s="11">
        <v>191</v>
      </c>
      <c r="J4070" s="11">
        <v>40</v>
      </c>
      <c r="K4070" s="11">
        <v>38</v>
      </c>
      <c r="L4070" s="11">
        <v>201</v>
      </c>
      <c r="M4070" s="12">
        <v>43</v>
      </c>
    </row>
    <row r="4072" spans="1:13" x14ac:dyDescent="0.3">
      <c r="A4072" s="2" t="s">
        <v>356</v>
      </c>
    </row>
    <row r="4073" spans="1:13" x14ac:dyDescent="0.3">
      <c r="B4073" t="s">
        <v>9</v>
      </c>
    </row>
    <row r="4074" spans="1:13" x14ac:dyDescent="0.3">
      <c r="B4074" s="3">
        <v>1</v>
      </c>
      <c r="C4074" s="3">
        <v>2</v>
      </c>
      <c r="D4074" s="3">
        <v>3</v>
      </c>
      <c r="E4074" s="3">
        <v>4</v>
      </c>
      <c r="F4074" s="3">
        <v>5</v>
      </c>
      <c r="G4074" s="3">
        <v>6</v>
      </c>
      <c r="H4074" s="3">
        <v>7</v>
      </c>
      <c r="I4074" s="3">
        <v>8</v>
      </c>
      <c r="J4074" s="3">
        <v>9</v>
      </c>
      <c r="K4074" s="3">
        <v>10</v>
      </c>
      <c r="L4074" s="3">
        <v>11</v>
      </c>
      <c r="M4074" s="3">
        <v>12</v>
      </c>
    </row>
    <row r="4075" spans="1:13" x14ac:dyDescent="0.3">
      <c r="A4075" s="3" t="s">
        <v>10</v>
      </c>
      <c r="B4075" s="4">
        <v>0</v>
      </c>
      <c r="C4075" s="5">
        <v>1</v>
      </c>
      <c r="D4075" s="5">
        <v>1</v>
      </c>
      <c r="E4075" s="5">
        <v>1</v>
      </c>
      <c r="F4075" s="5">
        <v>1</v>
      </c>
      <c r="G4075" s="5">
        <v>1</v>
      </c>
      <c r="H4075" s="5">
        <v>1</v>
      </c>
      <c r="I4075" s="5">
        <v>1</v>
      </c>
      <c r="J4075" s="5">
        <v>1</v>
      </c>
      <c r="K4075" s="5">
        <v>1</v>
      </c>
      <c r="L4075" s="5">
        <v>1</v>
      </c>
      <c r="M4075" s="6">
        <v>1</v>
      </c>
    </row>
    <row r="4076" spans="1:13" x14ac:dyDescent="0.3">
      <c r="A4076" s="3" t="s">
        <v>11</v>
      </c>
      <c r="B4076" s="7">
        <v>0</v>
      </c>
      <c r="C4076" s="8">
        <v>1</v>
      </c>
      <c r="D4076" s="8">
        <v>1</v>
      </c>
      <c r="E4076" s="8">
        <v>1</v>
      </c>
      <c r="F4076" s="8">
        <v>1</v>
      </c>
      <c r="G4076" s="8">
        <v>1</v>
      </c>
      <c r="H4076" s="8">
        <v>1</v>
      </c>
      <c r="I4076" s="8">
        <v>1</v>
      </c>
      <c r="J4076" s="8">
        <v>1</v>
      </c>
      <c r="K4076" s="8">
        <v>1</v>
      </c>
      <c r="L4076" s="8">
        <v>1</v>
      </c>
      <c r="M4076" s="9">
        <v>1</v>
      </c>
    </row>
    <row r="4077" spans="1:13" x14ac:dyDescent="0.3">
      <c r="A4077" s="3" t="s">
        <v>12</v>
      </c>
      <c r="B4077" s="7">
        <v>0</v>
      </c>
      <c r="C4077" s="8">
        <v>1</v>
      </c>
      <c r="D4077" s="8">
        <v>1</v>
      </c>
      <c r="E4077" s="8">
        <v>1</v>
      </c>
      <c r="F4077" s="8">
        <v>1</v>
      </c>
      <c r="G4077" s="8">
        <v>1</v>
      </c>
      <c r="H4077" s="8">
        <v>1</v>
      </c>
      <c r="I4077" s="8">
        <v>1</v>
      </c>
      <c r="J4077" s="8">
        <v>1</v>
      </c>
      <c r="K4077" s="8">
        <v>1</v>
      </c>
      <c r="L4077" s="8">
        <v>1</v>
      </c>
      <c r="M4077" s="9">
        <v>1</v>
      </c>
    </row>
    <row r="4078" spans="1:13" x14ac:dyDescent="0.3">
      <c r="A4078" s="3" t="s">
        <v>13</v>
      </c>
      <c r="B4078" s="7">
        <v>0</v>
      </c>
      <c r="C4078" s="8">
        <v>1</v>
      </c>
      <c r="D4078" s="8">
        <v>1</v>
      </c>
      <c r="E4078" s="8">
        <v>1</v>
      </c>
      <c r="F4078" s="8">
        <v>1</v>
      </c>
      <c r="G4078" s="8">
        <v>1</v>
      </c>
      <c r="H4078" s="8">
        <v>1</v>
      </c>
      <c r="I4078" s="8">
        <v>1</v>
      </c>
      <c r="J4078" s="8">
        <v>1</v>
      </c>
      <c r="K4078" s="8">
        <v>1</v>
      </c>
      <c r="L4078" s="8">
        <v>1</v>
      </c>
      <c r="M4078" s="9">
        <v>1</v>
      </c>
    </row>
    <row r="4079" spans="1:13" x14ac:dyDescent="0.3">
      <c r="A4079" s="3" t="s">
        <v>14</v>
      </c>
      <c r="B4079" s="7">
        <v>0</v>
      </c>
      <c r="C4079" s="8">
        <v>1</v>
      </c>
      <c r="D4079" s="8">
        <v>1</v>
      </c>
      <c r="E4079" s="8">
        <v>1</v>
      </c>
      <c r="F4079" s="8">
        <v>1</v>
      </c>
      <c r="G4079" s="8">
        <v>1</v>
      </c>
      <c r="H4079" s="8">
        <v>1</v>
      </c>
      <c r="I4079" s="8">
        <v>1</v>
      </c>
      <c r="J4079" s="8">
        <v>1</v>
      </c>
      <c r="K4079" s="8">
        <v>1</v>
      </c>
      <c r="L4079" s="8">
        <v>1</v>
      </c>
      <c r="M4079" s="9">
        <v>1</v>
      </c>
    </row>
    <row r="4080" spans="1:13" x14ac:dyDescent="0.3">
      <c r="A4080" s="3" t="s">
        <v>15</v>
      </c>
      <c r="B4080" s="7">
        <v>0</v>
      </c>
      <c r="C4080" s="8">
        <v>1</v>
      </c>
      <c r="D4080" s="8">
        <v>1</v>
      </c>
      <c r="E4080" s="8">
        <v>1</v>
      </c>
      <c r="F4080" s="8">
        <v>1</v>
      </c>
      <c r="G4080" s="8">
        <v>1</v>
      </c>
      <c r="H4080" s="8">
        <v>1</v>
      </c>
      <c r="I4080" s="8">
        <v>1</v>
      </c>
      <c r="J4080" s="8">
        <v>1</v>
      </c>
      <c r="K4080" s="8">
        <v>1</v>
      </c>
      <c r="L4080" s="8">
        <v>1</v>
      </c>
      <c r="M4080" s="9">
        <v>1</v>
      </c>
    </row>
    <row r="4081" spans="1:13" x14ac:dyDescent="0.3">
      <c r="A4081" s="3" t="s">
        <v>16</v>
      </c>
      <c r="B4081" s="7">
        <v>0</v>
      </c>
      <c r="C4081" s="8">
        <v>1</v>
      </c>
      <c r="D4081" s="8">
        <v>1</v>
      </c>
      <c r="E4081" s="8">
        <v>1</v>
      </c>
      <c r="F4081" s="8">
        <v>1</v>
      </c>
      <c r="G4081" s="8">
        <v>1</v>
      </c>
      <c r="H4081" s="8">
        <v>1</v>
      </c>
      <c r="I4081" s="8">
        <v>1</v>
      </c>
      <c r="J4081" s="8">
        <v>1</v>
      </c>
      <c r="K4081" s="8">
        <v>1</v>
      </c>
      <c r="L4081" s="8">
        <v>1</v>
      </c>
      <c r="M4081" s="9">
        <v>1</v>
      </c>
    </row>
    <row r="4082" spans="1:13" x14ac:dyDescent="0.3">
      <c r="A4082" s="3" t="s">
        <v>17</v>
      </c>
      <c r="B4082" s="10">
        <v>0</v>
      </c>
      <c r="C4082" s="11">
        <v>1</v>
      </c>
      <c r="D4082" s="11">
        <v>1</v>
      </c>
      <c r="E4082" s="11">
        <v>1</v>
      </c>
      <c r="F4082" s="11">
        <v>1</v>
      </c>
      <c r="G4082" s="11">
        <v>1</v>
      </c>
      <c r="H4082" s="11">
        <v>1</v>
      </c>
      <c r="I4082" s="11">
        <v>1</v>
      </c>
      <c r="J4082" s="11">
        <v>1</v>
      </c>
      <c r="K4082" s="11">
        <v>1</v>
      </c>
      <c r="L4082" s="11">
        <v>1</v>
      </c>
      <c r="M4082" s="12">
        <v>1</v>
      </c>
    </row>
    <row r="4084" spans="1:13" x14ac:dyDescent="0.3">
      <c r="A4084" s="2" t="s">
        <v>357</v>
      </c>
    </row>
    <row r="4085" spans="1:13" x14ac:dyDescent="0.3">
      <c r="B4085" t="s">
        <v>9</v>
      </c>
    </row>
    <row r="4086" spans="1:13" x14ac:dyDescent="0.3">
      <c r="B4086" s="3">
        <v>1</v>
      </c>
      <c r="C4086" s="3">
        <v>2</v>
      </c>
      <c r="D4086" s="3">
        <v>3</v>
      </c>
      <c r="E4086" s="3">
        <v>4</v>
      </c>
      <c r="F4086" s="3">
        <v>5</v>
      </c>
      <c r="G4086" s="3">
        <v>6</v>
      </c>
      <c r="H4086" s="3">
        <v>7</v>
      </c>
      <c r="I4086" s="3">
        <v>8</v>
      </c>
      <c r="J4086" s="3">
        <v>9</v>
      </c>
      <c r="K4086" s="3">
        <v>10</v>
      </c>
      <c r="L4086" s="3">
        <v>11</v>
      </c>
      <c r="M4086" s="3">
        <v>12</v>
      </c>
    </row>
    <row r="4087" spans="1:13" x14ac:dyDescent="0.3">
      <c r="A4087" s="3" t="s">
        <v>10</v>
      </c>
      <c r="B4087" s="4">
        <v>37</v>
      </c>
      <c r="C4087" s="5">
        <v>34</v>
      </c>
      <c r="D4087" s="5">
        <v>71</v>
      </c>
      <c r="E4087" s="5">
        <v>534</v>
      </c>
      <c r="F4087" s="5">
        <v>37</v>
      </c>
      <c r="G4087" s="5">
        <v>38</v>
      </c>
      <c r="H4087" s="5">
        <v>75</v>
      </c>
      <c r="I4087" s="5">
        <v>471</v>
      </c>
      <c r="J4087" s="5">
        <v>35</v>
      </c>
      <c r="K4087" s="5">
        <v>85</v>
      </c>
      <c r="L4087" s="5">
        <v>446</v>
      </c>
      <c r="M4087" s="6">
        <v>38</v>
      </c>
    </row>
    <row r="4088" spans="1:13" x14ac:dyDescent="0.3">
      <c r="A4088" s="3" t="s">
        <v>11</v>
      </c>
      <c r="B4088" s="7">
        <v>34</v>
      </c>
      <c r="C4088" s="8">
        <v>34</v>
      </c>
      <c r="D4088" s="8">
        <v>277</v>
      </c>
      <c r="E4088" s="8">
        <v>393</v>
      </c>
      <c r="F4088" s="8">
        <v>44</v>
      </c>
      <c r="G4088" s="8">
        <v>38</v>
      </c>
      <c r="H4088" s="8">
        <v>240</v>
      </c>
      <c r="I4088" s="8">
        <v>353</v>
      </c>
      <c r="J4088" s="8">
        <v>47</v>
      </c>
      <c r="K4088" s="8">
        <v>293</v>
      </c>
      <c r="L4088" s="8">
        <v>602</v>
      </c>
      <c r="M4088" s="9">
        <v>45</v>
      </c>
    </row>
    <row r="4089" spans="1:13" x14ac:dyDescent="0.3">
      <c r="A4089" s="3" t="s">
        <v>12</v>
      </c>
      <c r="B4089" s="7">
        <v>34</v>
      </c>
      <c r="C4089" s="8">
        <v>73</v>
      </c>
      <c r="D4089" s="8">
        <v>158</v>
      </c>
      <c r="E4089" s="8">
        <v>475</v>
      </c>
      <c r="F4089" s="8">
        <v>39</v>
      </c>
      <c r="G4089" s="8">
        <v>68</v>
      </c>
      <c r="H4089" s="8">
        <v>90</v>
      </c>
      <c r="I4089" s="8">
        <v>483</v>
      </c>
      <c r="J4089" s="8">
        <v>38</v>
      </c>
      <c r="K4089" s="8">
        <v>85</v>
      </c>
      <c r="L4089" s="8">
        <v>498</v>
      </c>
      <c r="M4089" s="9">
        <v>44</v>
      </c>
    </row>
    <row r="4090" spans="1:13" x14ac:dyDescent="0.3">
      <c r="A4090" s="3" t="s">
        <v>13</v>
      </c>
      <c r="B4090" s="7">
        <v>39</v>
      </c>
      <c r="C4090" s="8">
        <v>36</v>
      </c>
      <c r="D4090" s="8">
        <v>367</v>
      </c>
      <c r="E4090" s="8">
        <v>269</v>
      </c>
      <c r="F4090" s="8">
        <v>44</v>
      </c>
      <c r="G4090" s="8">
        <v>37</v>
      </c>
      <c r="H4090" s="8">
        <v>351</v>
      </c>
      <c r="I4090" s="8">
        <v>579</v>
      </c>
      <c r="J4090" s="8">
        <v>42</v>
      </c>
      <c r="K4090" s="8">
        <v>351</v>
      </c>
      <c r="L4090" s="8">
        <v>571</v>
      </c>
      <c r="M4090" s="9">
        <v>44</v>
      </c>
    </row>
    <row r="4091" spans="1:13" x14ac:dyDescent="0.3">
      <c r="A4091" s="3" t="s">
        <v>14</v>
      </c>
      <c r="B4091" s="7">
        <v>38</v>
      </c>
      <c r="C4091" s="8">
        <v>38</v>
      </c>
      <c r="D4091" s="8">
        <v>43</v>
      </c>
      <c r="E4091" s="8">
        <v>102</v>
      </c>
      <c r="F4091" s="8">
        <v>40</v>
      </c>
      <c r="G4091" s="8">
        <v>37</v>
      </c>
      <c r="H4091" s="8">
        <v>40</v>
      </c>
      <c r="I4091" s="8">
        <v>165</v>
      </c>
      <c r="J4091" s="8">
        <v>38</v>
      </c>
      <c r="K4091" s="8">
        <v>39</v>
      </c>
      <c r="L4091" s="8">
        <v>203</v>
      </c>
      <c r="M4091" s="9">
        <v>35</v>
      </c>
    </row>
    <row r="4092" spans="1:13" x14ac:dyDescent="0.3">
      <c r="A4092" s="3" t="s">
        <v>15</v>
      </c>
      <c r="B4092" s="7">
        <v>38</v>
      </c>
      <c r="C4092" s="8">
        <v>43</v>
      </c>
      <c r="D4092" s="8">
        <v>38</v>
      </c>
      <c r="E4092" s="8">
        <v>96</v>
      </c>
      <c r="F4092" s="8">
        <v>38</v>
      </c>
      <c r="G4092" s="8">
        <v>39</v>
      </c>
      <c r="H4092" s="8">
        <v>41</v>
      </c>
      <c r="I4092" s="8">
        <v>198</v>
      </c>
      <c r="J4092" s="8">
        <v>39</v>
      </c>
      <c r="K4092" s="8">
        <v>41</v>
      </c>
      <c r="L4092" s="8">
        <v>199</v>
      </c>
      <c r="M4092" s="9">
        <v>38</v>
      </c>
    </row>
    <row r="4093" spans="1:13" x14ac:dyDescent="0.3">
      <c r="A4093" s="3" t="s">
        <v>16</v>
      </c>
      <c r="B4093" s="7">
        <v>40</v>
      </c>
      <c r="C4093" s="8">
        <v>40</v>
      </c>
      <c r="D4093" s="8">
        <v>38</v>
      </c>
      <c r="E4093" s="8">
        <v>98</v>
      </c>
      <c r="F4093" s="8">
        <v>38</v>
      </c>
      <c r="G4093" s="8">
        <v>38</v>
      </c>
      <c r="H4093" s="8">
        <v>39</v>
      </c>
      <c r="I4093" s="8">
        <v>186</v>
      </c>
      <c r="J4093" s="8">
        <v>41</v>
      </c>
      <c r="K4093" s="8">
        <v>40</v>
      </c>
      <c r="L4093" s="8">
        <v>105</v>
      </c>
      <c r="M4093" s="9">
        <v>36</v>
      </c>
    </row>
    <row r="4094" spans="1:13" x14ac:dyDescent="0.3">
      <c r="A4094" s="3" t="s">
        <v>17</v>
      </c>
      <c r="B4094" s="10">
        <v>39</v>
      </c>
      <c r="C4094" s="11">
        <v>37</v>
      </c>
      <c r="D4094" s="11">
        <v>40</v>
      </c>
      <c r="E4094" s="11">
        <v>175</v>
      </c>
      <c r="F4094" s="11">
        <v>36</v>
      </c>
      <c r="G4094" s="11">
        <v>37</v>
      </c>
      <c r="H4094" s="11">
        <v>41</v>
      </c>
      <c r="I4094" s="11">
        <v>187</v>
      </c>
      <c r="J4094" s="11">
        <v>39</v>
      </c>
      <c r="K4094" s="11">
        <v>40</v>
      </c>
      <c r="L4094" s="11">
        <v>200</v>
      </c>
      <c r="M4094" s="12">
        <v>40</v>
      </c>
    </row>
    <row r="4096" spans="1:13" x14ac:dyDescent="0.3">
      <c r="A4096" s="2" t="s">
        <v>358</v>
      </c>
    </row>
    <row r="4097" spans="1:13" x14ac:dyDescent="0.3">
      <c r="B4097" t="s">
        <v>9</v>
      </c>
    </row>
    <row r="4098" spans="1:13" x14ac:dyDescent="0.3">
      <c r="B4098" s="3">
        <v>1</v>
      </c>
      <c r="C4098" s="3">
        <v>2</v>
      </c>
      <c r="D4098" s="3">
        <v>3</v>
      </c>
      <c r="E4098" s="3">
        <v>4</v>
      </c>
      <c r="F4098" s="3">
        <v>5</v>
      </c>
      <c r="G4098" s="3">
        <v>6</v>
      </c>
      <c r="H4098" s="3">
        <v>7</v>
      </c>
      <c r="I4098" s="3">
        <v>8</v>
      </c>
      <c r="J4098" s="3">
        <v>9</v>
      </c>
      <c r="K4098" s="3">
        <v>10</v>
      </c>
      <c r="L4098" s="3">
        <v>11</v>
      </c>
      <c r="M4098" s="3">
        <v>12</v>
      </c>
    </row>
    <row r="4099" spans="1:13" x14ac:dyDescent="0.3">
      <c r="A4099" s="3" t="s">
        <v>10</v>
      </c>
      <c r="B4099" s="4">
        <v>0</v>
      </c>
      <c r="C4099" s="5">
        <v>1</v>
      </c>
      <c r="D4099" s="5">
        <v>1</v>
      </c>
      <c r="E4099" s="5">
        <v>1</v>
      </c>
      <c r="F4099" s="5">
        <v>1</v>
      </c>
      <c r="G4099" s="5">
        <v>1</v>
      </c>
      <c r="H4099" s="5">
        <v>1</v>
      </c>
      <c r="I4099" s="5">
        <v>1</v>
      </c>
      <c r="J4099" s="5">
        <v>1</v>
      </c>
      <c r="K4099" s="5">
        <v>1</v>
      </c>
      <c r="L4099" s="5">
        <v>1</v>
      </c>
      <c r="M4099" s="6">
        <v>1</v>
      </c>
    </row>
    <row r="4100" spans="1:13" x14ac:dyDescent="0.3">
      <c r="A4100" s="3" t="s">
        <v>11</v>
      </c>
      <c r="B4100" s="7">
        <v>0</v>
      </c>
      <c r="C4100" s="8">
        <v>1</v>
      </c>
      <c r="D4100" s="8">
        <v>1</v>
      </c>
      <c r="E4100" s="8">
        <v>1</v>
      </c>
      <c r="F4100" s="8">
        <v>1</v>
      </c>
      <c r="G4100" s="8">
        <v>1</v>
      </c>
      <c r="H4100" s="8">
        <v>1</v>
      </c>
      <c r="I4100" s="8">
        <v>1</v>
      </c>
      <c r="J4100" s="8">
        <v>1</v>
      </c>
      <c r="K4100" s="8">
        <v>1</v>
      </c>
      <c r="L4100" s="8">
        <v>1</v>
      </c>
      <c r="M4100" s="9">
        <v>1</v>
      </c>
    </row>
    <row r="4101" spans="1:13" x14ac:dyDescent="0.3">
      <c r="A4101" s="3" t="s">
        <v>12</v>
      </c>
      <c r="B4101" s="7">
        <v>0</v>
      </c>
      <c r="C4101" s="8">
        <v>1</v>
      </c>
      <c r="D4101" s="8">
        <v>1</v>
      </c>
      <c r="E4101" s="8">
        <v>1</v>
      </c>
      <c r="F4101" s="8">
        <v>1</v>
      </c>
      <c r="G4101" s="8">
        <v>1</v>
      </c>
      <c r="H4101" s="8">
        <v>1</v>
      </c>
      <c r="I4101" s="8">
        <v>1</v>
      </c>
      <c r="J4101" s="8">
        <v>1</v>
      </c>
      <c r="K4101" s="8">
        <v>1</v>
      </c>
      <c r="L4101" s="8">
        <v>1</v>
      </c>
      <c r="M4101" s="9">
        <v>1</v>
      </c>
    </row>
    <row r="4102" spans="1:13" x14ac:dyDescent="0.3">
      <c r="A4102" s="3" t="s">
        <v>13</v>
      </c>
      <c r="B4102" s="7">
        <v>0</v>
      </c>
      <c r="C4102" s="8">
        <v>1</v>
      </c>
      <c r="D4102" s="8">
        <v>1</v>
      </c>
      <c r="E4102" s="8">
        <v>1</v>
      </c>
      <c r="F4102" s="8">
        <v>1</v>
      </c>
      <c r="G4102" s="8">
        <v>1</v>
      </c>
      <c r="H4102" s="8">
        <v>1</v>
      </c>
      <c r="I4102" s="8">
        <v>1</v>
      </c>
      <c r="J4102" s="8">
        <v>1</v>
      </c>
      <c r="K4102" s="8">
        <v>1</v>
      </c>
      <c r="L4102" s="8">
        <v>1</v>
      </c>
      <c r="M4102" s="9">
        <v>1</v>
      </c>
    </row>
    <row r="4103" spans="1:13" x14ac:dyDescent="0.3">
      <c r="A4103" s="3" t="s">
        <v>14</v>
      </c>
      <c r="B4103" s="7">
        <v>0</v>
      </c>
      <c r="C4103" s="8">
        <v>1</v>
      </c>
      <c r="D4103" s="8">
        <v>1</v>
      </c>
      <c r="E4103" s="8">
        <v>1</v>
      </c>
      <c r="F4103" s="8">
        <v>1</v>
      </c>
      <c r="G4103" s="8">
        <v>1</v>
      </c>
      <c r="H4103" s="8">
        <v>1</v>
      </c>
      <c r="I4103" s="8">
        <v>1</v>
      </c>
      <c r="J4103" s="8">
        <v>1</v>
      </c>
      <c r="K4103" s="8">
        <v>1</v>
      </c>
      <c r="L4103" s="8">
        <v>1</v>
      </c>
      <c r="M4103" s="9">
        <v>1</v>
      </c>
    </row>
    <row r="4104" spans="1:13" x14ac:dyDescent="0.3">
      <c r="A4104" s="3" t="s">
        <v>15</v>
      </c>
      <c r="B4104" s="7">
        <v>0</v>
      </c>
      <c r="C4104" s="8">
        <v>1</v>
      </c>
      <c r="D4104" s="8">
        <v>1</v>
      </c>
      <c r="E4104" s="8">
        <v>1</v>
      </c>
      <c r="F4104" s="8">
        <v>1</v>
      </c>
      <c r="G4104" s="8">
        <v>1</v>
      </c>
      <c r="H4104" s="8">
        <v>1</v>
      </c>
      <c r="I4104" s="8">
        <v>1</v>
      </c>
      <c r="J4104" s="8">
        <v>1</v>
      </c>
      <c r="K4104" s="8">
        <v>1</v>
      </c>
      <c r="L4104" s="8">
        <v>1</v>
      </c>
      <c r="M4104" s="9">
        <v>1</v>
      </c>
    </row>
    <row r="4105" spans="1:13" x14ac:dyDescent="0.3">
      <c r="A4105" s="3" t="s">
        <v>16</v>
      </c>
      <c r="B4105" s="7">
        <v>0</v>
      </c>
      <c r="C4105" s="8">
        <v>1</v>
      </c>
      <c r="D4105" s="8">
        <v>1</v>
      </c>
      <c r="E4105" s="8">
        <v>1</v>
      </c>
      <c r="F4105" s="8">
        <v>1</v>
      </c>
      <c r="G4105" s="8">
        <v>1</v>
      </c>
      <c r="H4105" s="8">
        <v>1</v>
      </c>
      <c r="I4105" s="8">
        <v>1</v>
      </c>
      <c r="J4105" s="8">
        <v>1</v>
      </c>
      <c r="K4105" s="8">
        <v>1</v>
      </c>
      <c r="L4105" s="8">
        <v>1</v>
      </c>
      <c r="M4105" s="9">
        <v>1</v>
      </c>
    </row>
    <row r="4106" spans="1:13" x14ac:dyDescent="0.3">
      <c r="A4106" s="3" t="s">
        <v>17</v>
      </c>
      <c r="B4106" s="10">
        <v>0</v>
      </c>
      <c r="C4106" s="11">
        <v>1</v>
      </c>
      <c r="D4106" s="11">
        <v>1</v>
      </c>
      <c r="E4106" s="11">
        <v>1</v>
      </c>
      <c r="F4106" s="11">
        <v>1</v>
      </c>
      <c r="G4106" s="11">
        <v>1</v>
      </c>
      <c r="H4106" s="11">
        <v>1</v>
      </c>
      <c r="I4106" s="11">
        <v>1</v>
      </c>
      <c r="J4106" s="11">
        <v>1</v>
      </c>
      <c r="K4106" s="11">
        <v>1</v>
      </c>
      <c r="L4106" s="11">
        <v>1</v>
      </c>
      <c r="M4106" s="12">
        <v>1</v>
      </c>
    </row>
    <row r="4108" spans="1:13" x14ac:dyDescent="0.3">
      <c r="A4108" s="2" t="s">
        <v>359</v>
      </c>
    </row>
    <row r="4109" spans="1:13" x14ac:dyDescent="0.3">
      <c r="B4109" t="s">
        <v>9</v>
      </c>
    </row>
    <row r="4110" spans="1:13" x14ac:dyDescent="0.3">
      <c r="B4110" s="3">
        <v>1</v>
      </c>
      <c r="C4110" s="3">
        <v>2</v>
      </c>
      <c r="D4110" s="3">
        <v>3</v>
      </c>
      <c r="E4110" s="3">
        <v>4</v>
      </c>
      <c r="F4110" s="3">
        <v>5</v>
      </c>
      <c r="G4110" s="3">
        <v>6</v>
      </c>
      <c r="H4110" s="3">
        <v>7</v>
      </c>
      <c r="I4110" s="3">
        <v>8</v>
      </c>
      <c r="J4110" s="3">
        <v>9</v>
      </c>
      <c r="K4110" s="3">
        <v>10</v>
      </c>
      <c r="L4110" s="3">
        <v>11</v>
      </c>
      <c r="M4110" s="3">
        <v>12</v>
      </c>
    </row>
    <row r="4111" spans="1:13" x14ac:dyDescent="0.3">
      <c r="A4111" s="3" t="s">
        <v>10</v>
      </c>
      <c r="B4111" s="4">
        <v>31</v>
      </c>
      <c r="C4111" s="5">
        <v>35</v>
      </c>
      <c r="D4111" s="5">
        <v>70</v>
      </c>
      <c r="E4111" s="5">
        <v>538</v>
      </c>
      <c r="F4111" s="5">
        <v>39</v>
      </c>
      <c r="G4111" s="5">
        <v>35</v>
      </c>
      <c r="H4111" s="5">
        <v>81</v>
      </c>
      <c r="I4111" s="5">
        <v>473</v>
      </c>
      <c r="J4111" s="5">
        <v>35</v>
      </c>
      <c r="K4111" s="5">
        <v>87</v>
      </c>
      <c r="L4111" s="5">
        <v>445</v>
      </c>
      <c r="M4111" s="6">
        <v>37</v>
      </c>
    </row>
    <row r="4112" spans="1:13" x14ac:dyDescent="0.3">
      <c r="A4112" s="3" t="s">
        <v>11</v>
      </c>
      <c r="B4112" s="7">
        <v>35</v>
      </c>
      <c r="C4112" s="8">
        <v>34</v>
      </c>
      <c r="D4112" s="8">
        <v>278</v>
      </c>
      <c r="E4112" s="8">
        <v>396</v>
      </c>
      <c r="F4112" s="8">
        <v>43</v>
      </c>
      <c r="G4112" s="8">
        <v>34</v>
      </c>
      <c r="H4112" s="8">
        <v>240</v>
      </c>
      <c r="I4112" s="8">
        <v>358</v>
      </c>
      <c r="J4112" s="8">
        <v>51</v>
      </c>
      <c r="K4112" s="8">
        <v>292</v>
      </c>
      <c r="L4112" s="8">
        <v>604</v>
      </c>
      <c r="M4112" s="9">
        <v>41</v>
      </c>
    </row>
    <row r="4113" spans="1:13" x14ac:dyDescent="0.3">
      <c r="A4113" s="3" t="s">
        <v>12</v>
      </c>
      <c r="B4113" s="7">
        <v>35</v>
      </c>
      <c r="C4113" s="8">
        <v>74</v>
      </c>
      <c r="D4113" s="8">
        <v>159</v>
      </c>
      <c r="E4113" s="8">
        <v>480</v>
      </c>
      <c r="F4113" s="8">
        <v>42</v>
      </c>
      <c r="G4113" s="8">
        <v>67</v>
      </c>
      <c r="H4113" s="8">
        <v>93</v>
      </c>
      <c r="I4113" s="8">
        <v>485</v>
      </c>
      <c r="J4113" s="8">
        <v>40</v>
      </c>
      <c r="K4113" s="8">
        <v>84</v>
      </c>
      <c r="L4113" s="8">
        <v>503</v>
      </c>
      <c r="M4113" s="9">
        <v>38</v>
      </c>
    </row>
    <row r="4114" spans="1:13" x14ac:dyDescent="0.3">
      <c r="A4114" s="3" t="s">
        <v>13</v>
      </c>
      <c r="B4114" s="7">
        <v>36</v>
      </c>
      <c r="C4114" s="8">
        <v>34</v>
      </c>
      <c r="D4114" s="8">
        <v>366</v>
      </c>
      <c r="E4114" s="8">
        <v>271</v>
      </c>
      <c r="F4114" s="8">
        <v>43</v>
      </c>
      <c r="G4114" s="8">
        <v>37</v>
      </c>
      <c r="H4114" s="8">
        <v>346</v>
      </c>
      <c r="I4114" s="8">
        <v>580</v>
      </c>
      <c r="J4114" s="8">
        <v>41</v>
      </c>
      <c r="K4114" s="8">
        <v>355</v>
      </c>
      <c r="L4114" s="8">
        <v>570</v>
      </c>
      <c r="M4114" s="9">
        <v>42</v>
      </c>
    </row>
    <row r="4115" spans="1:13" x14ac:dyDescent="0.3">
      <c r="A4115" s="3" t="s">
        <v>14</v>
      </c>
      <c r="B4115" s="7">
        <v>39</v>
      </c>
      <c r="C4115" s="8">
        <v>39</v>
      </c>
      <c r="D4115" s="8">
        <v>38</v>
      </c>
      <c r="E4115" s="8">
        <v>105</v>
      </c>
      <c r="F4115" s="8">
        <v>36</v>
      </c>
      <c r="G4115" s="8">
        <v>38</v>
      </c>
      <c r="H4115" s="8">
        <v>39</v>
      </c>
      <c r="I4115" s="8">
        <v>168</v>
      </c>
      <c r="J4115" s="8">
        <v>40</v>
      </c>
      <c r="K4115" s="8">
        <v>39</v>
      </c>
      <c r="L4115" s="8">
        <v>203</v>
      </c>
      <c r="M4115" s="9">
        <v>39</v>
      </c>
    </row>
    <row r="4116" spans="1:13" x14ac:dyDescent="0.3">
      <c r="A4116" s="3" t="s">
        <v>15</v>
      </c>
      <c r="B4116" s="7">
        <v>39</v>
      </c>
      <c r="C4116" s="8">
        <v>39</v>
      </c>
      <c r="D4116" s="8">
        <v>40</v>
      </c>
      <c r="E4116" s="8">
        <v>93</v>
      </c>
      <c r="F4116" s="8">
        <v>40</v>
      </c>
      <c r="G4116" s="8">
        <v>37</v>
      </c>
      <c r="H4116" s="8">
        <v>41</v>
      </c>
      <c r="I4116" s="8">
        <v>195</v>
      </c>
      <c r="J4116" s="8">
        <v>36</v>
      </c>
      <c r="K4116" s="8">
        <v>38</v>
      </c>
      <c r="L4116" s="8">
        <v>199</v>
      </c>
      <c r="M4116" s="9">
        <v>36</v>
      </c>
    </row>
    <row r="4117" spans="1:13" x14ac:dyDescent="0.3">
      <c r="A4117" s="3" t="s">
        <v>16</v>
      </c>
      <c r="B4117" s="7">
        <v>37</v>
      </c>
      <c r="C4117" s="8">
        <v>40</v>
      </c>
      <c r="D4117" s="8">
        <v>38</v>
      </c>
      <c r="E4117" s="8">
        <v>105</v>
      </c>
      <c r="F4117" s="8">
        <v>39</v>
      </c>
      <c r="G4117" s="8">
        <v>35</v>
      </c>
      <c r="H4117" s="8">
        <v>40</v>
      </c>
      <c r="I4117" s="8">
        <v>187</v>
      </c>
      <c r="J4117" s="8">
        <v>40</v>
      </c>
      <c r="K4117" s="8">
        <v>37</v>
      </c>
      <c r="L4117" s="8">
        <v>106</v>
      </c>
      <c r="M4117" s="9">
        <v>34</v>
      </c>
    </row>
    <row r="4118" spans="1:13" x14ac:dyDescent="0.3">
      <c r="A4118" s="3" t="s">
        <v>17</v>
      </c>
      <c r="B4118" s="10">
        <v>36</v>
      </c>
      <c r="C4118" s="11">
        <v>34</v>
      </c>
      <c r="D4118" s="11">
        <v>42</v>
      </c>
      <c r="E4118" s="11">
        <v>168</v>
      </c>
      <c r="F4118" s="11">
        <v>38</v>
      </c>
      <c r="G4118" s="11">
        <v>40</v>
      </c>
      <c r="H4118" s="11">
        <v>43</v>
      </c>
      <c r="I4118" s="11">
        <v>187</v>
      </c>
      <c r="J4118" s="11">
        <v>39</v>
      </c>
      <c r="K4118" s="11">
        <v>36</v>
      </c>
      <c r="L4118" s="11">
        <v>200</v>
      </c>
      <c r="M4118" s="12">
        <v>41</v>
      </c>
    </row>
    <row r="4120" spans="1:13" x14ac:dyDescent="0.3">
      <c r="A4120" s="2" t="s">
        <v>360</v>
      </c>
    </row>
    <row r="4121" spans="1:13" x14ac:dyDescent="0.3">
      <c r="B4121" t="s">
        <v>9</v>
      </c>
    </row>
    <row r="4122" spans="1:13" x14ac:dyDescent="0.3">
      <c r="B4122" s="3">
        <v>1</v>
      </c>
      <c r="C4122" s="3">
        <v>2</v>
      </c>
      <c r="D4122" s="3">
        <v>3</v>
      </c>
      <c r="E4122" s="3">
        <v>4</v>
      </c>
      <c r="F4122" s="3">
        <v>5</v>
      </c>
      <c r="G4122" s="3">
        <v>6</v>
      </c>
      <c r="H4122" s="3">
        <v>7</v>
      </c>
      <c r="I4122" s="3">
        <v>8</v>
      </c>
      <c r="J4122" s="3">
        <v>9</v>
      </c>
      <c r="K4122" s="3">
        <v>10</v>
      </c>
      <c r="L4122" s="3">
        <v>11</v>
      </c>
      <c r="M4122" s="3">
        <v>12</v>
      </c>
    </row>
    <row r="4123" spans="1:13" x14ac:dyDescent="0.3">
      <c r="A4123" s="3" t="s">
        <v>10</v>
      </c>
      <c r="B4123" s="4">
        <v>0</v>
      </c>
      <c r="C4123" s="5">
        <v>1</v>
      </c>
      <c r="D4123" s="5">
        <v>1</v>
      </c>
      <c r="E4123" s="5">
        <v>1</v>
      </c>
      <c r="F4123" s="5">
        <v>1</v>
      </c>
      <c r="G4123" s="5">
        <v>1</v>
      </c>
      <c r="H4123" s="5">
        <v>1</v>
      </c>
      <c r="I4123" s="5">
        <v>1</v>
      </c>
      <c r="J4123" s="5">
        <v>1</v>
      </c>
      <c r="K4123" s="5">
        <v>1</v>
      </c>
      <c r="L4123" s="5">
        <v>1</v>
      </c>
      <c r="M4123" s="6">
        <v>1</v>
      </c>
    </row>
    <row r="4124" spans="1:13" x14ac:dyDescent="0.3">
      <c r="A4124" s="3" t="s">
        <v>11</v>
      </c>
      <c r="B4124" s="7">
        <v>0</v>
      </c>
      <c r="C4124" s="8">
        <v>1</v>
      </c>
      <c r="D4124" s="8">
        <v>1</v>
      </c>
      <c r="E4124" s="8">
        <v>1</v>
      </c>
      <c r="F4124" s="8">
        <v>1</v>
      </c>
      <c r="G4124" s="8">
        <v>1</v>
      </c>
      <c r="H4124" s="8">
        <v>1</v>
      </c>
      <c r="I4124" s="8">
        <v>1</v>
      </c>
      <c r="J4124" s="8">
        <v>1</v>
      </c>
      <c r="K4124" s="8">
        <v>1</v>
      </c>
      <c r="L4124" s="8">
        <v>1</v>
      </c>
      <c r="M4124" s="9">
        <v>1</v>
      </c>
    </row>
    <row r="4125" spans="1:13" x14ac:dyDescent="0.3">
      <c r="A4125" s="3" t="s">
        <v>12</v>
      </c>
      <c r="B4125" s="7">
        <v>0</v>
      </c>
      <c r="C4125" s="8">
        <v>1</v>
      </c>
      <c r="D4125" s="8">
        <v>1</v>
      </c>
      <c r="E4125" s="8">
        <v>1</v>
      </c>
      <c r="F4125" s="8">
        <v>1</v>
      </c>
      <c r="G4125" s="8">
        <v>1</v>
      </c>
      <c r="H4125" s="8">
        <v>1</v>
      </c>
      <c r="I4125" s="8">
        <v>1</v>
      </c>
      <c r="J4125" s="8">
        <v>1</v>
      </c>
      <c r="K4125" s="8">
        <v>1</v>
      </c>
      <c r="L4125" s="8">
        <v>1</v>
      </c>
      <c r="M4125" s="9">
        <v>1</v>
      </c>
    </row>
    <row r="4126" spans="1:13" x14ac:dyDescent="0.3">
      <c r="A4126" s="3" t="s">
        <v>13</v>
      </c>
      <c r="B4126" s="7">
        <v>0</v>
      </c>
      <c r="C4126" s="8">
        <v>1</v>
      </c>
      <c r="D4126" s="8">
        <v>1</v>
      </c>
      <c r="E4126" s="8">
        <v>1</v>
      </c>
      <c r="F4126" s="8">
        <v>1</v>
      </c>
      <c r="G4126" s="8">
        <v>1</v>
      </c>
      <c r="H4126" s="8">
        <v>1</v>
      </c>
      <c r="I4126" s="8">
        <v>1</v>
      </c>
      <c r="J4126" s="8">
        <v>1</v>
      </c>
      <c r="K4126" s="8">
        <v>1</v>
      </c>
      <c r="L4126" s="8">
        <v>1</v>
      </c>
      <c r="M4126" s="9">
        <v>1</v>
      </c>
    </row>
    <row r="4127" spans="1:13" x14ac:dyDescent="0.3">
      <c r="A4127" s="3" t="s">
        <v>14</v>
      </c>
      <c r="B4127" s="7">
        <v>0</v>
      </c>
      <c r="C4127" s="8">
        <v>1</v>
      </c>
      <c r="D4127" s="8">
        <v>1</v>
      </c>
      <c r="E4127" s="8">
        <v>1</v>
      </c>
      <c r="F4127" s="8">
        <v>1</v>
      </c>
      <c r="G4127" s="8">
        <v>1</v>
      </c>
      <c r="H4127" s="8">
        <v>1</v>
      </c>
      <c r="I4127" s="8">
        <v>1</v>
      </c>
      <c r="J4127" s="8">
        <v>1</v>
      </c>
      <c r="K4127" s="8">
        <v>1</v>
      </c>
      <c r="L4127" s="8">
        <v>1</v>
      </c>
      <c r="M4127" s="9">
        <v>1</v>
      </c>
    </row>
    <row r="4128" spans="1:13" x14ac:dyDescent="0.3">
      <c r="A4128" s="3" t="s">
        <v>15</v>
      </c>
      <c r="B4128" s="7">
        <v>0</v>
      </c>
      <c r="C4128" s="8">
        <v>1</v>
      </c>
      <c r="D4128" s="8">
        <v>1</v>
      </c>
      <c r="E4128" s="8">
        <v>1</v>
      </c>
      <c r="F4128" s="8">
        <v>1</v>
      </c>
      <c r="G4128" s="8">
        <v>1</v>
      </c>
      <c r="H4128" s="8">
        <v>1</v>
      </c>
      <c r="I4128" s="8">
        <v>1</v>
      </c>
      <c r="J4128" s="8">
        <v>1</v>
      </c>
      <c r="K4128" s="8">
        <v>1</v>
      </c>
      <c r="L4128" s="8">
        <v>1</v>
      </c>
      <c r="M4128" s="9">
        <v>1</v>
      </c>
    </row>
    <row r="4129" spans="1:13" x14ac:dyDescent="0.3">
      <c r="A4129" s="3" t="s">
        <v>16</v>
      </c>
      <c r="B4129" s="7">
        <v>0</v>
      </c>
      <c r="C4129" s="8">
        <v>1</v>
      </c>
      <c r="D4129" s="8">
        <v>1</v>
      </c>
      <c r="E4129" s="8">
        <v>1</v>
      </c>
      <c r="F4129" s="8">
        <v>1</v>
      </c>
      <c r="G4129" s="8">
        <v>1</v>
      </c>
      <c r="H4129" s="8">
        <v>1</v>
      </c>
      <c r="I4129" s="8">
        <v>1</v>
      </c>
      <c r="J4129" s="8">
        <v>1</v>
      </c>
      <c r="K4129" s="8">
        <v>1</v>
      </c>
      <c r="L4129" s="8">
        <v>1</v>
      </c>
      <c r="M4129" s="9">
        <v>1</v>
      </c>
    </row>
    <row r="4130" spans="1:13" x14ac:dyDescent="0.3">
      <c r="A4130" s="3" t="s">
        <v>17</v>
      </c>
      <c r="B4130" s="10">
        <v>0</v>
      </c>
      <c r="C4130" s="11">
        <v>1</v>
      </c>
      <c r="D4130" s="11">
        <v>1</v>
      </c>
      <c r="E4130" s="11">
        <v>1</v>
      </c>
      <c r="F4130" s="11">
        <v>1</v>
      </c>
      <c r="G4130" s="11">
        <v>1</v>
      </c>
      <c r="H4130" s="11">
        <v>1</v>
      </c>
      <c r="I4130" s="11">
        <v>1</v>
      </c>
      <c r="J4130" s="11">
        <v>1</v>
      </c>
      <c r="K4130" s="11">
        <v>1</v>
      </c>
      <c r="L4130" s="11">
        <v>1</v>
      </c>
      <c r="M4130" s="12">
        <v>1</v>
      </c>
    </row>
    <row r="4132" spans="1:13" x14ac:dyDescent="0.3">
      <c r="A4132" s="2" t="s">
        <v>361</v>
      </c>
    </row>
    <row r="4133" spans="1:13" x14ac:dyDescent="0.3">
      <c r="B4133" t="s">
        <v>9</v>
      </c>
    </row>
    <row r="4134" spans="1:13" x14ac:dyDescent="0.3">
      <c r="B4134" s="3">
        <v>1</v>
      </c>
      <c r="C4134" s="3">
        <v>2</v>
      </c>
      <c r="D4134" s="3">
        <v>3</v>
      </c>
      <c r="E4134" s="3">
        <v>4</v>
      </c>
      <c r="F4134" s="3">
        <v>5</v>
      </c>
      <c r="G4134" s="3">
        <v>6</v>
      </c>
      <c r="H4134" s="3">
        <v>7</v>
      </c>
      <c r="I4134" s="3">
        <v>8</v>
      </c>
      <c r="J4134" s="3">
        <v>9</v>
      </c>
      <c r="K4134" s="3">
        <v>10</v>
      </c>
      <c r="L4134" s="3">
        <v>11</v>
      </c>
      <c r="M4134" s="3">
        <v>12</v>
      </c>
    </row>
    <row r="4135" spans="1:13" x14ac:dyDescent="0.3">
      <c r="A4135" s="3" t="s">
        <v>10</v>
      </c>
      <c r="B4135" s="4">
        <v>31</v>
      </c>
      <c r="C4135" s="5">
        <v>36</v>
      </c>
      <c r="D4135" s="5">
        <v>72</v>
      </c>
      <c r="E4135" s="5">
        <v>542</v>
      </c>
      <c r="F4135" s="5">
        <v>37</v>
      </c>
      <c r="G4135" s="5">
        <v>36</v>
      </c>
      <c r="H4135" s="5">
        <v>83</v>
      </c>
      <c r="I4135" s="5">
        <v>475</v>
      </c>
      <c r="J4135" s="5">
        <v>37</v>
      </c>
      <c r="K4135" s="5">
        <v>83</v>
      </c>
      <c r="L4135" s="5">
        <v>444</v>
      </c>
      <c r="M4135" s="6">
        <v>39</v>
      </c>
    </row>
    <row r="4136" spans="1:13" x14ac:dyDescent="0.3">
      <c r="A4136" s="3" t="s">
        <v>11</v>
      </c>
      <c r="B4136" s="7">
        <v>35</v>
      </c>
      <c r="C4136" s="8">
        <v>37</v>
      </c>
      <c r="D4136" s="8">
        <v>278</v>
      </c>
      <c r="E4136" s="8">
        <v>400</v>
      </c>
      <c r="F4136" s="8">
        <v>42</v>
      </c>
      <c r="G4136" s="8">
        <v>34</v>
      </c>
      <c r="H4136" s="8">
        <v>242</v>
      </c>
      <c r="I4136" s="8">
        <v>357</v>
      </c>
      <c r="J4136" s="8">
        <v>49</v>
      </c>
      <c r="K4136" s="8">
        <v>294</v>
      </c>
      <c r="L4136" s="8">
        <v>602</v>
      </c>
      <c r="M4136" s="9">
        <v>46</v>
      </c>
    </row>
    <row r="4137" spans="1:13" x14ac:dyDescent="0.3">
      <c r="A4137" s="3" t="s">
        <v>12</v>
      </c>
      <c r="B4137" s="7">
        <v>34</v>
      </c>
      <c r="C4137" s="8">
        <v>74</v>
      </c>
      <c r="D4137" s="8">
        <v>162</v>
      </c>
      <c r="E4137" s="8">
        <v>485</v>
      </c>
      <c r="F4137" s="8">
        <v>41</v>
      </c>
      <c r="G4137" s="8">
        <v>66</v>
      </c>
      <c r="H4137" s="8">
        <v>96</v>
      </c>
      <c r="I4137" s="8">
        <v>495</v>
      </c>
      <c r="J4137" s="8">
        <v>42</v>
      </c>
      <c r="K4137" s="8">
        <v>87</v>
      </c>
      <c r="L4137" s="8">
        <v>504</v>
      </c>
      <c r="M4137" s="9">
        <v>40</v>
      </c>
    </row>
    <row r="4138" spans="1:13" x14ac:dyDescent="0.3">
      <c r="A4138" s="3" t="s">
        <v>13</v>
      </c>
      <c r="B4138" s="7">
        <v>38</v>
      </c>
      <c r="C4138" s="8">
        <v>36</v>
      </c>
      <c r="D4138" s="8">
        <v>367</v>
      </c>
      <c r="E4138" s="8">
        <v>278</v>
      </c>
      <c r="F4138" s="8">
        <v>46</v>
      </c>
      <c r="G4138" s="8">
        <v>38</v>
      </c>
      <c r="H4138" s="8">
        <v>352</v>
      </c>
      <c r="I4138" s="8">
        <v>579</v>
      </c>
      <c r="J4138" s="8">
        <v>43</v>
      </c>
      <c r="K4138" s="8">
        <v>359</v>
      </c>
      <c r="L4138" s="8">
        <v>580</v>
      </c>
      <c r="M4138" s="9">
        <v>43</v>
      </c>
    </row>
    <row r="4139" spans="1:13" x14ac:dyDescent="0.3">
      <c r="A4139" s="3" t="s">
        <v>14</v>
      </c>
      <c r="B4139" s="7">
        <v>38</v>
      </c>
      <c r="C4139" s="8">
        <v>40</v>
      </c>
      <c r="D4139" s="8">
        <v>41</v>
      </c>
      <c r="E4139" s="8">
        <v>109</v>
      </c>
      <c r="F4139" s="8">
        <v>43</v>
      </c>
      <c r="G4139" s="8">
        <v>41</v>
      </c>
      <c r="H4139" s="8">
        <v>40</v>
      </c>
      <c r="I4139" s="8">
        <v>174</v>
      </c>
      <c r="J4139" s="8">
        <v>44</v>
      </c>
      <c r="K4139" s="8">
        <v>42</v>
      </c>
      <c r="L4139" s="8">
        <v>198</v>
      </c>
      <c r="M4139" s="9">
        <v>41</v>
      </c>
    </row>
    <row r="4140" spans="1:13" x14ac:dyDescent="0.3">
      <c r="A4140" s="3" t="s">
        <v>15</v>
      </c>
      <c r="B4140" s="7">
        <v>40</v>
      </c>
      <c r="C4140" s="8">
        <v>40</v>
      </c>
      <c r="D4140" s="8">
        <v>40</v>
      </c>
      <c r="E4140" s="8">
        <v>95</v>
      </c>
      <c r="F4140" s="8">
        <v>42</v>
      </c>
      <c r="G4140" s="8">
        <v>36</v>
      </c>
      <c r="H4140" s="8">
        <v>41</v>
      </c>
      <c r="I4140" s="8">
        <v>200</v>
      </c>
      <c r="J4140" s="8">
        <v>39</v>
      </c>
      <c r="K4140" s="8">
        <v>41</v>
      </c>
      <c r="L4140" s="8">
        <v>201</v>
      </c>
      <c r="M4140" s="9">
        <v>40</v>
      </c>
    </row>
    <row r="4141" spans="1:13" x14ac:dyDescent="0.3">
      <c r="A4141" s="3" t="s">
        <v>16</v>
      </c>
      <c r="B4141" s="7">
        <v>36</v>
      </c>
      <c r="C4141" s="8">
        <v>40</v>
      </c>
      <c r="D4141" s="8">
        <v>41</v>
      </c>
      <c r="E4141" s="8">
        <v>104</v>
      </c>
      <c r="F4141" s="8">
        <v>41</v>
      </c>
      <c r="G4141" s="8">
        <v>36</v>
      </c>
      <c r="H4141" s="8">
        <v>40</v>
      </c>
      <c r="I4141" s="8">
        <v>185</v>
      </c>
      <c r="J4141" s="8">
        <v>40</v>
      </c>
      <c r="K4141" s="8">
        <v>42</v>
      </c>
      <c r="L4141" s="8">
        <v>103</v>
      </c>
      <c r="M4141" s="9">
        <v>41</v>
      </c>
    </row>
    <row r="4142" spans="1:13" x14ac:dyDescent="0.3">
      <c r="A4142" s="3" t="s">
        <v>17</v>
      </c>
      <c r="B4142" s="10">
        <v>36</v>
      </c>
      <c r="C4142" s="11">
        <v>35</v>
      </c>
      <c r="D4142" s="11">
        <v>39</v>
      </c>
      <c r="E4142" s="11">
        <v>172</v>
      </c>
      <c r="F4142" s="11">
        <v>41</v>
      </c>
      <c r="G4142" s="11">
        <v>37</v>
      </c>
      <c r="H4142" s="11">
        <v>42</v>
      </c>
      <c r="I4142" s="11">
        <v>190</v>
      </c>
      <c r="J4142" s="11">
        <v>36</v>
      </c>
      <c r="K4142" s="11">
        <v>41</v>
      </c>
      <c r="L4142" s="11">
        <v>200</v>
      </c>
      <c r="M4142" s="12">
        <v>38</v>
      </c>
    </row>
    <row r="4144" spans="1:13" x14ac:dyDescent="0.3">
      <c r="A4144" s="2" t="s">
        <v>362</v>
      </c>
    </row>
    <row r="4145" spans="1:13" x14ac:dyDescent="0.3">
      <c r="B4145" t="s">
        <v>9</v>
      </c>
    </row>
    <row r="4146" spans="1:13" x14ac:dyDescent="0.3">
      <c r="B4146" s="3">
        <v>1</v>
      </c>
      <c r="C4146" s="3">
        <v>2</v>
      </c>
      <c r="D4146" s="3">
        <v>3</v>
      </c>
      <c r="E4146" s="3">
        <v>4</v>
      </c>
      <c r="F4146" s="3">
        <v>5</v>
      </c>
      <c r="G4146" s="3">
        <v>6</v>
      </c>
      <c r="H4146" s="3">
        <v>7</v>
      </c>
      <c r="I4146" s="3">
        <v>8</v>
      </c>
      <c r="J4146" s="3">
        <v>9</v>
      </c>
      <c r="K4146" s="3">
        <v>10</v>
      </c>
      <c r="L4146" s="3">
        <v>11</v>
      </c>
      <c r="M4146" s="3">
        <v>12</v>
      </c>
    </row>
    <row r="4147" spans="1:13" x14ac:dyDescent="0.3">
      <c r="A4147" s="3" t="s">
        <v>10</v>
      </c>
      <c r="B4147" s="4">
        <v>0</v>
      </c>
      <c r="C4147" s="5">
        <v>1</v>
      </c>
      <c r="D4147" s="5">
        <v>1</v>
      </c>
      <c r="E4147" s="5">
        <v>1</v>
      </c>
      <c r="F4147" s="5">
        <v>1</v>
      </c>
      <c r="G4147" s="5">
        <v>1</v>
      </c>
      <c r="H4147" s="5">
        <v>1</v>
      </c>
      <c r="I4147" s="5">
        <v>1</v>
      </c>
      <c r="J4147" s="5">
        <v>1</v>
      </c>
      <c r="K4147" s="5">
        <v>1</v>
      </c>
      <c r="L4147" s="5">
        <v>1</v>
      </c>
      <c r="M4147" s="6">
        <v>1</v>
      </c>
    </row>
    <row r="4148" spans="1:13" x14ac:dyDescent="0.3">
      <c r="A4148" s="3" t="s">
        <v>11</v>
      </c>
      <c r="B4148" s="7">
        <v>0</v>
      </c>
      <c r="C4148" s="8">
        <v>1</v>
      </c>
      <c r="D4148" s="8">
        <v>1</v>
      </c>
      <c r="E4148" s="8">
        <v>1</v>
      </c>
      <c r="F4148" s="8">
        <v>1</v>
      </c>
      <c r="G4148" s="8">
        <v>1</v>
      </c>
      <c r="H4148" s="8">
        <v>1</v>
      </c>
      <c r="I4148" s="8">
        <v>1</v>
      </c>
      <c r="J4148" s="8">
        <v>1</v>
      </c>
      <c r="K4148" s="8">
        <v>1</v>
      </c>
      <c r="L4148" s="8">
        <v>1</v>
      </c>
      <c r="M4148" s="9">
        <v>1</v>
      </c>
    </row>
    <row r="4149" spans="1:13" x14ac:dyDescent="0.3">
      <c r="A4149" s="3" t="s">
        <v>12</v>
      </c>
      <c r="B4149" s="7">
        <v>0</v>
      </c>
      <c r="C4149" s="8">
        <v>1</v>
      </c>
      <c r="D4149" s="8">
        <v>1</v>
      </c>
      <c r="E4149" s="8">
        <v>1</v>
      </c>
      <c r="F4149" s="8">
        <v>1</v>
      </c>
      <c r="G4149" s="8">
        <v>1</v>
      </c>
      <c r="H4149" s="8">
        <v>1</v>
      </c>
      <c r="I4149" s="8">
        <v>1</v>
      </c>
      <c r="J4149" s="8">
        <v>1</v>
      </c>
      <c r="K4149" s="8">
        <v>1</v>
      </c>
      <c r="L4149" s="8">
        <v>1</v>
      </c>
      <c r="M4149" s="9">
        <v>1</v>
      </c>
    </row>
    <row r="4150" spans="1:13" x14ac:dyDescent="0.3">
      <c r="A4150" s="3" t="s">
        <v>13</v>
      </c>
      <c r="B4150" s="7">
        <v>0</v>
      </c>
      <c r="C4150" s="8">
        <v>1</v>
      </c>
      <c r="D4150" s="8">
        <v>1</v>
      </c>
      <c r="E4150" s="8">
        <v>1</v>
      </c>
      <c r="F4150" s="8">
        <v>1</v>
      </c>
      <c r="G4150" s="8">
        <v>1</v>
      </c>
      <c r="H4150" s="8">
        <v>1</v>
      </c>
      <c r="I4150" s="8">
        <v>1</v>
      </c>
      <c r="J4150" s="8">
        <v>1</v>
      </c>
      <c r="K4150" s="8">
        <v>1</v>
      </c>
      <c r="L4150" s="8">
        <v>1</v>
      </c>
      <c r="M4150" s="9">
        <v>1</v>
      </c>
    </row>
    <row r="4151" spans="1:13" x14ac:dyDescent="0.3">
      <c r="A4151" s="3" t="s">
        <v>14</v>
      </c>
      <c r="B4151" s="7">
        <v>0</v>
      </c>
      <c r="C4151" s="8">
        <v>1</v>
      </c>
      <c r="D4151" s="8">
        <v>1</v>
      </c>
      <c r="E4151" s="8">
        <v>1</v>
      </c>
      <c r="F4151" s="8">
        <v>1</v>
      </c>
      <c r="G4151" s="8">
        <v>1</v>
      </c>
      <c r="H4151" s="8">
        <v>1</v>
      </c>
      <c r="I4151" s="8">
        <v>1</v>
      </c>
      <c r="J4151" s="8">
        <v>1</v>
      </c>
      <c r="K4151" s="8">
        <v>1</v>
      </c>
      <c r="L4151" s="8">
        <v>1</v>
      </c>
      <c r="M4151" s="9">
        <v>1</v>
      </c>
    </row>
    <row r="4152" spans="1:13" x14ac:dyDescent="0.3">
      <c r="A4152" s="3" t="s">
        <v>15</v>
      </c>
      <c r="B4152" s="7">
        <v>0</v>
      </c>
      <c r="C4152" s="8">
        <v>1</v>
      </c>
      <c r="D4152" s="8">
        <v>1</v>
      </c>
      <c r="E4152" s="8">
        <v>1</v>
      </c>
      <c r="F4152" s="8">
        <v>1</v>
      </c>
      <c r="G4152" s="8">
        <v>1</v>
      </c>
      <c r="H4152" s="8">
        <v>1</v>
      </c>
      <c r="I4152" s="8">
        <v>1</v>
      </c>
      <c r="J4152" s="8">
        <v>1</v>
      </c>
      <c r="K4152" s="8">
        <v>1</v>
      </c>
      <c r="L4152" s="8">
        <v>1</v>
      </c>
      <c r="M4152" s="9">
        <v>1</v>
      </c>
    </row>
    <row r="4153" spans="1:13" x14ac:dyDescent="0.3">
      <c r="A4153" s="3" t="s">
        <v>16</v>
      </c>
      <c r="B4153" s="7">
        <v>0</v>
      </c>
      <c r="C4153" s="8">
        <v>1</v>
      </c>
      <c r="D4153" s="8">
        <v>1</v>
      </c>
      <c r="E4153" s="8">
        <v>1</v>
      </c>
      <c r="F4153" s="8">
        <v>1</v>
      </c>
      <c r="G4153" s="8">
        <v>1</v>
      </c>
      <c r="H4153" s="8">
        <v>1</v>
      </c>
      <c r="I4153" s="8">
        <v>1</v>
      </c>
      <c r="J4153" s="8">
        <v>1</v>
      </c>
      <c r="K4153" s="8">
        <v>1</v>
      </c>
      <c r="L4153" s="8">
        <v>1</v>
      </c>
      <c r="M4153" s="9">
        <v>1</v>
      </c>
    </row>
    <row r="4154" spans="1:13" x14ac:dyDescent="0.3">
      <c r="A4154" s="3" t="s">
        <v>17</v>
      </c>
      <c r="B4154" s="10">
        <v>0</v>
      </c>
      <c r="C4154" s="11">
        <v>1</v>
      </c>
      <c r="D4154" s="11">
        <v>1</v>
      </c>
      <c r="E4154" s="11">
        <v>1</v>
      </c>
      <c r="F4154" s="11">
        <v>1</v>
      </c>
      <c r="G4154" s="11">
        <v>1</v>
      </c>
      <c r="H4154" s="11">
        <v>1</v>
      </c>
      <c r="I4154" s="11">
        <v>1</v>
      </c>
      <c r="J4154" s="11">
        <v>1</v>
      </c>
      <c r="K4154" s="11">
        <v>1</v>
      </c>
      <c r="L4154" s="11">
        <v>1</v>
      </c>
      <c r="M4154" s="12">
        <v>1</v>
      </c>
    </row>
    <row r="4156" spans="1:13" x14ac:dyDescent="0.3">
      <c r="A4156" s="2" t="s">
        <v>363</v>
      </c>
    </row>
    <row r="4157" spans="1:13" x14ac:dyDescent="0.3">
      <c r="B4157" t="s">
        <v>9</v>
      </c>
    </row>
    <row r="4158" spans="1:13" x14ac:dyDescent="0.3">
      <c r="B4158" s="3">
        <v>1</v>
      </c>
      <c r="C4158" s="3">
        <v>2</v>
      </c>
      <c r="D4158" s="3">
        <v>3</v>
      </c>
      <c r="E4158" s="3">
        <v>4</v>
      </c>
      <c r="F4158" s="3">
        <v>5</v>
      </c>
      <c r="G4158" s="3">
        <v>6</v>
      </c>
      <c r="H4158" s="3">
        <v>7</v>
      </c>
      <c r="I4158" s="3">
        <v>8</v>
      </c>
      <c r="J4158" s="3">
        <v>9</v>
      </c>
      <c r="K4158" s="3">
        <v>10</v>
      </c>
      <c r="L4158" s="3">
        <v>11</v>
      </c>
      <c r="M4158" s="3">
        <v>12</v>
      </c>
    </row>
    <row r="4159" spans="1:13" x14ac:dyDescent="0.3">
      <c r="A4159" s="3" t="s">
        <v>10</v>
      </c>
      <c r="B4159" s="4">
        <v>34</v>
      </c>
      <c r="C4159" s="5">
        <v>38</v>
      </c>
      <c r="D4159" s="5">
        <v>71</v>
      </c>
      <c r="E4159" s="5">
        <v>538</v>
      </c>
      <c r="F4159" s="5">
        <v>38</v>
      </c>
      <c r="G4159" s="5">
        <v>37</v>
      </c>
      <c r="H4159" s="5">
        <v>78</v>
      </c>
      <c r="I4159" s="5">
        <v>471</v>
      </c>
      <c r="J4159" s="5">
        <v>31</v>
      </c>
      <c r="K4159" s="5">
        <v>85</v>
      </c>
      <c r="L4159" s="5">
        <v>437</v>
      </c>
      <c r="M4159" s="6">
        <v>40</v>
      </c>
    </row>
    <row r="4160" spans="1:13" x14ac:dyDescent="0.3">
      <c r="A4160" s="3" t="s">
        <v>11</v>
      </c>
      <c r="B4160" s="7">
        <v>34</v>
      </c>
      <c r="C4160" s="8">
        <v>33</v>
      </c>
      <c r="D4160" s="8">
        <v>277</v>
      </c>
      <c r="E4160" s="8">
        <v>404</v>
      </c>
      <c r="F4160" s="8">
        <v>47</v>
      </c>
      <c r="G4160" s="8">
        <v>34</v>
      </c>
      <c r="H4160" s="8">
        <v>239</v>
      </c>
      <c r="I4160" s="8">
        <v>364</v>
      </c>
      <c r="J4160" s="8">
        <v>53</v>
      </c>
      <c r="K4160" s="8">
        <v>297</v>
      </c>
      <c r="L4160" s="8">
        <v>602</v>
      </c>
      <c r="M4160" s="9">
        <v>46</v>
      </c>
    </row>
    <row r="4161" spans="1:13" x14ac:dyDescent="0.3">
      <c r="A4161" s="3" t="s">
        <v>12</v>
      </c>
      <c r="B4161" s="7">
        <v>36</v>
      </c>
      <c r="C4161" s="8">
        <v>76</v>
      </c>
      <c r="D4161" s="8">
        <v>159</v>
      </c>
      <c r="E4161" s="8">
        <v>487</v>
      </c>
      <c r="F4161" s="8">
        <v>40</v>
      </c>
      <c r="G4161" s="8">
        <v>68</v>
      </c>
      <c r="H4161" s="8">
        <v>93</v>
      </c>
      <c r="I4161" s="8">
        <v>499</v>
      </c>
      <c r="J4161" s="8">
        <v>39</v>
      </c>
      <c r="K4161" s="8">
        <v>88</v>
      </c>
      <c r="L4161" s="8">
        <v>495</v>
      </c>
      <c r="M4161" s="9">
        <v>38</v>
      </c>
    </row>
    <row r="4162" spans="1:13" x14ac:dyDescent="0.3">
      <c r="A4162" s="3" t="s">
        <v>13</v>
      </c>
      <c r="B4162" s="7">
        <v>37</v>
      </c>
      <c r="C4162" s="8">
        <v>34</v>
      </c>
      <c r="D4162" s="8">
        <v>369</v>
      </c>
      <c r="E4162" s="8">
        <v>283</v>
      </c>
      <c r="F4162" s="8">
        <v>43</v>
      </c>
      <c r="G4162" s="8">
        <v>39</v>
      </c>
      <c r="H4162" s="8">
        <v>351</v>
      </c>
      <c r="I4162" s="8">
        <v>570</v>
      </c>
      <c r="J4162" s="8">
        <v>41</v>
      </c>
      <c r="K4162" s="8">
        <v>354</v>
      </c>
      <c r="L4162" s="8">
        <v>573</v>
      </c>
      <c r="M4162" s="9">
        <v>44</v>
      </c>
    </row>
    <row r="4163" spans="1:13" x14ac:dyDescent="0.3">
      <c r="A4163" s="3" t="s">
        <v>14</v>
      </c>
      <c r="B4163" s="7">
        <v>38</v>
      </c>
      <c r="C4163" s="8">
        <v>38</v>
      </c>
      <c r="D4163" s="8">
        <v>39</v>
      </c>
      <c r="E4163" s="8">
        <v>113</v>
      </c>
      <c r="F4163" s="8">
        <v>42</v>
      </c>
      <c r="G4163" s="8">
        <v>37</v>
      </c>
      <c r="H4163" s="8">
        <v>39</v>
      </c>
      <c r="I4163" s="8">
        <v>170</v>
      </c>
      <c r="J4163" s="8">
        <v>40</v>
      </c>
      <c r="K4163" s="8">
        <v>36</v>
      </c>
      <c r="L4163" s="8">
        <v>198</v>
      </c>
      <c r="M4163" s="9">
        <v>38</v>
      </c>
    </row>
    <row r="4164" spans="1:13" x14ac:dyDescent="0.3">
      <c r="A4164" s="3" t="s">
        <v>15</v>
      </c>
      <c r="B4164" s="7">
        <v>42</v>
      </c>
      <c r="C4164" s="8">
        <v>39</v>
      </c>
      <c r="D4164" s="8">
        <v>42</v>
      </c>
      <c r="E4164" s="8">
        <v>95</v>
      </c>
      <c r="F4164" s="8">
        <v>37</v>
      </c>
      <c r="G4164" s="8">
        <v>37</v>
      </c>
      <c r="H4164" s="8">
        <v>40</v>
      </c>
      <c r="I4164" s="8">
        <v>196</v>
      </c>
      <c r="J4164" s="8">
        <v>36</v>
      </c>
      <c r="K4164" s="8">
        <v>40</v>
      </c>
      <c r="L4164" s="8">
        <v>197</v>
      </c>
      <c r="M4164" s="9">
        <v>37</v>
      </c>
    </row>
    <row r="4165" spans="1:13" x14ac:dyDescent="0.3">
      <c r="A4165" s="3" t="s">
        <v>16</v>
      </c>
      <c r="B4165" s="7">
        <v>37</v>
      </c>
      <c r="C4165" s="8">
        <v>40</v>
      </c>
      <c r="D4165" s="8">
        <v>39</v>
      </c>
      <c r="E4165" s="8">
        <v>108</v>
      </c>
      <c r="F4165" s="8">
        <v>40</v>
      </c>
      <c r="G4165" s="8">
        <v>38</v>
      </c>
      <c r="H4165" s="8">
        <v>39</v>
      </c>
      <c r="I4165" s="8">
        <v>191</v>
      </c>
      <c r="J4165" s="8">
        <v>36</v>
      </c>
      <c r="K4165" s="8">
        <v>38</v>
      </c>
      <c r="L4165" s="8">
        <v>109</v>
      </c>
      <c r="M4165" s="9">
        <v>39</v>
      </c>
    </row>
    <row r="4166" spans="1:13" x14ac:dyDescent="0.3">
      <c r="A4166" s="3" t="s">
        <v>17</v>
      </c>
      <c r="B4166" s="10">
        <v>38</v>
      </c>
      <c r="C4166" s="11">
        <v>38</v>
      </c>
      <c r="D4166" s="11">
        <v>43</v>
      </c>
      <c r="E4166" s="11">
        <v>176</v>
      </c>
      <c r="F4166" s="11">
        <v>38</v>
      </c>
      <c r="G4166" s="11">
        <v>40</v>
      </c>
      <c r="H4166" s="11">
        <v>45</v>
      </c>
      <c r="I4166" s="11">
        <v>193</v>
      </c>
      <c r="J4166" s="11">
        <v>39</v>
      </c>
      <c r="K4166" s="11">
        <v>40</v>
      </c>
      <c r="L4166" s="11">
        <v>199</v>
      </c>
      <c r="M4166" s="12">
        <v>41</v>
      </c>
    </row>
    <row r="4168" spans="1:13" x14ac:dyDescent="0.3">
      <c r="A4168" s="2" t="s">
        <v>364</v>
      </c>
    </row>
    <row r="4169" spans="1:13" x14ac:dyDescent="0.3">
      <c r="B4169" t="s">
        <v>9</v>
      </c>
    </row>
    <row r="4170" spans="1:13" x14ac:dyDescent="0.3">
      <c r="B4170" s="3">
        <v>1</v>
      </c>
      <c r="C4170" s="3">
        <v>2</v>
      </c>
      <c r="D4170" s="3">
        <v>3</v>
      </c>
      <c r="E4170" s="3">
        <v>4</v>
      </c>
      <c r="F4170" s="3">
        <v>5</v>
      </c>
      <c r="G4170" s="3">
        <v>6</v>
      </c>
      <c r="H4170" s="3">
        <v>7</v>
      </c>
      <c r="I4170" s="3">
        <v>8</v>
      </c>
      <c r="J4170" s="3">
        <v>9</v>
      </c>
      <c r="K4170" s="3">
        <v>10</v>
      </c>
      <c r="L4170" s="3">
        <v>11</v>
      </c>
      <c r="M4170" s="3">
        <v>12</v>
      </c>
    </row>
    <row r="4171" spans="1:13" x14ac:dyDescent="0.3">
      <c r="A4171" s="3" t="s">
        <v>10</v>
      </c>
      <c r="B4171" s="4">
        <v>0</v>
      </c>
      <c r="C4171" s="5">
        <v>1</v>
      </c>
      <c r="D4171" s="5">
        <v>1</v>
      </c>
      <c r="E4171" s="5">
        <v>1</v>
      </c>
      <c r="F4171" s="5">
        <v>1</v>
      </c>
      <c r="G4171" s="5">
        <v>1</v>
      </c>
      <c r="H4171" s="5">
        <v>1</v>
      </c>
      <c r="I4171" s="5">
        <v>1</v>
      </c>
      <c r="J4171" s="5">
        <v>1</v>
      </c>
      <c r="K4171" s="5">
        <v>1</v>
      </c>
      <c r="L4171" s="5">
        <v>1</v>
      </c>
      <c r="M4171" s="6">
        <v>1</v>
      </c>
    </row>
    <row r="4172" spans="1:13" x14ac:dyDescent="0.3">
      <c r="A4172" s="3" t="s">
        <v>11</v>
      </c>
      <c r="B4172" s="7">
        <v>0</v>
      </c>
      <c r="C4172" s="8">
        <v>1</v>
      </c>
      <c r="D4172" s="8">
        <v>1</v>
      </c>
      <c r="E4172" s="8">
        <v>1</v>
      </c>
      <c r="F4172" s="8">
        <v>1</v>
      </c>
      <c r="G4172" s="8">
        <v>1</v>
      </c>
      <c r="H4172" s="8">
        <v>1</v>
      </c>
      <c r="I4172" s="8">
        <v>1</v>
      </c>
      <c r="J4172" s="8">
        <v>1</v>
      </c>
      <c r="K4172" s="8">
        <v>1</v>
      </c>
      <c r="L4172" s="8">
        <v>1</v>
      </c>
      <c r="M4172" s="9">
        <v>1</v>
      </c>
    </row>
    <row r="4173" spans="1:13" x14ac:dyDescent="0.3">
      <c r="A4173" s="3" t="s">
        <v>12</v>
      </c>
      <c r="B4173" s="7">
        <v>0</v>
      </c>
      <c r="C4173" s="8">
        <v>1</v>
      </c>
      <c r="D4173" s="8">
        <v>1</v>
      </c>
      <c r="E4173" s="8">
        <v>1</v>
      </c>
      <c r="F4173" s="8">
        <v>1</v>
      </c>
      <c r="G4173" s="8">
        <v>1</v>
      </c>
      <c r="H4173" s="8">
        <v>1</v>
      </c>
      <c r="I4173" s="8">
        <v>1</v>
      </c>
      <c r="J4173" s="8">
        <v>1</v>
      </c>
      <c r="K4173" s="8">
        <v>1</v>
      </c>
      <c r="L4173" s="8">
        <v>1</v>
      </c>
      <c r="M4173" s="9">
        <v>1</v>
      </c>
    </row>
    <row r="4174" spans="1:13" x14ac:dyDescent="0.3">
      <c r="A4174" s="3" t="s">
        <v>13</v>
      </c>
      <c r="B4174" s="7">
        <v>0</v>
      </c>
      <c r="C4174" s="8">
        <v>1</v>
      </c>
      <c r="D4174" s="8">
        <v>1</v>
      </c>
      <c r="E4174" s="8">
        <v>1</v>
      </c>
      <c r="F4174" s="8">
        <v>1</v>
      </c>
      <c r="G4174" s="8">
        <v>1</v>
      </c>
      <c r="H4174" s="8">
        <v>1</v>
      </c>
      <c r="I4174" s="8">
        <v>1</v>
      </c>
      <c r="J4174" s="8">
        <v>1</v>
      </c>
      <c r="K4174" s="8">
        <v>1</v>
      </c>
      <c r="L4174" s="8">
        <v>1</v>
      </c>
      <c r="M4174" s="9">
        <v>1</v>
      </c>
    </row>
    <row r="4175" spans="1:13" x14ac:dyDescent="0.3">
      <c r="A4175" s="3" t="s">
        <v>14</v>
      </c>
      <c r="B4175" s="7">
        <v>0</v>
      </c>
      <c r="C4175" s="8">
        <v>1</v>
      </c>
      <c r="D4175" s="8">
        <v>1</v>
      </c>
      <c r="E4175" s="8">
        <v>1</v>
      </c>
      <c r="F4175" s="8">
        <v>1</v>
      </c>
      <c r="G4175" s="8">
        <v>1</v>
      </c>
      <c r="H4175" s="8">
        <v>1</v>
      </c>
      <c r="I4175" s="8">
        <v>1</v>
      </c>
      <c r="J4175" s="8">
        <v>1</v>
      </c>
      <c r="K4175" s="8">
        <v>1</v>
      </c>
      <c r="L4175" s="8">
        <v>1</v>
      </c>
      <c r="M4175" s="9">
        <v>1</v>
      </c>
    </row>
    <row r="4176" spans="1:13" x14ac:dyDescent="0.3">
      <c r="A4176" s="3" t="s">
        <v>15</v>
      </c>
      <c r="B4176" s="7">
        <v>0</v>
      </c>
      <c r="C4176" s="8">
        <v>1</v>
      </c>
      <c r="D4176" s="8">
        <v>1</v>
      </c>
      <c r="E4176" s="8">
        <v>1</v>
      </c>
      <c r="F4176" s="8">
        <v>1</v>
      </c>
      <c r="G4176" s="8">
        <v>1</v>
      </c>
      <c r="H4176" s="8">
        <v>1</v>
      </c>
      <c r="I4176" s="8">
        <v>1</v>
      </c>
      <c r="J4176" s="8">
        <v>1</v>
      </c>
      <c r="K4176" s="8">
        <v>1</v>
      </c>
      <c r="L4176" s="8">
        <v>1</v>
      </c>
      <c r="M4176" s="9">
        <v>1</v>
      </c>
    </row>
    <row r="4177" spans="1:13" x14ac:dyDescent="0.3">
      <c r="A4177" s="3" t="s">
        <v>16</v>
      </c>
      <c r="B4177" s="7">
        <v>0</v>
      </c>
      <c r="C4177" s="8">
        <v>1</v>
      </c>
      <c r="D4177" s="8">
        <v>1</v>
      </c>
      <c r="E4177" s="8">
        <v>1</v>
      </c>
      <c r="F4177" s="8">
        <v>1</v>
      </c>
      <c r="G4177" s="8">
        <v>1</v>
      </c>
      <c r="H4177" s="8">
        <v>1</v>
      </c>
      <c r="I4177" s="8">
        <v>1</v>
      </c>
      <c r="J4177" s="8">
        <v>1</v>
      </c>
      <c r="K4177" s="8">
        <v>1</v>
      </c>
      <c r="L4177" s="8">
        <v>1</v>
      </c>
      <c r="M4177" s="9">
        <v>1</v>
      </c>
    </row>
    <row r="4178" spans="1:13" x14ac:dyDescent="0.3">
      <c r="A4178" s="3" t="s">
        <v>17</v>
      </c>
      <c r="B4178" s="10">
        <v>0</v>
      </c>
      <c r="C4178" s="11">
        <v>1</v>
      </c>
      <c r="D4178" s="11">
        <v>1</v>
      </c>
      <c r="E4178" s="11">
        <v>1</v>
      </c>
      <c r="F4178" s="11">
        <v>1</v>
      </c>
      <c r="G4178" s="11">
        <v>1</v>
      </c>
      <c r="H4178" s="11">
        <v>1</v>
      </c>
      <c r="I4178" s="11">
        <v>1</v>
      </c>
      <c r="J4178" s="11">
        <v>1</v>
      </c>
      <c r="K4178" s="11">
        <v>1</v>
      </c>
      <c r="L4178" s="11">
        <v>1</v>
      </c>
      <c r="M4178" s="12">
        <v>1</v>
      </c>
    </row>
    <row r="4180" spans="1:13" x14ac:dyDescent="0.3">
      <c r="A4180" s="2" t="s">
        <v>365</v>
      </c>
    </row>
    <row r="4181" spans="1:13" x14ac:dyDescent="0.3">
      <c r="B4181" t="s">
        <v>9</v>
      </c>
    </row>
    <row r="4182" spans="1:13" x14ac:dyDescent="0.3">
      <c r="B4182" s="3">
        <v>1</v>
      </c>
      <c r="C4182" s="3">
        <v>2</v>
      </c>
      <c r="D4182" s="3">
        <v>3</v>
      </c>
      <c r="E4182" s="3">
        <v>4</v>
      </c>
      <c r="F4182" s="3">
        <v>5</v>
      </c>
      <c r="G4182" s="3">
        <v>6</v>
      </c>
      <c r="H4182" s="3">
        <v>7</v>
      </c>
      <c r="I4182" s="3">
        <v>8</v>
      </c>
      <c r="J4182" s="3">
        <v>9</v>
      </c>
      <c r="K4182" s="3">
        <v>10</v>
      </c>
      <c r="L4182" s="3">
        <v>11</v>
      </c>
      <c r="M4182" s="3">
        <v>12</v>
      </c>
    </row>
    <row r="4183" spans="1:13" x14ac:dyDescent="0.3">
      <c r="A4183" s="3" t="s">
        <v>10</v>
      </c>
      <c r="B4183" s="4">
        <v>31</v>
      </c>
      <c r="C4183" s="5">
        <v>33</v>
      </c>
      <c r="D4183" s="5">
        <v>72</v>
      </c>
      <c r="E4183" s="5">
        <v>530</v>
      </c>
      <c r="F4183" s="5">
        <v>40</v>
      </c>
      <c r="G4183" s="5">
        <v>37</v>
      </c>
      <c r="H4183" s="5">
        <v>79</v>
      </c>
      <c r="I4183" s="5">
        <v>468</v>
      </c>
      <c r="J4183" s="5">
        <v>35</v>
      </c>
      <c r="K4183" s="5">
        <v>83</v>
      </c>
      <c r="L4183" s="5">
        <v>449</v>
      </c>
      <c r="M4183" s="6">
        <v>39</v>
      </c>
    </row>
    <row r="4184" spans="1:13" x14ac:dyDescent="0.3">
      <c r="A4184" s="3" t="s">
        <v>11</v>
      </c>
      <c r="B4184" s="7">
        <v>36</v>
      </c>
      <c r="C4184" s="8">
        <v>34</v>
      </c>
      <c r="D4184" s="8">
        <v>280</v>
      </c>
      <c r="E4184" s="8">
        <v>408</v>
      </c>
      <c r="F4184" s="8">
        <v>43</v>
      </c>
      <c r="G4184" s="8">
        <v>35</v>
      </c>
      <c r="H4184" s="8">
        <v>241</v>
      </c>
      <c r="I4184" s="8">
        <v>362</v>
      </c>
      <c r="J4184" s="8">
        <v>49</v>
      </c>
      <c r="K4184" s="8">
        <v>295</v>
      </c>
      <c r="L4184" s="8">
        <v>606</v>
      </c>
      <c r="M4184" s="9">
        <v>43</v>
      </c>
    </row>
    <row r="4185" spans="1:13" x14ac:dyDescent="0.3">
      <c r="A4185" s="3" t="s">
        <v>12</v>
      </c>
      <c r="B4185" s="7">
        <v>37</v>
      </c>
      <c r="C4185" s="8">
        <v>75</v>
      </c>
      <c r="D4185" s="8">
        <v>166</v>
      </c>
      <c r="E4185" s="8">
        <v>486</v>
      </c>
      <c r="F4185" s="8">
        <v>42</v>
      </c>
      <c r="G4185" s="8">
        <v>67</v>
      </c>
      <c r="H4185" s="8">
        <v>94</v>
      </c>
      <c r="I4185" s="8">
        <v>499</v>
      </c>
      <c r="J4185" s="8">
        <v>42</v>
      </c>
      <c r="K4185" s="8">
        <v>83</v>
      </c>
      <c r="L4185" s="8">
        <v>501</v>
      </c>
      <c r="M4185" s="9">
        <v>43</v>
      </c>
    </row>
    <row r="4186" spans="1:13" x14ac:dyDescent="0.3">
      <c r="A4186" s="3" t="s">
        <v>13</v>
      </c>
      <c r="B4186" s="7">
        <v>37</v>
      </c>
      <c r="C4186" s="8">
        <v>39</v>
      </c>
      <c r="D4186" s="8">
        <v>372</v>
      </c>
      <c r="E4186" s="8">
        <v>284</v>
      </c>
      <c r="F4186" s="8">
        <v>47</v>
      </c>
      <c r="G4186" s="8">
        <v>39</v>
      </c>
      <c r="H4186" s="8">
        <v>348</v>
      </c>
      <c r="I4186" s="8">
        <v>577</v>
      </c>
      <c r="J4186" s="8">
        <v>44</v>
      </c>
      <c r="K4186" s="8">
        <v>348</v>
      </c>
      <c r="L4186" s="8">
        <v>578</v>
      </c>
      <c r="M4186" s="9">
        <v>46</v>
      </c>
    </row>
    <row r="4187" spans="1:13" x14ac:dyDescent="0.3">
      <c r="A4187" s="3" t="s">
        <v>14</v>
      </c>
      <c r="B4187" s="7">
        <v>39</v>
      </c>
      <c r="C4187" s="8">
        <v>39</v>
      </c>
      <c r="D4187" s="8">
        <v>43</v>
      </c>
      <c r="E4187" s="8">
        <v>108</v>
      </c>
      <c r="F4187" s="8">
        <v>39</v>
      </c>
      <c r="G4187" s="8">
        <v>38</v>
      </c>
      <c r="H4187" s="8">
        <v>40</v>
      </c>
      <c r="I4187" s="8">
        <v>172</v>
      </c>
      <c r="J4187" s="8">
        <v>41</v>
      </c>
      <c r="K4187" s="8">
        <v>39</v>
      </c>
      <c r="L4187" s="8">
        <v>208</v>
      </c>
      <c r="M4187" s="9">
        <v>39</v>
      </c>
    </row>
    <row r="4188" spans="1:13" x14ac:dyDescent="0.3">
      <c r="A4188" s="3" t="s">
        <v>15</v>
      </c>
      <c r="B4188" s="7">
        <v>41</v>
      </c>
      <c r="C4188" s="8">
        <v>40</v>
      </c>
      <c r="D4188" s="8">
        <v>42</v>
      </c>
      <c r="E4188" s="8">
        <v>104</v>
      </c>
      <c r="F4188" s="8">
        <v>40</v>
      </c>
      <c r="G4188" s="8">
        <v>40</v>
      </c>
      <c r="H4188" s="8">
        <v>40</v>
      </c>
      <c r="I4188" s="8">
        <v>192</v>
      </c>
      <c r="J4188" s="8">
        <v>40</v>
      </c>
      <c r="K4188" s="8">
        <v>41</v>
      </c>
      <c r="L4188" s="8">
        <v>199</v>
      </c>
      <c r="M4188" s="9">
        <v>39</v>
      </c>
    </row>
    <row r="4189" spans="1:13" x14ac:dyDescent="0.3">
      <c r="A4189" s="3" t="s">
        <v>16</v>
      </c>
      <c r="B4189" s="7">
        <v>38</v>
      </c>
      <c r="C4189" s="8">
        <v>40</v>
      </c>
      <c r="D4189" s="8">
        <v>40</v>
      </c>
      <c r="E4189" s="8">
        <v>107</v>
      </c>
      <c r="F4189" s="8">
        <v>37</v>
      </c>
      <c r="G4189" s="8">
        <v>40</v>
      </c>
      <c r="H4189" s="8">
        <v>42</v>
      </c>
      <c r="I4189" s="8">
        <v>192</v>
      </c>
      <c r="J4189" s="8">
        <v>39</v>
      </c>
      <c r="K4189" s="8">
        <v>39</v>
      </c>
      <c r="L4189" s="8">
        <v>110</v>
      </c>
      <c r="M4189" s="9">
        <v>36</v>
      </c>
    </row>
    <row r="4190" spans="1:13" x14ac:dyDescent="0.3">
      <c r="A4190" s="3" t="s">
        <v>17</v>
      </c>
      <c r="B4190" s="10">
        <v>39</v>
      </c>
      <c r="C4190" s="11">
        <v>37</v>
      </c>
      <c r="D4190" s="11">
        <v>39</v>
      </c>
      <c r="E4190" s="11">
        <v>176</v>
      </c>
      <c r="F4190" s="11">
        <v>40</v>
      </c>
      <c r="G4190" s="11">
        <v>41</v>
      </c>
      <c r="H4190" s="11">
        <v>42</v>
      </c>
      <c r="I4190" s="11">
        <v>193</v>
      </c>
      <c r="J4190" s="11">
        <v>38</v>
      </c>
      <c r="K4190" s="11">
        <v>38</v>
      </c>
      <c r="L4190" s="11">
        <v>204</v>
      </c>
      <c r="M4190" s="12">
        <v>40</v>
      </c>
    </row>
    <row r="4192" spans="1:13" x14ac:dyDescent="0.3">
      <c r="A4192" s="2" t="s">
        <v>366</v>
      </c>
    </row>
    <row r="4193" spans="1:13" x14ac:dyDescent="0.3">
      <c r="B4193" t="s">
        <v>9</v>
      </c>
    </row>
    <row r="4194" spans="1:13" x14ac:dyDescent="0.3">
      <c r="B4194" s="3">
        <v>1</v>
      </c>
      <c r="C4194" s="3">
        <v>2</v>
      </c>
      <c r="D4194" s="3">
        <v>3</v>
      </c>
      <c r="E4194" s="3">
        <v>4</v>
      </c>
      <c r="F4194" s="3">
        <v>5</v>
      </c>
      <c r="G4194" s="3">
        <v>6</v>
      </c>
      <c r="H4194" s="3">
        <v>7</v>
      </c>
      <c r="I4194" s="3">
        <v>8</v>
      </c>
      <c r="J4194" s="3">
        <v>9</v>
      </c>
      <c r="K4194" s="3">
        <v>10</v>
      </c>
      <c r="L4194" s="3">
        <v>11</v>
      </c>
      <c r="M4194" s="3">
        <v>12</v>
      </c>
    </row>
    <row r="4195" spans="1:13" x14ac:dyDescent="0.3">
      <c r="A4195" s="3" t="s">
        <v>10</v>
      </c>
      <c r="B4195" s="4">
        <v>0</v>
      </c>
      <c r="C4195" s="5">
        <v>1</v>
      </c>
      <c r="D4195" s="5">
        <v>1</v>
      </c>
      <c r="E4195" s="5">
        <v>1</v>
      </c>
      <c r="F4195" s="5">
        <v>1</v>
      </c>
      <c r="G4195" s="5">
        <v>1</v>
      </c>
      <c r="H4195" s="5">
        <v>1</v>
      </c>
      <c r="I4195" s="5">
        <v>1</v>
      </c>
      <c r="J4195" s="5">
        <v>1</v>
      </c>
      <c r="K4195" s="5">
        <v>1</v>
      </c>
      <c r="L4195" s="5">
        <v>1</v>
      </c>
      <c r="M4195" s="6">
        <v>1</v>
      </c>
    </row>
    <row r="4196" spans="1:13" x14ac:dyDescent="0.3">
      <c r="A4196" s="3" t="s">
        <v>11</v>
      </c>
      <c r="B4196" s="7">
        <v>0</v>
      </c>
      <c r="C4196" s="8">
        <v>1</v>
      </c>
      <c r="D4196" s="8">
        <v>1</v>
      </c>
      <c r="E4196" s="8">
        <v>1</v>
      </c>
      <c r="F4196" s="8">
        <v>1</v>
      </c>
      <c r="G4196" s="8">
        <v>1</v>
      </c>
      <c r="H4196" s="8">
        <v>1</v>
      </c>
      <c r="I4196" s="8">
        <v>1</v>
      </c>
      <c r="J4196" s="8">
        <v>1</v>
      </c>
      <c r="K4196" s="8">
        <v>1</v>
      </c>
      <c r="L4196" s="8">
        <v>1</v>
      </c>
      <c r="M4196" s="9">
        <v>1</v>
      </c>
    </row>
    <row r="4197" spans="1:13" x14ac:dyDescent="0.3">
      <c r="A4197" s="3" t="s">
        <v>12</v>
      </c>
      <c r="B4197" s="7">
        <v>0</v>
      </c>
      <c r="C4197" s="8">
        <v>1</v>
      </c>
      <c r="D4197" s="8">
        <v>1</v>
      </c>
      <c r="E4197" s="8">
        <v>1</v>
      </c>
      <c r="F4197" s="8">
        <v>1</v>
      </c>
      <c r="G4197" s="8">
        <v>1</v>
      </c>
      <c r="H4197" s="8">
        <v>1</v>
      </c>
      <c r="I4197" s="8">
        <v>1</v>
      </c>
      <c r="J4197" s="8">
        <v>1</v>
      </c>
      <c r="K4197" s="8">
        <v>1</v>
      </c>
      <c r="L4197" s="8">
        <v>1</v>
      </c>
      <c r="M4197" s="9">
        <v>1</v>
      </c>
    </row>
    <row r="4198" spans="1:13" x14ac:dyDescent="0.3">
      <c r="A4198" s="3" t="s">
        <v>13</v>
      </c>
      <c r="B4198" s="7">
        <v>0</v>
      </c>
      <c r="C4198" s="8">
        <v>1</v>
      </c>
      <c r="D4198" s="8">
        <v>1</v>
      </c>
      <c r="E4198" s="8">
        <v>1</v>
      </c>
      <c r="F4198" s="8">
        <v>1</v>
      </c>
      <c r="G4198" s="8">
        <v>1</v>
      </c>
      <c r="H4198" s="8">
        <v>1</v>
      </c>
      <c r="I4198" s="8">
        <v>1</v>
      </c>
      <c r="J4198" s="8">
        <v>1</v>
      </c>
      <c r="K4198" s="8">
        <v>1</v>
      </c>
      <c r="L4198" s="8">
        <v>1</v>
      </c>
      <c r="M4198" s="9">
        <v>1</v>
      </c>
    </row>
    <row r="4199" spans="1:13" x14ac:dyDescent="0.3">
      <c r="A4199" s="3" t="s">
        <v>14</v>
      </c>
      <c r="B4199" s="7">
        <v>0</v>
      </c>
      <c r="C4199" s="8">
        <v>1</v>
      </c>
      <c r="D4199" s="8">
        <v>1</v>
      </c>
      <c r="E4199" s="8">
        <v>1</v>
      </c>
      <c r="F4199" s="8">
        <v>1</v>
      </c>
      <c r="G4199" s="8">
        <v>1</v>
      </c>
      <c r="H4199" s="8">
        <v>1</v>
      </c>
      <c r="I4199" s="8">
        <v>1</v>
      </c>
      <c r="J4199" s="8">
        <v>1</v>
      </c>
      <c r="K4199" s="8">
        <v>1</v>
      </c>
      <c r="L4199" s="8">
        <v>1</v>
      </c>
      <c r="M4199" s="9">
        <v>1</v>
      </c>
    </row>
    <row r="4200" spans="1:13" x14ac:dyDescent="0.3">
      <c r="A4200" s="3" t="s">
        <v>15</v>
      </c>
      <c r="B4200" s="7">
        <v>0</v>
      </c>
      <c r="C4200" s="8">
        <v>1</v>
      </c>
      <c r="D4200" s="8">
        <v>1</v>
      </c>
      <c r="E4200" s="8">
        <v>1</v>
      </c>
      <c r="F4200" s="8">
        <v>1</v>
      </c>
      <c r="G4200" s="8">
        <v>1</v>
      </c>
      <c r="H4200" s="8">
        <v>1</v>
      </c>
      <c r="I4200" s="8">
        <v>1</v>
      </c>
      <c r="J4200" s="8">
        <v>1</v>
      </c>
      <c r="K4200" s="8">
        <v>1</v>
      </c>
      <c r="L4200" s="8">
        <v>1</v>
      </c>
      <c r="M4200" s="9">
        <v>1</v>
      </c>
    </row>
    <row r="4201" spans="1:13" x14ac:dyDescent="0.3">
      <c r="A4201" s="3" t="s">
        <v>16</v>
      </c>
      <c r="B4201" s="7">
        <v>0</v>
      </c>
      <c r="C4201" s="8">
        <v>1</v>
      </c>
      <c r="D4201" s="8">
        <v>1</v>
      </c>
      <c r="E4201" s="8">
        <v>1</v>
      </c>
      <c r="F4201" s="8">
        <v>1</v>
      </c>
      <c r="G4201" s="8">
        <v>1</v>
      </c>
      <c r="H4201" s="8">
        <v>1</v>
      </c>
      <c r="I4201" s="8">
        <v>1</v>
      </c>
      <c r="J4201" s="8">
        <v>1</v>
      </c>
      <c r="K4201" s="8">
        <v>1</v>
      </c>
      <c r="L4201" s="8">
        <v>1</v>
      </c>
      <c r="M4201" s="9">
        <v>1</v>
      </c>
    </row>
    <row r="4202" spans="1:13" x14ac:dyDescent="0.3">
      <c r="A4202" s="3" t="s">
        <v>17</v>
      </c>
      <c r="B4202" s="10">
        <v>0</v>
      </c>
      <c r="C4202" s="11">
        <v>1</v>
      </c>
      <c r="D4202" s="11">
        <v>1</v>
      </c>
      <c r="E4202" s="11">
        <v>1</v>
      </c>
      <c r="F4202" s="11">
        <v>1</v>
      </c>
      <c r="G4202" s="11">
        <v>1</v>
      </c>
      <c r="H4202" s="11">
        <v>1</v>
      </c>
      <c r="I4202" s="11">
        <v>1</v>
      </c>
      <c r="J4202" s="11">
        <v>1</v>
      </c>
      <c r="K4202" s="11">
        <v>1</v>
      </c>
      <c r="L4202" s="11">
        <v>1</v>
      </c>
      <c r="M4202" s="12">
        <v>1</v>
      </c>
    </row>
    <row r="4204" spans="1:13" x14ac:dyDescent="0.3">
      <c r="A4204" s="2" t="s">
        <v>367</v>
      </c>
    </row>
    <row r="4205" spans="1:13" x14ac:dyDescent="0.3">
      <c r="B4205" t="s">
        <v>9</v>
      </c>
    </row>
    <row r="4206" spans="1:13" x14ac:dyDescent="0.3">
      <c r="B4206" s="3">
        <v>1</v>
      </c>
      <c r="C4206" s="3">
        <v>2</v>
      </c>
      <c r="D4206" s="3">
        <v>3</v>
      </c>
      <c r="E4206" s="3">
        <v>4</v>
      </c>
      <c r="F4206" s="3">
        <v>5</v>
      </c>
      <c r="G4206" s="3">
        <v>6</v>
      </c>
      <c r="H4206" s="3">
        <v>7</v>
      </c>
      <c r="I4206" s="3">
        <v>8</v>
      </c>
      <c r="J4206" s="3">
        <v>9</v>
      </c>
      <c r="K4206" s="3">
        <v>10</v>
      </c>
      <c r="L4206" s="3">
        <v>11</v>
      </c>
      <c r="M4206" s="3">
        <v>12</v>
      </c>
    </row>
    <row r="4207" spans="1:13" x14ac:dyDescent="0.3">
      <c r="A4207" s="3" t="s">
        <v>10</v>
      </c>
      <c r="B4207" s="4">
        <v>31</v>
      </c>
      <c r="C4207" s="5">
        <v>36</v>
      </c>
      <c r="D4207" s="5">
        <v>76</v>
      </c>
      <c r="E4207" s="5">
        <v>541</v>
      </c>
      <c r="F4207" s="5">
        <v>42</v>
      </c>
      <c r="G4207" s="5">
        <v>38</v>
      </c>
      <c r="H4207" s="5">
        <v>81</v>
      </c>
      <c r="I4207" s="5">
        <v>477</v>
      </c>
      <c r="J4207" s="5">
        <v>36</v>
      </c>
      <c r="K4207" s="5">
        <v>89</v>
      </c>
      <c r="L4207" s="5">
        <v>442</v>
      </c>
      <c r="M4207" s="6">
        <v>40</v>
      </c>
    </row>
    <row r="4208" spans="1:13" x14ac:dyDescent="0.3">
      <c r="A4208" s="3" t="s">
        <v>11</v>
      </c>
      <c r="B4208" s="7">
        <v>33</v>
      </c>
      <c r="C4208" s="8">
        <v>36</v>
      </c>
      <c r="D4208" s="8">
        <v>281</v>
      </c>
      <c r="E4208" s="8">
        <v>413</v>
      </c>
      <c r="F4208" s="8">
        <v>46</v>
      </c>
      <c r="G4208" s="8">
        <v>34</v>
      </c>
      <c r="H4208" s="8">
        <v>240</v>
      </c>
      <c r="I4208" s="8">
        <v>371</v>
      </c>
      <c r="J4208" s="8">
        <v>52</v>
      </c>
      <c r="K4208" s="8">
        <v>306</v>
      </c>
      <c r="L4208" s="8">
        <v>601</v>
      </c>
      <c r="M4208" s="9">
        <v>43</v>
      </c>
    </row>
    <row r="4209" spans="1:13" x14ac:dyDescent="0.3">
      <c r="A4209" s="3" t="s">
        <v>12</v>
      </c>
      <c r="B4209" s="7">
        <v>37</v>
      </c>
      <c r="C4209" s="8">
        <v>76</v>
      </c>
      <c r="D4209" s="8">
        <v>166</v>
      </c>
      <c r="E4209" s="8">
        <v>493</v>
      </c>
      <c r="F4209" s="8">
        <v>41</v>
      </c>
      <c r="G4209" s="8">
        <v>73</v>
      </c>
      <c r="H4209" s="8">
        <v>93</v>
      </c>
      <c r="I4209" s="8">
        <v>505</v>
      </c>
      <c r="J4209" s="8">
        <v>44</v>
      </c>
      <c r="K4209" s="8">
        <v>87</v>
      </c>
      <c r="L4209" s="8">
        <v>501</v>
      </c>
      <c r="M4209" s="9">
        <v>40</v>
      </c>
    </row>
    <row r="4210" spans="1:13" x14ac:dyDescent="0.3">
      <c r="A4210" s="3" t="s">
        <v>13</v>
      </c>
      <c r="B4210" s="7">
        <v>38</v>
      </c>
      <c r="C4210" s="8">
        <v>36</v>
      </c>
      <c r="D4210" s="8">
        <v>380</v>
      </c>
      <c r="E4210" s="8">
        <v>287</v>
      </c>
      <c r="F4210" s="8">
        <v>47</v>
      </c>
      <c r="G4210" s="8">
        <v>38</v>
      </c>
      <c r="H4210" s="8">
        <v>356</v>
      </c>
      <c r="I4210" s="8">
        <v>576</v>
      </c>
      <c r="J4210" s="8">
        <v>45</v>
      </c>
      <c r="K4210" s="8">
        <v>359</v>
      </c>
      <c r="L4210" s="8">
        <v>584</v>
      </c>
      <c r="M4210" s="9">
        <v>48</v>
      </c>
    </row>
    <row r="4211" spans="1:13" x14ac:dyDescent="0.3">
      <c r="A4211" s="3" t="s">
        <v>14</v>
      </c>
      <c r="B4211" s="7">
        <v>35</v>
      </c>
      <c r="C4211" s="8">
        <v>40</v>
      </c>
      <c r="D4211" s="8">
        <v>39</v>
      </c>
      <c r="E4211" s="8">
        <v>115</v>
      </c>
      <c r="F4211" s="8">
        <v>39</v>
      </c>
      <c r="G4211" s="8">
        <v>40</v>
      </c>
      <c r="H4211" s="8">
        <v>40</v>
      </c>
      <c r="I4211" s="8">
        <v>176</v>
      </c>
      <c r="J4211" s="8">
        <v>42</v>
      </c>
      <c r="K4211" s="8">
        <v>41</v>
      </c>
      <c r="L4211" s="8">
        <v>207</v>
      </c>
      <c r="M4211" s="9">
        <v>39</v>
      </c>
    </row>
    <row r="4212" spans="1:13" x14ac:dyDescent="0.3">
      <c r="A4212" s="3" t="s">
        <v>15</v>
      </c>
      <c r="B4212" s="7">
        <v>41</v>
      </c>
      <c r="C4212" s="8">
        <v>38</v>
      </c>
      <c r="D4212" s="8">
        <v>43</v>
      </c>
      <c r="E4212" s="8">
        <v>97</v>
      </c>
      <c r="F4212" s="8">
        <v>41</v>
      </c>
      <c r="G4212" s="8">
        <v>40</v>
      </c>
      <c r="H4212" s="8">
        <v>42</v>
      </c>
      <c r="I4212" s="8">
        <v>199</v>
      </c>
      <c r="J4212" s="8">
        <v>37</v>
      </c>
      <c r="K4212" s="8">
        <v>40</v>
      </c>
      <c r="L4212" s="8">
        <v>205</v>
      </c>
      <c r="M4212" s="9">
        <v>40</v>
      </c>
    </row>
    <row r="4213" spans="1:13" x14ac:dyDescent="0.3">
      <c r="A4213" s="3" t="s">
        <v>16</v>
      </c>
      <c r="B4213" s="7">
        <v>36</v>
      </c>
      <c r="C4213" s="8">
        <v>38</v>
      </c>
      <c r="D4213" s="8">
        <v>41</v>
      </c>
      <c r="E4213" s="8">
        <v>110</v>
      </c>
      <c r="F4213" s="8">
        <v>41</v>
      </c>
      <c r="G4213" s="8">
        <v>39</v>
      </c>
      <c r="H4213" s="8">
        <v>41</v>
      </c>
      <c r="I4213" s="8">
        <v>194</v>
      </c>
      <c r="J4213" s="8">
        <v>39</v>
      </c>
      <c r="K4213" s="8">
        <v>40</v>
      </c>
      <c r="L4213" s="8">
        <v>110</v>
      </c>
      <c r="M4213" s="9">
        <v>37</v>
      </c>
    </row>
    <row r="4214" spans="1:13" x14ac:dyDescent="0.3">
      <c r="A4214" s="3" t="s">
        <v>17</v>
      </c>
      <c r="B4214" s="10">
        <v>38</v>
      </c>
      <c r="C4214" s="11">
        <v>38</v>
      </c>
      <c r="D4214" s="11">
        <v>42</v>
      </c>
      <c r="E4214" s="11">
        <v>172</v>
      </c>
      <c r="F4214" s="11">
        <v>40</v>
      </c>
      <c r="G4214" s="11">
        <v>39</v>
      </c>
      <c r="H4214" s="11">
        <v>45</v>
      </c>
      <c r="I4214" s="11">
        <v>195</v>
      </c>
      <c r="J4214" s="11">
        <v>39</v>
      </c>
      <c r="K4214" s="11">
        <v>39</v>
      </c>
      <c r="L4214" s="11">
        <v>202</v>
      </c>
      <c r="M4214" s="12">
        <v>41</v>
      </c>
    </row>
    <row r="4216" spans="1:13" x14ac:dyDescent="0.3">
      <c r="A4216" s="2" t="s">
        <v>368</v>
      </c>
    </row>
    <row r="4217" spans="1:13" x14ac:dyDescent="0.3">
      <c r="B4217" t="s">
        <v>9</v>
      </c>
    </row>
    <row r="4218" spans="1:13" x14ac:dyDescent="0.3">
      <c r="B4218" s="3">
        <v>1</v>
      </c>
      <c r="C4218" s="3">
        <v>2</v>
      </c>
      <c r="D4218" s="3">
        <v>3</v>
      </c>
      <c r="E4218" s="3">
        <v>4</v>
      </c>
      <c r="F4218" s="3">
        <v>5</v>
      </c>
      <c r="G4218" s="3">
        <v>6</v>
      </c>
      <c r="H4218" s="3">
        <v>7</v>
      </c>
      <c r="I4218" s="3">
        <v>8</v>
      </c>
      <c r="J4218" s="3">
        <v>9</v>
      </c>
      <c r="K4218" s="3">
        <v>10</v>
      </c>
      <c r="L4218" s="3">
        <v>11</v>
      </c>
      <c r="M4218" s="3">
        <v>12</v>
      </c>
    </row>
    <row r="4219" spans="1:13" x14ac:dyDescent="0.3">
      <c r="A4219" s="3" t="s">
        <v>10</v>
      </c>
      <c r="B4219" s="4">
        <v>0</v>
      </c>
      <c r="C4219" s="5">
        <v>1</v>
      </c>
      <c r="D4219" s="5">
        <v>1</v>
      </c>
      <c r="E4219" s="5">
        <v>1</v>
      </c>
      <c r="F4219" s="5">
        <v>1</v>
      </c>
      <c r="G4219" s="5">
        <v>1</v>
      </c>
      <c r="H4219" s="5">
        <v>1</v>
      </c>
      <c r="I4219" s="5">
        <v>1</v>
      </c>
      <c r="J4219" s="5">
        <v>1</v>
      </c>
      <c r="K4219" s="5">
        <v>1</v>
      </c>
      <c r="L4219" s="5">
        <v>1</v>
      </c>
      <c r="M4219" s="6">
        <v>1</v>
      </c>
    </row>
    <row r="4220" spans="1:13" x14ac:dyDescent="0.3">
      <c r="A4220" s="3" t="s">
        <v>11</v>
      </c>
      <c r="B4220" s="7">
        <v>0</v>
      </c>
      <c r="C4220" s="8">
        <v>1</v>
      </c>
      <c r="D4220" s="8">
        <v>1</v>
      </c>
      <c r="E4220" s="8">
        <v>1</v>
      </c>
      <c r="F4220" s="8">
        <v>1</v>
      </c>
      <c r="G4220" s="8">
        <v>1</v>
      </c>
      <c r="H4220" s="8">
        <v>1</v>
      </c>
      <c r="I4220" s="8">
        <v>1</v>
      </c>
      <c r="J4220" s="8">
        <v>1</v>
      </c>
      <c r="K4220" s="8">
        <v>1</v>
      </c>
      <c r="L4220" s="8">
        <v>1</v>
      </c>
      <c r="M4220" s="9">
        <v>1</v>
      </c>
    </row>
    <row r="4221" spans="1:13" x14ac:dyDescent="0.3">
      <c r="A4221" s="3" t="s">
        <v>12</v>
      </c>
      <c r="B4221" s="7">
        <v>0</v>
      </c>
      <c r="C4221" s="8">
        <v>1</v>
      </c>
      <c r="D4221" s="8">
        <v>1</v>
      </c>
      <c r="E4221" s="8">
        <v>1</v>
      </c>
      <c r="F4221" s="8">
        <v>1</v>
      </c>
      <c r="G4221" s="8">
        <v>1</v>
      </c>
      <c r="H4221" s="8">
        <v>1</v>
      </c>
      <c r="I4221" s="8">
        <v>1</v>
      </c>
      <c r="J4221" s="8">
        <v>1</v>
      </c>
      <c r="K4221" s="8">
        <v>1</v>
      </c>
      <c r="L4221" s="8">
        <v>1</v>
      </c>
      <c r="M4221" s="9">
        <v>1</v>
      </c>
    </row>
    <row r="4222" spans="1:13" x14ac:dyDescent="0.3">
      <c r="A4222" s="3" t="s">
        <v>13</v>
      </c>
      <c r="B4222" s="7">
        <v>0</v>
      </c>
      <c r="C4222" s="8">
        <v>1</v>
      </c>
      <c r="D4222" s="8">
        <v>1</v>
      </c>
      <c r="E4222" s="8">
        <v>1</v>
      </c>
      <c r="F4222" s="8">
        <v>1</v>
      </c>
      <c r="G4222" s="8">
        <v>1</v>
      </c>
      <c r="H4222" s="8">
        <v>1</v>
      </c>
      <c r="I4222" s="8">
        <v>1</v>
      </c>
      <c r="J4222" s="8">
        <v>1</v>
      </c>
      <c r="K4222" s="8">
        <v>1</v>
      </c>
      <c r="L4222" s="8">
        <v>1</v>
      </c>
      <c r="M4222" s="9">
        <v>1</v>
      </c>
    </row>
    <row r="4223" spans="1:13" x14ac:dyDescent="0.3">
      <c r="A4223" s="3" t="s">
        <v>14</v>
      </c>
      <c r="B4223" s="7">
        <v>0</v>
      </c>
      <c r="C4223" s="8">
        <v>1</v>
      </c>
      <c r="D4223" s="8">
        <v>1</v>
      </c>
      <c r="E4223" s="8">
        <v>1</v>
      </c>
      <c r="F4223" s="8">
        <v>1</v>
      </c>
      <c r="G4223" s="8">
        <v>1</v>
      </c>
      <c r="H4223" s="8">
        <v>1</v>
      </c>
      <c r="I4223" s="8">
        <v>1</v>
      </c>
      <c r="J4223" s="8">
        <v>1</v>
      </c>
      <c r="K4223" s="8">
        <v>1</v>
      </c>
      <c r="L4223" s="8">
        <v>1</v>
      </c>
      <c r="M4223" s="9">
        <v>1</v>
      </c>
    </row>
    <row r="4224" spans="1:13" x14ac:dyDescent="0.3">
      <c r="A4224" s="3" t="s">
        <v>15</v>
      </c>
      <c r="B4224" s="7">
        <v>0</v>
      </c>
      <c r="C4224" s="8">
        <v>1</v>
      </c>
      <c r="D4224" s="8">
        <v>1</v>
      </c>
      <c r="E4224" s="8">
        <v>1</v>
      </c>
      <c r="F4224" s="8">
        <v>1</v>
      </c>
      <c r="G4224" s="8">
        <v>1</v>
      </c>
      <c r="H4224" s="8">
        <v>1</v>
      </c>
      <c r="I4224" s="8">
        <v>1</v>
      </c>
      <c r="J4224" s="8">
        <v>1</v>
      </c>
      <c r="K4224" s="8">
        <v>1</v>
      </c>
      <c r="L4224" s="8">
        <v>1</v>
      </c>
      <c r="M4224" s="9">
        <v>1</v>
      </c>
    </row>
    <row r="4225" spans="1:13" x14ac:dyDescent="0.3">
      <c r="A4225" s="3" t="s">
        <v>16</v>
      </c>
      <c r="B4225" s="7">
        <v>0</v>
      </c>
      <c r="C4225" s="8">
        <v>1</v>
      </c>
      <c r="D4225" s="8">
        <v>1</v>
      </c>
      <c r="E4225" s="8">
        <v>1</v>
      </c>
      <c r="F4225" s="8">
        <v>1</v>
      </c>
      <c r="G4225" s="8">
        <v>1</v>
      </c>
      <c r="H4225" s="8">
        <v>1</v>
      </c>
      <c r="I4225" s="8">
        <v>1</v>
      </c>
      <c r="J4225" s="8">
        <v>1</v>
      </c>
      <c r="K4225" s="8">
        <v>1</v>
      </c>
      <c r="L4225" s="8">
        <v>1</v>
      </c>
      <c r="M4225" s="9">
        <v>1</v>
      </c>
    </row>
    <row r="4226" spans="1:13" x14ac:dyDescent="0.3">
      <c r="A4226" s="3" t="s">
        <v>17</v>
      </c>
      <c r="B4226" s="10">
        <v>0</v>
      </c>
      <c r="C4226" s="11">
        <v>1</v>
      </c>
      <c r="D4226" s="11">
        <v>1</v>
      </c>
      <c r="E4226" s="11">
        <v>1</v>
      </c>
      <c r="F4226" s="11">
        <v>1</v>
      </c>
      <c r="G4226" s="11">
        <v>1</v>
      </c>
      <c r="H4226" s="11">
        <v>1</v>
      </c>
      <c r="I4226" s="11">
        <v>1</v>
      </c>
      <c r="J4226" s="11">
        <v>1</v>
      </c>
      <c r="K4226" s="11">
        <v>1</v>
      </c>
      <c r="L4226" s="11">
        <v>1</v>
      </c>
      <c r="M4226" s="12">
        <v>1</v>
      </c>
    </row>
    <row r="4228" spans="1:13" x14ac:dyDescent="0.3">
      <c r="A4228" s="2" t="s">
        <v>369</v>
      </c>
    </row>
    <row r="4229" spans="1:13" x14ac:dyDescent="0.3">
      <c r="B4229" t="s">
        <v>9</v>
      </c>
    </row>
    <row r="4230" spans="1:13" x14ac:dyDescent="0.3">
      <c r="B4230" s="3">
        <v>1</v>
      </c>
      <c r="C4230" s="3">
        <v>2</v>
      </c>
      <c r="D4230" s="3">
        <v>3</v>
      </c>
      <c r="E4230" s="3">
        <v>4</v>
      </c>
      <c r="F4230" s="3">
        <v>5</v>
      </c>
      <c r="G4230" s="3">
        <v>6</v>
      </c>
      <c r="H4230" s="3">
        <v>7</v>
      </c>
      <c r="I4230" s="3">
        <v>8</v>
      </c>
      <c r="J4230" s="3">
        <v>9</v>
      </c>
      <c r="K4230" s="3">
        <v>10</v>
      </c>
      <c r="L4230" s="3">
        <v>11</v>
      </c>
      <c r="M4230" s="3">
        <v>12</v>
      </c>
    </row>
    <row r="4231" spans="1:13" x14ac:dyDescent="0.3">
      <c r="A4231" s="3" t="s">
        <v>10</v>
      </c>
      <c r="B4231" s="4">
        <v>29</v>
      </c>
      <c r="C4231" s="5">
        <v>35</v>
      </c>
      <c r="D4231" s="5">
        <v>71</v>
      </c>
      <c r="E4231" s="5">
        <v>548</v>
      </c>
      <c r="F4231" s="5">
        <v>40</v>
      </c>
      <c r="G4231" s="5">
        <v>36</v>
      </c>
      <c r="H4231" s="5">
        <v>81</v>
      </c>
      <c r="I4231" s="5">
        <v>485</v>
      </c>
      <c r="J4231" s="5">
        <v>37</v>
      </c>
      <c r="K4231" s="5">
        <v>81</v>
      </c>
      <c r="L4231" s="5">
        <v>448</v>
      </c>
      <c r="M4231" s="6">
        <v>39</v>
      </c>
    </row>
    <row r="4232" spans="1:13" x14ac:dyDescent="0.3">
      <c r="A4232" s="3" t="s">
        <v>11</v>
      </c>
      <c r="B4232" s="7">
        <v>35</v>
      </c>
      <c r="C4232" s="8">
        <v>34</v>
      </c>
      <c r="D4232" s="8">
        <v>280</v>
      </c>
      <c r="E4232" s="8">
        <v>419</v>
      </c>
      <c r="F4232" s="8">
        <v>46</v>
      </c>
      <c r="G4232" s="8">
        <v>36</v>
      </c>
      <c r="H4232" s="8">
        <v>244</v>
      </c>
      <c r="I4232" s="8">
        <v>367</v>
      </c>
      <c r="J4232" s="8">
        <v>52</v>
      </c>
      <c r="K4232" s="8">
        <v>305</v>
      </c>
      <c r="L4232" s="8">
        <v>613</v>
      </c>
      <c r="M4232" s="9">
        <v>44</v>
      </c>
    </row>
    <row r="4233" spans="1:13" x14ac:dyDescent="0.3">
      <c r="A4233" s="3" t="s">
        <v>12</v>
      </c>
      <c r="B4233" s="7">
        <v>36</v>
      </c>
      <c r="C4233" s="8">
        <v>74</v>
      </c>
      <c r="D4233" s="8">
        <v>163</v>
      </c>
      <c r="E4233" s="8">
        <v>495</v>
      </c>
      <c r="F4233" s="8">
        <v>42</v>
      </c>
      <c r="G4233" s="8">
        <v>74</v>
      </c>
      <c r="H4233" s="8">
        <v>98</v>
      </c>
      <c r="I4233" s="8">
        <v>509</v>
      </c>
      <c r="J4233" s="8">
        <v>44</v>
      </c>
      <c r="K4233" s="8">
        <v>91</v>
      </c>
      <c r="L4233" s="8">
        <v>503</v>
      </c>
      <c r="M4233" s="9">
        <v>43</v>
      </c>
    </row>
    <row r="4234" spans="1:13" x14ac:dyDescent="0.3">
      <c r="A4234" s="3" t="s">
        <v>13</v>
      </c>
      <c r="B4234" s="7">
        <v>37</v>
      </c>
      <c r="C4234" s="8">
        <v>37</v>
      </c>
      <c r="D4234" s="8">
        <v>382</v>
      </c>
      <c r="E4234" s="8">
        <v>293</v>
      </c>
      <c r="F4234" s="8">
        <v>46</v>
      </c>
      <c r="G4234" s="8">
        <v>37</v>
      </c>
      <c r="H4234" s="8">
        <v>360</v>
      </c>
      <c r="I4234" s="8">
        <v>582</v>
      </c>
      <c r="J4234" s="8">
        <v>46</v>
      </c>
      <c r="K4234" s="8">
        <v>357</v>
      </c>
      <c r="L4234" s="8">
        <v>576</v>
      </c>
      <c r="M4234" s="9">
        <v>43</v>
      </c>
    </row>
    <row r="4235" spans="1:13" x14ac:dyDescent="0.3">
      <c r="A4235" s="3" t="s">
        <v>14</v>
      </c>
      <c r="B4235" s="7">
        <v>36</v>
      </c>
      <c r="C4235" s="8">
        <v>39</v>
      </c>
      <c r="D4235" s="8">
        <v>42</v>
      </c>
      <c r="E4235" s="8">
        <v>117</v>
      </c>
      <c r="F4235" s="8">
        <v>40</v>
      </c>
      <c r="G4235" s="8">
        <v>39</v>
      </c>
      <c r="H4235" s="8">
        <v>41</v>
      </c>
      <c r="I4235" s="8">
        <v>179</v>
      </c>
      <c r="J4235" s="8">
        <v>38</v>
      </c>
      <c r="K4235" s="8">
        <v>38</v>
      </c>
      <c r="L4235" s="8">
        <v>208</v>
      </c>
      <c r="M4235" s="9">
        <v>38</v>
      </c>
    </row>
    <row r="4236" spans="1:13" x14ac:dyDescent="0.3">
      <c r="A4236" s="3" t="s">
        <v>15</v>
      </c>
      <c r="B4236" s="7">
        <v>38</v>
      </c>
      <c r="C4236" s="8">
        <v>39</v>
      </c>
      <c r="D4236" s="8">
        <v>39</v>
      </c>
      <c r="E4236" s="8">
        <v>97</v>
      </c>
      <c r="F4236" s="8">
        <v>37</v>
      </c>
      <c r="G4236" s="8">
        <v>39</v>
      </c>
      <c r="H4236" s="8">
        <v>43</v>
      </c>
      <c r="I4236" s="8">
        <v>200</v>
      </c>
      <c r="J4236" s="8">
        <v>41</v>
      </c>
      <c r="K4236" s="8">
        <v>43</v>
      </c>
      <c r="L4236" s="8">
        <v>199</v>
      </c>
      <c r="M4236" s="9">
        <v>37</v>
      </c>
    </row>
    <row r="4237" spans="1:13" x14ac:dyDescent="0.3">
      <c r="A4237" s="3" t="s">
        <v>16</v>
      </c>
      <c r="B4237" s="7">
        <v>40</v>
      </c>
      <c r="C4237" s="8">
        <v>41</v>
      </c>
      <c r="D4237" s="8">
        <v>40</v>
      </c>
      <c r="E4237" s="8">
        <v>113</v>
      </c>
      <c r="F4237" s="8">
        <v>37</v>
      </c>
      <c r="G4237" s="8">
        <v>37</v>
      </c>
      <c r="H4237" s="8">
        <v>39</v>
      </c>
      <c r="I4237" s="8">
        <v>190</v>
      </c>
      <c r="J4237" s="8">
        <v>39</v>
      </c>
      <c r="K4237" s="8">
        <v>38</v>
      </c>
      <c r="L4237" s="8">
        <v>115</v>
      </c>
      <c r="M4237" s="9">
        <v>37</v>
      </c>
    </row>
    <row r="4238" spans="1:13" x14ac:dyDescent="0.3">
      <c r="A4238" s="3" t="s">
        <v>17</v>
      </c>
      <c r="B4238" s="10">
        <v>39</v>
      </c>
      <c r="C4238" s="11">
        <v>35</v>
      </c>
      <c r="D4238" s="11">
        <v>38</v>
      </c>
      <c r="E4238" s="11">
        <v>172</v>
      </c>
      <c r="F4238" s="11">
        <v>38</v>
      </c>
      <c r="G4238" s="11">
        <v>38</v>
      </c>
      <c r="H4238" s="11">
        <v>47</v>
      </c>
      <c r="I4238" s="11">
        <v>191</v>
      </c>
      <c r="J4238" s="11">
        <v>39</v>
      </c>
      <c r="K4238" s="11">
        <v>39</v>
      </c>
      <c r="L4238" s="11">
        <v>204</v>
      </c>
      <c r="M4238" s="12">
        <v>38</v>
      </c>
    </row>
    <row r="4240" spans="1:13" x14ac:dyDescent="0.3">
      <c r="A4240" s="2" t="s">
        <v>370</v>
      </c>
    </row>
    <row r="4241" spans="1:13" x14ac:dyDescent="0.3">
      <c r="B4241" t="s">
        <v>9</v>
      </c>
    </row>
    <row r="4242" spans="1:13" x14ac:dyDescent="0.3">
      <c r="B4242" s="3">
        <v>1</v>
      </c>
      <c r="C4242" s="3">
        <v>2</v>
      </c>
      <c r="D4242" s="3">
        <v>3</v>
      </c>
      <c r="E4242" s="3">
        <v>4</v>
      </c>
      <c r="F4242" s="3">
        <v>5</v>
      </c>
      <c r="G4242" s="3">
        <v>6</v>
      </c>
      <c r="H4242" s="3">
        <v>7</v>
      </c>
      <c r="I4242" s="3">
        <v>8</v>
      </c>
      <c r="J4242" s="3">
        <v>9</v>
      </c>
      <c r="K4242" s="3">
        <v>10</v>
      </c>
      <c r="L4242" s="3">
        <v>11</v>
      </c>
      <c r="M4242" s="3">
        <v>12</v>
      </c>
    </row>
    <row r="4243" spans="1:13" x14ac:dyDescent="0.3">
      <c r="A4243" s="3" t="s">
        <v>10</v>
      </c>
      <c r="B4243" s="4">
        <v>0</v>
      </c>
      <c r="C4243" s="5">
        <v>1</v>
      </c>
      <c r="D4243" s="5">
        <v>1</v>
      </c>
      <c r="E4243" s="5">
        <v>1</v>
      </c>
      <c r="F4243" s="5">
        <v>1</v>
      </c>
      <c r="G4243" s="5">
        <v>1</v>
      </c>
      <c r="H4243" s="5">
        <v>1</v>
      </c>
      <c r="I4243" s="5">
        <v>1</v>
      </c>
      <c r="J4243" s="5">
        <v>1</v>
      </c>
      <c r="K4243" s="5">
        <v>1</v>
      </c>
      <c r="L4243" s="5">
        <v>1</v>
      </c>
      <c r="M4243" s="6">
        <v>1</v>
      </c>
    </row>
    <row r="4244" spans="1:13" x14ac:dyDescent="0.3">
      <c r="A4244" s="3" t="s">
        <v>11</v>
      </c>
      <c r="B4244" s="7">
        <v>0</v>
      </c>
      <c r="C4244" s="8">
        <v>1</v>
      </c>
      <c r="D4244" s="8">
        <v>1</v>
      </c>
      <c r="E4244" s="8">
        <v>1</v>
      </c>
      <c r="F4244" s="8">
        <v>1</v>
      </c>
      <c r="G4244" s="8">
        <v>1</v>
      </c>
      <c r="H4244" s="8">
        <v>1</v>
      </c>
      <c r="I4244" s="8">
        <v>1</v>
      </c>
      <c r="J4244" s="8">
        <v>1</v>
      </c>
      <c r="K4244" s="8">
        <v>1</v>
      </c>
      <c r="L4244" s="8">
        <v>1</v>
      </c>
      <c r="M4244" s="9">
        <v>1</v>
      </c>
    </row>
    <row r="4245" spans="1:13" x14ac:dyDescent="0.3">
      <c r="A4245" s="3" t="s">
        <v>12</v>
      </c>
      <c r="B4245" s="7">
        <v>0</v>
      </c>
      <c r="C4245" s="8">
        <v>1</v>
      </c>
      <c r="D4245" s="8">
        <v>1</v>
      </c>
      <c r="E4245" s="8">
        <v>1</v>
      </c>
      <c r="F4245" s="8">
        <v>1</v>
      </c>
      <c r="G4245" s="8">
        <v>1</v>
      </c>
      <c r="H4245" s="8">
        <v>1</v>
      </c>
      <c r="I4245" s="8">
        <v>1</v>
      </c>
      <c r="J4245" s="8">
        <v>1</v>
      </c>
      <c r="K4245" s="8">
        <v>1</v>
      </c>
      <c r="L4245" s="8">
        <v>1</v>
      </c>
      <c r="M4245" s="9">
        <v>1</v>
      </c>
    </row>
    <row r="4246" spans="1:13" x14ac:dyDescent="0.3">
      <c r="A4246" s="3" t="s">
        <v>13</v>
      </c>
      <c r="B4246" s="7">
        <v>0</v>
      </c>
      <c r="C4246" s="8">
        <v>1</v>
      </c>
      <c r="D4246" s="8">
        <v>1</v>
      </c>
      <c r="E4246" s="8">
        <v>1</v>
      </c>
      <c r="F4246" s="8">
        <v>1</v>
      </c>
      <c r="G4246" s="8">
        <v>1</v>
      </c>
      <c r="H4246" s="8">
        <v>1</v>
      </c>
      <c r="I4246" s="8">
        <v>1</v>
      </c>
      <c r="J4246" s="8">
        <v>1</v>
      </c>
      <c r="K4246" s="8">
        <v>1</v>
      </c>
      <c r="L4246" s="8">
        <v>1</v>
      </c>
      <c r="M4246" s="9">
        <v>1</v>
      </c>
    </row>
    <row r="4247" spans="1:13" x14ac:dyDescent="0.3">
      <c r="A4247" s="3" t="s">
        <v>14</v>
      </c>
      <c r="B4247" s="7">
        <v>0</v>
      </c>
      <c r="C4247" s="8">
        <v>1</v>
      </c>
      <c r="D4247" s="8">
        <v>1</v>
      </c>
      <c r="E4247" s="8">
        <v>1</v>
      </c>
      <c r="F4247" s="8">
        <v>1</v>
      </c>
      <c r="G4247" s="8">
        <v>1</v>
      </c>
      <c r="H4247" s="8">
        <v>1</v>
      </c>
      <c r="I4247" s="8">
        <v>1</v>
      </c>
      <c r="J4247" s="8">
        <v>1</v>
      </c>
      <c r="K4247" s="8">
        <v>1</v>
      </c>
      <c r="L4247" s="8">
        <v>1</v>
      </c>
      <c r="M4247" s="9">
        <v>1</v>
      </c>
    </row>
    <row r="4248" spans="1:13" x14ac:dyDescent="0.3">
      <c r="A4248" s="3" t="s">
        <v>15</v>
      </c>
      <c r="B4248" s="7">
        <v>0</v>
      </c>
      <c r="C4248" s="8">
        <v>1</v>
      </c>
      <c r="D4248" s="8">
        <v>1</v>
      </c>
      <c r="E4248" s="8">
        <v>1</v>
      </c>
      <c r="F4248" s="8">
        <v>1</v>
      </c>
      <c r="G4248" s="8">
        <v>1</v>
      </c>
      <c r="H4248" s="8">
        <v>1</v>
      </c>
      <c r="I4248" s="8">
        <v>1</v>
      </c>
      <c r="J4248" s="8">
        <v>1</v>
      </c>
      <c r="K4248" s="8">
        <v>1</v>
      </c>
      <c r="L4248" s="8">
        <v>1</v>
      </c>
      <c r="M4248" s="9">
        <v>1</v>
      </c>
    </row>
    <row r="4249" spans="1:13" x14ac:dyDescent="0.3">
      <c r="A4249" s="3" t="s">
        <v>16</v>
      </c>
      <c r="B4249" s="7">
        <v>0</v>
      </c>
      <c r="C4249" s="8">
        <v>1</v>
      </c>
      <c r="D4249" s="8">
        <v>1</v>
      </c>
      <c r="E4249" s="8">
        <v>1</v>
      </c>
      <c r="F4249" s="8">
        <v>1</v>
      </c>
      <c r="G4249" s="8">
        <v>1</v>
      </c>
      <c r="H4249" s="8">
        <v>1</v>
      </c>
      <c r="I4249" s="8">
        <v>1</v>
      </c>
      <c r="J4249" s="8">
        <v>1</v>
      </c>
      <c r="K4249" s="8">
        <v>1</v>
      </c>
      <c r="L4249" s="8">
        <v>1</v>
      </c>
      <c r="M4249" s="9">
        <v>1</v>
      </c>
    </row>
    <row r="4250" spans="1:13" x14ac:dyDescent="0.3">
      <c r="A4250" s="3" t="s">
        <v>17</v>
      </c>
      <c r="B4250" s="10">
        <v>0</v>
      </c>
      <c r="C4250" s="11">
        <v>1</v>
      </c>
      <c r="D4250" s="11">
        <v>1</v>
      </c>
      <c r="E4250" s="11">
        <v>1</v>
      </c>
      <c r="F4250" s="11">
        <v>1</v>
      </c>
      <c r="G4250" s="11">
        <v>1</v>
      </c>
      <c r="H4250" s="11">
        <v>1</v>
      </c>
      <c r="I4250" s="11">
        <v>1</v>
      </c>
      <c r="J4250" s="11">
        <v>1</v>
      </c>
      <c r="K4250" s="11">
        <v>1</v>
      </c>
      <c r="L4250" s="11">
        <v>1</v>
      </c>
      <c r="M4250" s="12">
        <v>1</v>
      </c>
    </row>
    <row r="4252" spans="1:13" x14ac:dyDescent="0.3">
      <c r="A4252" s="2" t="s">
        <v>371</v>
      </c>
    </row>
    <row r="4253" spans="1:13" x14ac:dyDescent="0.3">
      <c r="B4253" t="s">
        <v>9</v>
      </c>
    </row>
    <row r="4254" spans="1:13" x14ac:dyDescent="0.3">
      <c r="B4254" s="3">
        <v>1</v>
      </c>
      <c r="C4254" s="3">
        <v>2</v>
      </c>
      <c r="D4254" s="3">
        <v>3</v>
      </c>
      <c r="E4254" s="3">
        <v>4</v>
      </c>
      <c r="F4254" s="3">
        <v>5</v>
      </c>
      <c r="G4254" s="3">
        <v>6</v>
      </c>
      <c r="H4254" s="3">
        <v>7</v>
      </c>
      <c r="I4254" s="3">
        <v>8</v>
      </c>
      <c r="J4254" s="3">
        <v>9</v>
      </c>
      <c r="K4254" s="3">
        <v>10</v>
      </c>
      <c r="L4254" s="3">
        <v>11</v>
      </c>
      <c r="M4254" s="3">
        <v>12</v>
      </c>
    </row>
    <row r="4255" spans="1:13" x14ac:dyDescent="0.3">
      <c r="A4255" s="3" t="s">
        <v>10</v>
      </c>
      <c r="B4255" s="4">
        <v>34</v>
      </c>
      <c r="C4255" s="5">
        <v>32</v>
      </c>
      <c r="D4255" s="5">
        <v>72</v>
      </c>
      <c r="E4255" s="5">
        <v>545</v>
      </c>
      <c r="F4255" s="5">
        <v>40</v>
      </c>
      <c r="G4255" s="5">
        <v>38</v>
      </c>
      <c r="H4255" s="5">
        <v>75</v>
      </c>
      <c r="I4255" s="5">
        <v>478</v>
      </c>
      <c r="J4255" s="5">
        <v>37</v>
      </c>
      <c r="K4255" s="5">
        <v>83</v>
      </c>
      <c r="L4255" s="5">
        <v>438</v>
      </c>
      <c r="M4255" s="6">
        <v>40</v>
      </c>
    </row>
    <row r="4256" spans="1:13" x14ac:dyDescent="0.3">
      <c r="A4256" s="3" t="s">
        <v>11</v>
      </c>
      <c r="B4256" s="7">
        <v>35</v>
      </c>
      <c r="C4256" s="8">
        <v>34</v>
      </c>
      <c r="D4256" s="8">
        <v>273</v>
      </c>
      <c r="E4256" s="8">
        <v>421</v>
      </c>
      <c r="F4256" s="8">
        <v>52</v>
      </c>
      <c r="G4256" s="8">
        <v>37</v>
      </c>
      <c r="H4256" s="8">
        <v>239</v>
      </c>
      <c r="I4256" s="8">
        <v>374</v>
      </c>
      <c r="J4256" s="8">
        <v>51</v>
      </c>
      <c r="K4256" s="8">
        <v>301</v>
      </c>
      <c r="L4256" s="8">
        <v>604</v>
      </c>
      <c r="M4256" s="9">
        <v>43</v>
      </c>
    </row>
    <row r="4257" spans="1:13" x14ac:dyDescent="0.3">
      <c r="A4257" s="3" t="s">
        <v>12</v>
      </c>
      <c r="B4257" s="7">
        <v>39</v>
      </c>
      <c r="C4257" s="8">
        <v>74</v>
      </c>
      <c r="D4257" s="8">
        <v>164</v>
      </c>
      <c r="E4257" s="8">
        <v>499</v>
      </c>
      <c r="F4257" s="8">
        <v>42</v>
      </c>
      <c r="G4257" s="8">
        <v>72</v>
      </c>
      <c r="H4257" s="8">
        <v>100</v>
      </c>
      <c r="I4257" s="8">
        <v>502</v>
      </c>
      <c r="J4257" s="8">
        <v>43</v>
      </c>
      <c r="K4257" s="8">
        <v>87</v>
      </c>
      <c r="L4257" s="8">
        <v>500</v>
      </c>
      <c r="M4257" s="9">
        <v>41</v>
      </c>
    </row>
    <row r="4258" spans="1:13" x14ac:dyDescent="0.3">
      <c r="A4258" s="3" t="s">
        <v>13</v>
      </c>
      <c r="B4258" s="7">
        <v>35</v>
      </c>
      <c r="C4258" s="8">
        <v>36</v>
      </c>
      <c r="D4258" s="8">
        <v>382</v>
      </c>
      <c r="E4258" s="8">
        <v>291</v>
      </c>
      <c r="F4258" s="8">
        <v>45</v>
      </c>
      <c r="G4258" s="8">
        <v>39</v>
      </c>
      <c r="H4258" s="8">
        <v>372</v>
      </c>
      <c r="I4258" s="8">
        <v>583</v>
      </c>
      <c r="J4258" s="8">
        <v>45</v>
      </c>
      <c r="K4258" s="8">
        <v>363</v>
      </c>
      <c r="L4258" s="8">
        <v>585</v>
      </c>
      <c r="M4258" s="9">
        <v>44</v>
      </c>
    </row>
    <row r="4259" spans="1:13" x14ac:dyDescent="0.3">
      <c r="A4259" s="3" t="s">
        <v>14</v>
      </c>
      <c r="B4259" s="7">
        <v>37</v>
      </c>
      <c r="C4259" s="8">
        <v>41</v>
      </c>
      <c r="D4259" s="8">
        <v>40</v>
      </c>
      <c r="E4259" s="8">
        <v>111</v>
      </c>
      <c r="F4259" s="8">
        <v>39</v>
      </c>
      <c r="G4259" s="8">
        <v>37</v>
      </c>
      <c r="H4259" s="8">
        <v>38</v>
      </c>
      <c r="I4259" s="8">
        <v>177</v>
      </c>
      <c r="J4259" s="8">
        <v>42</v>
      </c>
      <c r="K4259" s="8">
        <v>40</v>
      </c>
      <c r="L4259" s="8">
        <v>204</v>
      </c>
      <c r="M4259" s="9">
        <v>36</v>
      </c>
    </row>
    <row r="4260" spans="1:13" x14ac:dyDescent="0.3">
      <c r="A4260" s="3" t="s">
        <v>15</v>
      </c>
      <c r="B4260" s="7">
        <v>41</v>
      </c>
      <c r="C4260" s="8">
        <v>40</v>
      </c>
      <c r="D4260" s="8">
        <v>42</v>
      </c>
      <c r="E4260" s="8">
        <v>98</v>
      </c>
      <c r="F4260" s="8">
        <v>39</v>
      </c>
      <c r="G4260" s="8">
        <v>39</v>
      </c>
      <c r="H4260" s="8">
        <v>43</v>
      </c>
      <c r="I4260" s="8">
        <v>202</v>
      </c>
      <c r="J4260" s="8">
        <v>42</v>
      </c>
      <c r="K4260" s="8">
        <v>43</v>
      </c>
      <c r="L4260" s="8">
        <v>203</v>
      </c>
      <c r="M4260" s="9">
        <v>40</v>
      </c>
    </row>
    <row r="4261" spans="1:13" x14ac:dyDescent="0.3">
      <c r="A4261" s="3" t="s">
        <v>16</v>
      </c>
      <c r="B4261" s="7">
        <v>38</v>
      </c>
      <c r="C4261" s="8">
        <v>42</v>
      </c>
      <c r="D4261" s="8">
        <v>40</v>
      </c>
      <c r="E4261" s="8">
        <v>116</v>
      </c>
      <c r="F4261" s="8">
        <v>39</v>
      </c>
      <c r="G4261" s="8">
        <v>37</v>
      </c>
      <c r="H4261" s="8">
        <v>40</v>
      </c>
      <c r="I4261" s="8">
        <v>197</v>
      </c>
      <c r="J4261" s="8">
        <v>40</v>
      </c>
      <c r="K4261" s="8">
        <v>40</v>
      </c>
      <c r="L4261" s="8">
        <v>115</v>
      </c>
      <c r="M4261" s="9">
        <v>38</v>
      </c>
    </row>
    <row r="4262" spans="1:13" x14ac:dyDescent="0.3">
      <c r="A4262" s="3" t="s">
        <v>17</v>
      </c>
      <c r="B4262" s="10">
        <v>41</v>
      </c>
      <c r="C4262" s="11">
        <v>37</v>
      </c>
      <c r="D4262" s="11">
        <v>43</v>
      </c>
      <c r="E4262" s="11">
        <v>173</v>
      </c>
      <c r="F4262" s="11">
        <v>38</v>
      </c>
      <c r="G4262" s="11">
        <v>40</v>
      </c>
      <c r="H4262" s="11">
        <v>44</v>
      </c>
      <c r="I4262" s="11">
        <v>192</v>
      </c>
      <c r="J4262" s="11">
        <v>41</v>
      </c>
      <c r="K4262" s="11">
        <v>39</v>
      </c>
      <c r="L4262" s="11">
        <v>209</v>
      </c>
      <c r="M4262" s="12">
        <v>43</v>
      </c>
    </row>
    <row r="4264" spans="1:13" x14ac:dyDescent="0.3">
      <c r="A4264" s="2" t="s">
        <v>372</v>
      </c>
    </row>
    <row r="4265" spans="1:13" x14ac:dyDescent="0.3">
      <c r="B4265" t="s">
        <v>9</v>
      </c>
    </row>
    <row r="4266" spans="1:13" x14ac:dyDescent="0.3">
      <c r="B4266" s="3">
        <v>1</v>
      </c>
      <c r="C4266" s="3">
        <v>2</v>
      </c>
      <c r="D4266" s="3">
        <v>3</v>
      </c>
      <c r="E4266" s="3">
        <v>4</v>
      </c>
      <c r="F4266" s="3">
        <v>5</v>
      </c>
      <c r="G4266" s="3">
        <v>6</v>
      </c>
      <c r="H4266" s="3">
        <v>7</v>
      </c>
      <c r="I4266" s="3">
        <v>8</v>
      </c>
      <c r="J4266" s="3">
        <v>9</v>
      </c>
      <c r="K4266" s="3">
        <v>10</v>
      </c>
      <c r="L4266" s="3">
        <v>11</v>
      </c>
      <c r="M4266" s="3">
        <v>12</v>
      </c>
    </row>
    <row r="4267" spans="1:13" x14ac:dyDescent="0.3">
      <c r="A4267" s="3" t="s">
        <v>10</v>
      </c>
      <c r="B4267" s="4">
        <v>0</v>
      </c>
      <c r="C4267" s="5">
        <v>1</v>
      </c>
      <c r="D4267" s="5">
        <v>1</v>
      </c>
      <c r="E4267" s="5">
        <v>1</v>
      </c>
      <c r="F4267" s="5">
        <v>1</v>
      </c>
      <c r="G4267" s="5">
        <v>1</v>
      </c>
      <c r="H4267" s="5">
        <v>1</v>
      </c>
      <c r="I4267" s="5">
        <v>1</v>
      </c>
      <c r="J4267" s="5">
        <v>1</v>
      </c>
      <c r="K4267" s="5">
        <v>1</v>
      </c>
      <c r="L4267" s="5">
        <v>1</v>
      </c>
      <c r="M4267" s="6">
        <v>1</v>
      </c>
    </row>
    <row r="4268" spans="1:13" x14ac:dyDescent="0.3">
      <c r="A4268" s="3" t="s">
        <v>11</v>
      </c>
      <c r="B4268" s="7">
        <v>0</v>
      </c>
      <c r="C4268" s="8">
        <v>1</v>
      </c>
      <c r="D4268" s="8">
        <v>1</v>
      </c>
      <c r="E4268" s="8">
        <v>1</v>
      </c>
      <c r="F4268" s="8">
        <v>1</v>
      </c>
      <c r="G4268" s="8">
        <v>1</v>
      </c>
      <c r="H4268" s="8">
        <v>1</v>
      </c>
      <c r="I4268" s="8">
        <v>1</v>
      </c>
      <c r="J4268" s="8">
        <v>1</v>
      </c>
      <c r="K4268" s="8">
        <v>1</v>
      </c>
      <c r="L4268" s="8">
        <v>1</v>
      </c>
      <c r="M4268" s="9">
        <v>1</v>
      </c>
    </row>
    <row r="4269" spans="1:13" x14ac:dyDescent="0.3">
      <c r="A4269" s="3" t="s">
        <v>12</v>
      </c>
      <c r="B4269" s="7">
        <v>0</v>
      </c>
      <c r="C4269" s="8">
        <v>1</v>
      </c>
      <c r="D4269" s="8">
        <v>1</v>
      </c>
      <c r="E4269" s="8">
        <v>1</v>
      </c>
      <c r="F4269" s="8">
        <v>1</v>
      </c>
      <c r="G4269" s="8">
        <v>1</v>
      </c>
      <c r="H4269" s="8">
        <v>1</v>
      </c>
      <c r="I4269" s="8">
        <v>1</v>
      </c>
      <c r="J4269" s="8">
        <v>1</v>
      </c>
      <c r="K4269" s="8">
        <v>1</v>
      </c>
      <c r="L4269" s="8">
        <v>1</v>
      </c>
      <c r="M4269" s="9">
        <v>1</v>
      </c>
    </row>
    <row r="4270" spans="1:13" x14ac:dyDescent="0.3">
      <c r="A4270" s="3" t="s">
        <v>13</v>
      </c>
      <c r="B4270" s="7">
        <v>0</v>
      </c>
      <c r="C4270" s="8">
        <v>1</v>
      </c>
      <c r="D4270" s="8">
        <v>1</v>
      </c>
      <c r="E4270" s="8">
        <v>1</v>
      </c>
      <c r="F4270" s="8">
        <v>1</v>
      </c>
      <c r="G4270" s="8">
        <v>1</v>
      </c>
      <c r="H4270" s="8">
        <v>1</v>
      </c>
      <c r="I4270" s="8">
        <v>1</v>
      </c>
      <c r="J4270" s="8">
        <v>1</v>
      </c>
      <c r="K4270" s="8">
        <v>1</v>
      </c>
      <c r="L4270" s="8">
        <v>1</v>
      </c>
      <c r="M4270" s="9">
        <v>1</v>
      </c>
    </row>
    <row r="4271" spans="1:13" x14ac:dyDescent="0.3">
      <c r="A4271" s="3" t="s">
        <v>14</v>
      </c>
      <c r="B4271" s="7">
        <v>0</v>
      </c>
      <c r="C4271" s="8">
        <v>1</v>
      </c>
      <c r="D4271" s="8">
        <v>1</v>
      </c>
      <c r="E4271" s="8">
        <v>1</v>
      </c>
      <c r="F4271" s="8">
        <v>1</v>
      </c>
      <c r="G4271" s="8">
        <v>1</v>
      </c>
      <c r="H4271" s="8">
        <v>1</v>
      </c>
      <c r="I4271" s="8">
        <v>1</v>
      </c>
      <c r="J4271" s="8">
        <v>1</v>
      </c>
      <c r="K4271" s="8">
        <v>1</v>
      </c>
      <c r="L4271" s="8">
        <v>1</v>
      </c>
      <c r="M4271" s="9">
        <v>1</v>
      </c>
    </row>
    <row r="4272" spans="1:13" x14ac:dyDescent="0.3">
      <c r="A4272" s="3" t="s">
        <v>15</v>
      </c>
      <c r="B4272" s="7">
        <v>0</v>
      </c>
      <c r="C4272" s="8">
        <v>1</v>
      </c>
      <c r="D4272" s="8">
        <v>1</v>
      </c>
      <c r="E4272" s="8">
        <v>1</v>
      </c>
      <c r="F4272" s="8">
        <v>1</v>
      </c>
      <c r="G4272" s="8">
        <v>1</v>
      </c>
      <c r="H4272" s="8">
        <v>1</v>
      </c>
      <c r="I4272" s="8">
        <v>1</v>
      </c>
      <c r="J4272" s="8">
        <v>1</v>
      </c>
      <c r="K4272" s="8">
        <v>1</v>
      </c>
      <c r="L4272" s="8">
        <v>1</v>
      </c>
      <c r="M4272" s="9">
        <v>1</v>
      </c>
    </row>
    <row r="4273" spans="1:13" x14ac:dyDescent="0.3">
      <c r="A4273" s="3" t="s">
        <v>16</v>
      </c>
      <c r="B4273" s="7">
        <v>0</v>
      </c>
      <c r="C4273" s="8">
        <v>1</v>
      </c>
      <c r="D4273" s="8">
        <v>1</v>
      </c>
      <c r="E4273" s="8">
        <v>1</v>
      </c>
      <c r="F4273" s="8">
        <v>1</v>
      </c>
      <c r="G4273" s="8">
        <v>1</v>
      </c>
      <c r="H4273" s="8">
        <v>1</v>
      </c>
      <c r="I4273" s="8">
        <v>1</v>
      </c>
      <c r="J4273" s="8">
        <v>1</v>
      </c>
      <c r="K4273" s="8">
        <v>1</v>
      </c>
      <c r="L4273" s="8">
        <v>1</v>
      </c>
      <c r="M4273" s="9">
        <v>1</v>
      </c>
    </row>
    <row r="4274" spans="1:13" x14ac:dyDescent="0.3">
      <c r="A4274" s="3" t="s">
        <v>17</v>
      </c>
      <c r="B4274" s="10">
        <v>0</v>
      </c>
      <c r="C4274" s="11">
        <v>1</v>
      </c>
      <c r="D4274" s="11">
        <v>1</v>
      </c>
      <c r="E4274" s="11">
        <v>1</v>
      </c>
      <c r="F4274" s="11">
        <v>1</v>
      </c>
      <c r="G4274" s="11">
        <v>1</v>
      </c>
      <c r="H4274" s="11">
        <v>1</v>
      </c>
      <c r="I4274" s="11">
        <v>1</v>
      </c>
      <c r="J4274" s="11">
        <v>1</v>
      </c>
      <c r="K4274" s="11">
        <v>1</v>
      </c>
      <c r="L4274" s="11">
        <v>1</v>
      </c>
      <c r="M4274" s="12">
        <v>1</v>
      </c>
    </row>
    <row r="4276" spans="1:13" x14ac:dyDescent="0.3">
      <c r="A4276" s="2" t="s">
        <v>373</v>
      </c>
    </row>
    <row r="4277" spans="1:13" x14ac:dyDescent="0.3">
      <c r="B4277" t="s">
        <v>9</v>
      </c>
    </row>
    <row r="4278" spans="1:13" x14ac:dyDescent="0.3">
      <c r="B4278" s="3">
        <v>1</v>
      </c>
      <c r="C4278" s="3">
        <v>2</v>
      </c>
      <c r="D4278" s="3">
        <v>3</v>
      </c>
      <c r="E4278" s="3">
        <v>4</v>
      </c>
      <c r="F4278" s="3">
        <v>5</v>
      </c>
      <c r="G4278" s="3">
        <v>6</v>
      </c>
      <c r="H4278" s="3">
        <v>7</v>
      </c>
      <c r="I4278" s="3">
        <v>8</v>
      </c>
      <c r="J4278" s="3">
        <v>9</v>
      </c>
      <c r="K4278" s="3">
        <v>10</v>
      </c>
      <c r="L4278" s="3">
        <v>11</v>
      </c>
      <c r="M4278" s="3">
        <v>12</v>
      </c>
    </row>
    <row r="4279" spans="1:13" x14ac:dyDescent="0.3">
      <c r="A4279" s="3" t="s">
        <v>10</v>
      </c>
      <c r="B4279" s="4">
        <v>32</v>
      </c>
      <c r="C4279" s="5">
        <v>37</v>
      </c>
      <c r="D4279" s="5">
        <v>75</v>
      </c>
      <c r="E4279" s="5">
        <v>546</v>
      </c>
      <c r="F4279" s="5">
        <v>40</v>
      </c>
      <c r="G4279" s="5">
        <v>37</v>
      </c>
      <c r="H4279" s="5">
        <v>79</v>
      </c>
      <c r="I4279" s="5">
        <v>466</v>
      </c>
      <c r="J4279" s="5">
        <v>33</v>
      </c>
      <c r="K4279" s="5">
        <v>89</v>
      </c>
      <c r="L4279" s="5">
        <v>447</v>
      </c>
      <c r="M4279" s="6">
        <v>38</v>
      </c>
    </row>
    <row r="4280" spans="1:13" x14ac:dyDescent="0.3">
      <c r="A4280" s="3" t="s">
        <v>11</v>
      </c>
      <c r="B4280" s="7">
        <v>34</v>
      </c>
      <c r="C4280" s="8">
        <v>36</v>
      </c>
      <c r="D4280" s="8">
        <v>283</v>
      </c>
      <c r="E4280" s="8">
        <v>424</v>
      </c>
      <c r="F4280" s="8">
        <v>45</v>
      </c>
      <c r="G4280" s="8">
        <v>38</v>
      </c>
      <c r="H4280" s="8">
        <v>245</v>
      </c>
      <c r="I4280" s="8">
        <v>372</v>
      </c>
      <c r="J4280" s="8">
        <v>57</v>
      </c>
      <c r="K4280" s="8">
        <v>305</v>
      </c>
      <c r="L4280" s="8">
        <v>599</v>
      </c>
      <c r="M4280" s="9">
        <v>42</v>
      </c>
    </row>
    <row r="4281" spans="1:13" x14ac:dyDescent="0.3">
      <c r="A4281" s="3" t="s">
        <v>12</v>
      </c>
      <c r="B4281" s="7">
        <v>37</v>
      </c>
      <c r="C4281" s="8">
        <v>73</v>
      </c>
      <c r="D4281" s="8">
        <v>167</v>
      </c>
      <c r="E4281" s="8">
        <v>502</v>
      </c>
      <c r="F4281" s="8">
        <v>43</v>
      </c>
      <c r="G4281" s="8">
        <v>66</v>
      </c>
      <c r="H4281" s="8">
        <v>99</v>
      </c>
      <c r="I4281" s="8">
        <v>515</v>
      </c>
      <c r="J4281" s="8">
        <v>45</v>
      </c>
      <c r="K4281" s="8">
        <v>85</v>
      </c>
      <c r="L4281" s="8">
        <v>506</v>
      </c>
      <c r="M4281" s="9">
        <v>41</v>
      </c>
    </row>
    <row r="4282" spans="1:13" x14ac:dyDescent="0.3">
      <c r="A4282" s="3" t="s">
        <v>13</v>
      </c>
      <c r="B4282" s="7">
        <v>37</v>
      </c>
      <c r="C4282" s="8">
        <v>35</v>
      </c>
      <c r="D4282" s="8">
        <v>390</v>
      </c>
      <c r="E4282" s="8">
        <v>300</v>
      </c>
      <c r="F4282" s="8">
        <v>46</v>
      </c>
      <c r="G4282" s="8">
        <v>38</v>
      </c>
      <c r="H4282" s="8">
        <v>367</v>
      </c>
      <c r="I4282" s="8">
        <v>573</v>
      </c>
      <c r="J4282" s="8">
        <v>40</v>
      </c>
      <c r="K4282" s="8">
        <v>365</v>
      </c>
      <c r="L4282" s="8">
        <v>582</v>
      </c>
      <c r="M4282" s="9">
        <v>44</v>
      </c>
    </row>
    <row r="4283" spans="1:13" x14ac:dyDescent="0.3">
      <c r="A4283" s="3" t="s">
        <v>14</v>
      </c>
      <c r="B4283" s="7">
        <v>38</v>
      </c>
      <c r="C4283" s="8">
        <v>39</v>
      </c>
      <c r="D4283" s="8">
        <v>39</v>
      </c>
      <c r="E4283" s="8">
        <v>112</v>
      </c>
      <c r="F4283" s="8">
        <v>40</v>
      </c>
      <c r="G4283" s="8">
        <v>40</v>
      </c>
      <c r="H4283" s="8">
        <v>40</v>
      </c>
      <c r="I4283" s="8">
        <v>184</v>
      </c>
      <c r="J4283" s="8">
        <v>39</v>
      </c>
      <c r="K4283" s="8">
        <v>41</v>
      </c>
      <c r="L4283" s="8">
        <v>206</v>
      </c>
      <c r="M4283" s="9">
        <v>37</v>
      </c>
    </row>
    <row r="4284" spans="1:13" x14ac:dyDescent="0.3">
      <c r="A4284" s="3" t="s">
        <v>15</v>
      </c>
      <c r="B4284" s="7">
        <v>36</v>
      </c>
      <c r="C4284" s="8">
        <v>42</v>
      </c>
      <c r="D4284" s="8">
        <v>39</v>
      </c>
      <c r="E4284" s="8">
        <v>103</v>
      </c>
      <c r="F4284" s="8">
        <v>35</v>
      </c>
      <c r="G4284" s="8">
        <v>41</v>
      </c>
      <c r="H4284" s="8">
        <v>43</v>
      </c>
      <c r="I4284" s="8">
        <v>200</v>
      </c>
      <c r="J4284" s="8">
        <v>39</v>
      </c>
      <c r="K4284" s="8">
        <v>42</v>
      </c>
      <c r="L4284" s="8">
        <v>209</v>
      </c>
      <c r="M4284" s="9">
        <v>39</v>
      </c>
    </row>
    <row r="4285" spans="1:13" x14ac:dyDescent="0.3">
      <c r="A4285" s="3" t="s">
        <v>16</v>
      </c>
      <c r="B4285" s="7">
        <v>37</v>
      </c>
      <c r="C4285" s="8">
        <v>40</v>
      </c>
      <c r="D4285" s="8">
        <v>41</v>
      </c>
      <c r="E4285" s="8">
        <v>114</v>
      </c>
      <c r="F4285" s="8">
        <v>41</v>
      </c>
      <c r="G4285" s="8">
        <v>35</v>
      </c>
      <c r="H4285" s="8">
        <v>40</v>
      </c>
      <c r="I4285" s="8">
        <v>194</v>
      </c>
      <c r="J4285" s="8">
        <v>39</v>
      </c>
      <c r="K4285" s="8">
        <v>42</v>
      </c>
      <c r="L4285" s="8">
        <v>113</v>
      </c>
      <c r="M4285" s="9">
        <v>42</v>
      </c>
    </row>
    <row r="4286" spans="1:13" x14ac:dyDescent="0.3">
      <c r="A4286" s="3" t="s">
        <v>17</v>
      </c>
      <c r="B4286" s="10">
        <v>37</v>
      </c>
      <c r="C4286" s="11">
        <v>37</v>
      </c>
      <c r="D4286" s="11">
        <v>40</v>
      </c>
      <c r="E4286" s="11">
        <v>172</v>
      </c>
      <c r="F4286" s="11">
        <v>38</v>
      </c>
      <c r="G4286" s="11">
        <v>38</v>
      </c>
      <c r="H4286" s="11">
        <v>42</v>
      </c>
      <c r="I4286" s="11">
        <v>194</v>
      </c>
      <c r="J4286" s="11">
        <v>39</v>
      </c>
      <c r="K4286" s="11">
        <v>38</v>
      </c>
      <c r="L4286" s="11">
        <v>202</v>
      </c>
      <c r="M4286" s="12">
        <v>40</v>
      </c>
    </row>
    <row r="4288" spans="1:13" x14ac:dyDescent="0.3">
      <c r="A4288" s="2" t="s">
        <v>374</v>
      </c>
    </row>
    <row r="4289" spans="1:13" x14ac:dyDescent="0.3">
      <c r="B4289" t="s">
        <v>9</v>
      </c>
    </row>
    <row r="4290" spans="1:13" x14ac:dyDescent="0.3">
      <c r="B4290" s="3">
        <v>1</v>
      </c>
      <c r="C4290" s="3">
        <v>2</v>
      </c>
      <c r="D4290" s="3">
        <v>3</v>
      </c>
      <c r="E4290" s="3">
        <v>4</v>
      </c>
      <c r="F4290" s="3">
        <v>5</v>
      </c>
      <c r="G4290" s="3">
        <v>6</v>
      </c>
      <c r="H4290" s="3">
        <v>7</v>
      </c>
      <c r="I4290" s="3">
        <v>8</v>
      </c>
      <c r="J4290" s="3">
        <v>9</v>
      </c>
      <c r="K4290" s="3">
        <v>10</v>
      </c>
      <c r="L4290" s="3">
        <v>11</v>
      </c>
      <c r="M4290" s="3">
        <v>12</v>
      </c>
    </row>
    <row r="4291" spans="1:13" x14ac:dyDescent="0.3">
      <c r="A4291" s="3" t="s">
        <v>10</v>
      </c>
      <c r="B4291" s="4">
        <v>0</v>
      </c>
      <c r="C4291" s="5">
        <v>1</v>
      </c>
      <c r="D4291" s="5">
        <v>1</v>
      </c>
      <c r="E4291" s="5">
        <v>1</v>
      </c>
      <c r="F4291" s="5">
        <v>1</v>
      </c>
      <c r="G4291" s="5">
        <v>1</v>
      </c>
      <c r="H4291" s="5">
        <v>1</v>
      </c>
      <c r="I4291" s="5">
        <v>1</v>
      </c>
      <c r="J4291" s="5">
        <v>1</v>
      </c>
      <c r="K4291" s="5">
        <v>1</v>
      </c>
      <c r="L4291" s="5">
        <v>1</v>
      </c>
      <c r="M4291" s="6">
        <v>1</v>
      </c>
    </row>
    <row r="4292" spans="1:13" x14ac:dyDescent="0.3">
      <c r="A4292" s="3" t="s">
        <v>11</v>
      </c>
      <c r="B4292" s="7">
        <v>0</v>
      </c>
      <c r="C4292" s="8">
        <v>1</v>
      </c>
      <c r="D4292" s="8">
        <v>1</v>
      </c>
      <c r="E4292" s="8">
        <v>1</v>
      </c>
      <c r="F4292" s="8">
        <v>1</v>
      </c>
      <c r="G4292" s="8">
        <v>1</v>
      </c>
      <c r="H4292" s="8">
        <v>1</v>
      </c>
      <c r="I4292" s="8">
        <v>1</v>
      </c>
      <c r="J4292" s="8">
        <v>1</v>
      </c>
      <c r="K4292" s="8">
        <v>1</v>
      </c>
      <c r="L4292" s="8">
        <v>1</v>
      </c>
      <c r="M4292" s="9">
        <v>1</v>
      </c>
    </row>
    <row r="4293" spans="1:13" x14ac:dyDescent="0.3">
      <c r="A4293" s="3" t="s">
        <v>12</v>
      </c>
      <c r="B4293" s="7">
        <v>0</v>
      </c>
      <c r="C4293" s="8">
        <v>1</v>
      </c>
      <c r="D4293" s="8">
        <v>1</v>
      </c>
      <c r="E4293" s="8">
        <v>1</v>
      </c>
      <c r="F4293" s="8">
        <v>1</v>
      </c>
      <c r="G4293" s="8">
        <v>1</v>
      </c>
      <c r="H4293" s="8">
        <v>1</v>
      </c>
      <c r="I4293" s="8">
        <v>1</v>
      </c>
      <c r="J4293" s="8">
        <v>1</v>
      </c>
      <c r="K4293" s="8">
        <v>1</v>
      </c>
      <c r="L4293" s="8">
        <v>1</v>
      </c>
      <c r="M4293" s="9">
        <v>1</v>
      </c>
    </row>
    <row r="4294" spans="1:13" x14ac:dyDescent="0.3">
      <c r="A4294" s="3" t="s">
        <v>13</v>
      </c>
      <c r="B4294" s="7">
        <v>0</v>
      </c>
      <c r="C4294" s="8">
        <v>1</v>
      </c>
      <c r="D4294" s="8">
        <v>1</v>
      </c>
      <c r="E4294" s="8">
        <v>1</v>
      </c>
      <c r="F4294" s="8">
        <v>1</v>
      </c>
      <c r="G4294" s="8">
        <v>1</v>
      </c>
      <c r="H4294" s="8">
        <v>1</v>
      </c>
      <c r="I4294" s="8">
        <v>1</v>
      </c>
      <c r="J4294" s="8">
        <v>1</v>
      </c>
      <c r="K4294" s="8">
        <v>1</v>
      </c>
      <c r="L4294" s="8">
        <v>1</v>
      </c>
      <c r="M4294" s="9">
        <v>1</v>
      </c>
    </row>
    <row r="4295" spans="1:13" x14ac:dyDescent="0.3">
      <c r="A4295" s="3" t="s">
        <v>14</v>
      </c>
      <c r="B4295" s="7">
        <v>0</v>
      </c>
      <c r="C4295" s="8">
        <v>1</v>
      </c>
      <c r="D4295" s="8">
        <v>1</v>
      </c>
      <c r="E4295" s="8">
        <v>1</v>
      </c>
      <c r="F4295" s="8">
        <v>1</v>
      </c>
      <c r="G4295" s="8">
        <v>1</v>
      </c>
      <c r="H4295" s="8">
        <v>1</v>
      </c>
      <c r="I4295" s="8">
        <v>1</v>
      </c>
      <c r="J4295" s="8">
        <v>1</v>
      </c>
      <c r="K4295" s="8">
        <v>1</v>
      </c>
      <c r="L4295" s="8">
        <v>1</v>
      </c>
      <c r="M4295" s="9">
        <v>1</v>
      </c>
    </row>
    <row r="4296" spans="1:13" x14ac:dyDescent="0.3">
      <c r="A4296" s="3" t="s">
        <v>15</v>
      </c>
      <c r="B4296" s="7">
        <v>0</v>
      </c>
      <c r="C4296" s="8">
        <v>1</v>
      </c>
      <c r="D4296" s="8">
        <v>1</v>
      </c>
      <c r="E4296" s="8">
        <v>1</v>
      </c>
      <c r="F4296" s="8">
        <v>1</v>
      </c>
      <c r="G4296" s="8">
        <v>1</v>
      </c>
      <c r="H4296" s="8">
        <v>1</v>
      </c>
      <c r="I4296" s="8">
        <v>1</v>
      </c>
      <c r="J4296" s="8">
        <v>1</v>
      </c>
      <c r="K4296" s="8">
        <v>1</v>
      </c>
      <c r="L4296" s="8">
        <v>1</v>
      </c>
      <c r="M4296" s="9">
        <v>1</v>
      </c>
    </row>
    <row r="4297" spans="1:13" x14ac:dyDescent="0.3">
      <c r="A4297" s="3" t="s">
        <v>16</v>
      </c>
      <c r="B4297" s="7">
        <v>0</v>
      </c>
      <c r="C4297" s="8">
        <v>1</v>
      </c>
      <c r="D4297" s="8">
        <v>1</v>
      </c>
      <c r="E4297" s="8">
        <v>1</v>
      </c>
      <c r="F4297" s="8">
        <v>1</v>
      </c>
      <c r="G4297" s="8">
        <v>1</v>
      </c>
      <c r="H4297" s="8">
        <v>1</v>
      </c>
      <c r="I4297" s="8">
        <v>1</v>
      </c>
      <c r="J4297" s="8">
        <v>1</v>
      </c>
      <c r="K4297" s="8">
        <v>1</v>
      </c>
      <c r="L4297" s="8">
        <v>1</v>
      </c>
      <c r="M4297" s="9">
        <v>1</v>
      </c>
    </row>
    <row r="4298" spans="1:13" x14ac:dyDescent="0.3">
      <c r="A4298" s="3" t="s">
        <v>17</v>
      </c>
      <c r="B4298" s="10">
        <v>0</v>
      </c>
      <c r="C4298" s="11">
        <v>1</v>
      </c>
      <c r="D4298" s="11">
        <v>1</v>
      </c>
      <c r="E4298" s="11">
        <v>1</v>
      </c>
      <c r="F4298" s="11">
        <v>1</v>
      </c>
      <c r="G4298" s="11">
        <v>1</v>
      </c>
      <c r="H4298" s="11">
        <v>1</v>
      </c>
      <c r="I4298" s="11">
        <v>1</v>
      </c>
      <c r="J4298" s="11">
        <v>1</v>
      </c>
      <c r="K4298" s="11">
        <v>1</v>
      </c>
      <c r="L4298" s="11">
        <v>1</v>
      </c>
      <c r="M4298" s="12">
        <v>1</v>
      </c>
    </row>
    <row r="4300" spans="1:13" x14ac:dyDescent="0.3">
      <c r="A4300" s="2" t="s">
        <v>375</v>
      </c>
    </row>
    <row r="4301" spans="1:13" x14ac:dyDescent="0.3">
      <c r="B4301" t="s">
        <v>9</v>
      </c>
    </row>
    <row r="4302" spans="1:13" x14ac:dyDescent="0.3">
      <c r="B4302" s="3">
        <v>1</v>
      </c>
      <c r="C4302" s="3">
        <v>2</v>
      </c>
      <c r="D4302" s="3">
        <v>3</v>
      </c>
      <c r="E4302" s="3">
        <v>4</v>
      </c>
      <c r="F4302" s="3">
        <v>5</v>
      </c>
      <c r="G4302" s="3">
        <v>6</v>
      </c>
      <c r="H4302" s="3">
        <v>7</v>
      </c>
      <c r="I4302" s="3">
        <v>8</v>
      </c>
      <c r="J4302" s="3">
        <v>9</v>
      </c>
      <c r="K4302" s="3">
        <v>10</v>
      </c>
      <c r="L4302" s="3">
        <v>11</v>
      </c>
      <c r="M4302" s="3">
        <v>12</v>
      </c>
    </row>
    <row r="4303" spans="1:13" x14ac:dyDescent="0.3">
      <c r="A4303" s="3" t="s">
        <v>10</v>
      </c>
      <c r="B4303" s="4">
        <v>33</v>
      </c>
      <c r="C4303" s="5">
        <v>39</v>
      </c>
      <c r="D4303" s="5">
        <v>73</v>
      </c>
      <c r="E4303" s="5">
        <v>555</v>
      </c>
      <c r="F4303" s="5">
        <v>41</v>
      </c>
      <c r="G4303" s="5">
        <v>32</v>
      </c>
      <c r="H4303" s="5">
        <v>78</v>
      </c>
      <c r="I4303" s="5">
        <v>485</v>
      </c>
      <c r="J4303" s="5">
        <v>36</v>
      </c>
      <c r="K4303" s="5">
        <v>88</v>
      </c>
      <c r="L4303" s="5">
        <v>439</v>
      </c>
      <c r="M4303" s="6">
        <v>39</v>
      </c>
    </row>
    <row r="4304" spans="1:13" x14ac:dyDescent="0.3">
      <c r="A4304" s="3" t="s">
        <v>11</v>
      </c>
      <c r="B4304" s="7">
        <v>34</v>
      </c>
      <c r="C4304" s="8">
        <v>31</v>
      </c>
      <c r="D4304" s="8">
        <v>282</v>
      </c>
      <c r="E4304" s="8">
        <v>429</v>
      </c>
      <c r="F4304" s="8">
        <v>46</v>
      </c>
      <c r="G4304" s="8">
        <v>38</v>
      </c>
      <c r="H4304" s="8">
        <v>246</v>
      </c>
      <c r="I4304" s="8">
        <v>383</v>
      </c>
      <c r="J4304" s="8">
        <v>53</v>
      </c>
      <c r="K4304" s="8">
        <v>300</v>
      </c>
      <c r="L4304" s="8">
        <v>596</v>
      </c>
      <c r="M4304" s="9">
        <v>43</v>
      </c>
    </row>
    <row r="4305" spans="1:13" x14ac:dyDescent="0.3">
      <c r="A4305" s="3" t="s">
        <v>12</v>
      </c>
      <c r="B4305" s="7">
        <v>37</v>
      </c>
      <c r="C4305" s="8">
        <v>75</v>
      </c>
      <c r="D4305" s="8">
        <v>166</v>
      </c>
      <c r="E4305" s="8">
        <v>511</v>
      </c>
      <c r="F4305" s="8">
        <v>40</v>
      </c>
      <c r="G4305" s="8">
        <v>70</v>
      </c>
      <c r="H4305" s="8">
        <v>92</v>
      </c>
      <c r="I4305" s="8">
        <v>518</v>
      </c>
      <c r="J4305" s="8">
        <v>43</v>
      </c>
      <c r="K4305" s="8">
        <v>91</v>
      </c>
      <c r="L4305" s="8">
        <v>502</v>
      </c>
      <c r="M4305" s="9">
        <v>40</v>
      </c>
    </row>
    <row r="4306" spans="1:13" x14ac:dyDescent="0.3">
      <c r="A4306" s="3" t="s">
        <v>13</v>
      </c>
      <c r="B4306" s="7">
        <v>38</v>
      </c>
      <c r="C4306" s="8">
        <v>37</v>
      </c>
      <c r="D4306" s="8">
        <v>382</v>
      </c>
      <c r="E4306" s="8">
        <v>297</v>
      </c>
      <c r="F4306" s="8">
        <v>48</v>
      </c>
      <c r="G4306" s="8">
        <v>39</v>
      </c>
      <c r="H4306" s="8">
        <v>375</v>
      </c>
      <c r="I4306" s="8">
        <v>576</v>
      </c>
      <c r="J4306" s="8">
        <v>44</v>
      </c>
      <c r="K4306" s="8">
        <v>367</v>
      </c>
      <c r="L4306" s="8">
        <v>576</v>
      </c>
      <c r="M4306" s="9">
        <v>46</v>
      </c>
    </row>
    <row r="4307" spans="1:13" x14ac:dyDescent="0.3">
      <c r="A4307" s="3" t="s">
        <v>14</v>
      </c>
      <c r="B4307" s="7">
        <v>38</v>
      </c>
      <c r="C4307" s="8">
        <v>39</v>
      </c>
      <c r="D4307" s="8">
        <v>40</v>
      </c>
      <c r="E4307" s="8">
        <v>117</v>
      </c>
      <c r="F4307" s="8">
        <v>40</v>
      </c>
      <c r="G4307" s="8">
        <v>40</v>
      </c>
      <c r="H4307" s="8">
        <v>36</v>
      </c>
      <c r="I4307" s="8">
        <v>180</v>
      </c>
      <c r="J4307" s="8">
        <v>40</v>
      </c>
      <c r="K4307" s="8">
        <v>43</v>
      </c>
      <c r="L4307" s="8">
        <v>204</v>
      </c>
      <c r="M4307" s="9">
        <v>38</v>
      </c>
    </row>
    <row r="4308" spans="1:13" x14ac:dyDescent="0.3">
      <c r="A4308" s="3" t="s">
        <v>15</v>
      </c>
      <c r="B4308" s="7">
        <v>41</v>
      </c>
      <c r="C4308" s="8">
        <v>38</v>
      </c>
      <c r="D4308" s="8">
        <v>38</v>
      </c>
      <c r="E4308" s="8">
        <v>96</v>
      </c>
      <c r="F4308" s="8">
        <v>42</v>
      </c>
      <c r="G4308" s="8">
        <v>39</v>
      </c>
      <c r="H4308" s="8">
        <v>42</v>
      </c>
      <c r="I4308" s="8">
        <v>202</v>
      </c>
      <c r="J4308" s="8">
        <v>40</v>
      </c>
      <c r="K4308" s="8">
        <v>41</v>
      </c>
      <c r="L4308" s="8">
        <v>205</v>
      </c>
      <c r="M4308" s="9">
        <v>38</v>
      </c>
    </row>
    <row r="4309" spans="1:13" x14ac:dyDescent="0.3">
      <c r="A4309" s="3" t="s">
        <v>16</v>
      </c>
      <c r="B4309" s="7">
        <v>38</v>
      </c>
      <c r="C4309" s="8">
        <v>42</v>
      </c>
      <c r="D4309" s="8">
        <v>39</v>
      </c>
      <c r="E4309" s="8">
        <v>116</v>
      </c>
      <c r="F4309" s="8">
        <v>36</v>
      </c>
      <c r="G4309" s="8">
        <v>38</v>
      </c>
      <c r="H4309" s="8">
        <v>41</v>
      </c>
      <c r="I4309" s="8">
        <v>200</v>
      </c>
      <c r="J4309" s="8">
        <v>39</v>
      </c>
      <c r="K4309" s="8">
        <v>39</v>
      </c>
      <c r="L4309" s="8">
        <v>110</v>
      </c>
      <c r="M4309" s="9">
        <v>37</v>
      </c>
    </row>
    <row r="4310" spans="1:13" x14ac:dyDescent="0.3">
      <c r="A4310" s="3" t="s">
        <v>17</v>
      </c>
      <c r="B4310" s="10">
        <v>41</v>
      </c>
      <c r="C4310" s="11">
        <v>36</v>
      </c>
      <c r="D4310" s="11">
        <v>44</v>
      </c>
      <c r="E4310" s="11">
        <v>172</v>
      </c>
      <c r="F4310" s="11">
        <v>39</v>
      </c>
      <c r="G4310" s="11">
        <v>39</v>
      </c>
      <c r="H4310" s="11">
        <v>42</v>
      </c>
      <c r="I4310" s="11">
        <v>190</v>
      </c>
      <c r="J4310" s="11">
        <v>41</v>
      </c>
      <c r="K4310" s="11">
        <v>38</v>
      </c>
      <c r="L4310" s="11">
        <v>200</v>
      </c>
      <c r="M4310" s="12">
        <v>40</v>
      </c>
    </row>
    <row r="4312" spans="1:13" x14ac:dyDescent="0.3">
      <c r="A4312" s="2" t="s">
        <v>376</v>
      </c>
    </row>
    <row r="4313" spans="1:13" x14ac:dyDescent="0.3">
      <c r="B4313" t="s">
        <v>9</v>
      </c>
    </row>
    <row r="4314" spans="1:13" x14ac:dyDescent="0.3">
      <c r="B4314" s="3">
        <v>1</v>
      </c>
      <c r="C4314" s="3">
        <v>2</v>
      </c>
      <c r="D4314" s="3">
        <v>3</v>
      </c>
      <c r="E4314" s="3">
        <v>4</v>
      </c>
      <c r="F4314" s="3">
        <v>5</v>
      </c>
      <c r="G4314" s="3">
        <v>6</v>
      </c>
      <c r="H4314" s="3">
        <v>7</v>
      </c>
      <c r="I4314" s="3">
        <v>8</v>
      </c>
      <c r="J4314" s="3">
        <v>9</v>
      </c>
      <c r="K4314" s="3">
        <v>10</v>
      </c>
      <c r="L4314" s="3">
        <v>11</v>
      </c>
      <c r="M4314" s="3">
        <v>12</v>
      </c>
    </row>
    <row r="4315" spans="1:13" x14ac:dyDescent="0.3">
      <c r="A4315" s="3" t="s">
        <v>10</v>
      </c>
      <c r="B4315" s="4">
        <v>0</v>
      </c>
      <c r="C4315" s="5">
        <v>1</v>
      </c>
      <c r="D4315" s="5">
        <v>1</v>
      </c>
      <c r="E4315" s="5">
        <v>1</v>
      </c>
      <c r="F4315" s="5">
        <v>1</v>
      </c>
      <c r="G4315" s="5">
        <v>1</v>
      </c>
      <c r="H4315" s="5">
        <v>1</v>
      </c>
      <c r="I4315" s="5">
        <v>1</v>
      </c>
      <c r="J4315" s="5">
        <v>1</v>
      </c>
      <c r="K4315" s="5">
        <v>1</v>
      </c>
      <c r="L4315" s="5">
        <v>1</v>
      </c>
      <c r="M4315" s="6">
        <v>1</v>
      </c>
    </row>
    <row r="4316" spans="1:13" x14ac:dyDescent="0.3">
      <c r="A4316" s="3" t="s">
        <v>11</v>
      </c>
      <c r="B4316" s="7">
        <v>0</v>
      </c>
      <c r="C4316" s="8">
        <v>1</v>
      </c>
      <c r="D4316" s="8">
        <v>1</v>
      </c>
      <c r="E4316" s="8">
        <v>1</v>
      </c>
      <c r="F4316" s="8">
        <v>1</v>
      </c>
      <c r="G4316" s="8">
        <v>1</v>
      </c>
      <c r="H4316" s="8">
        <v>1</v>
      </c>
      <c r="I4316" s="8">
        <v>1</v>
      </c>
      <c r="J4316" s="8">
        <v>1</v>
      </c>
      <c r="K4316" s="8">
        <v>1</v>
      </c>
      <c r="L4316" s="8">
        <v>1</v>
      </c>
      <c r="M4316" s="9">
        <v>1</v>
      </c>
    </row>
    <row r="4317" spans="1:13" x14ac:dyDescent="0.3">
      <c r="A4317" s="3" t="s">
        <v>12</v>
      </c>
      <c r="B4317" s="7">
        <v>0</v>
      </c>
      <c r="C4317" s="8">
        <v>1</v>
      </c>
      <c r="D4317" s="8">
        <v>1</v>
      </c>
      <c r="E4317" s="8">
        <v>1</v>
      </c>
      <c r="F4317" s="8">
        <v>1</v>
      </c>
      <c r="G4317" s="8">
        <v>1</v>
      </c>
      <c r="H4317" s="8">
        <v>1</v>
      </c>
      <c r="I4317" s="8">
        <v>1</v>
      </c>
      <c r="J4317" s="8">
        <v>1</v>
      </c>
      <c r="K4317" s="8">
        <v>1</v>
      </c>
      <c r="L4317" s="8">
        <v>1</v>
      </c>
      <c r="M4317" s="9">
        <v>1</v>
      </c>
    </row>
    <row r="4318" spans="1:13" x14ac:dyDescent="0.3">
      <c r="A4318" s="3" t="s">
        <v>13</v>
      </c>
      <c r="B4318" s="7">
        <v>0</v>
      </c>
      <c r="C4318" s="8">
        <v>1</v>
      </c>
      <c r="D4318" s="8">
        <v>1</v>
      </c>
      <c r="E4318" s="8">
        <v>1</v>
      </c>
      <c r="F4318" s="8">
        <v>1</v>
      </c>
      <c r="G4318" s="8">
        <v>1</v>
      </c>
      <c r="H4318" s="8">
        <v>1</v>
      </c>
      <c r="I4318" s="8">
        <v>1</v>
      </c>
      <c r="J4318" s="8">
        <v>1</v>
      </c>
      <c r="K4318" s="8">
        <v>1</v>
      </c>
      <c r="L4318" s="8">
        <v>1</v>
      </c>
      <c r="M4318" s="9">
        <v>1</v>
      </c>
    </row>
    <row r="4319" spans="1:13" x14ac:dyDescent="0.3">
      <c r="A4319" s="3" t="s">
        <v>14</v>
      </c>
      <c r="B4319" s="7">
        <v>0</v>
      </c>
      <c r="C4319" s="8">
        <v>1</v>
      </c>
      <c r="D4319" s="8">
        <v>1</v>
      </c>
      <c r="E4319" s="8">
        <v>1</v>
      </c>
      <c r="F4319" s="8">
        <v>1</v>
      </c>
      <c r="G4319" s="8">
        <v>1</v>
      </c>
      <c r="H4319" s="8">
        <v>1</v>
      </c>
      <c r="I4319" s="8">
        <v>1</v>
      </c>
      <c r="J4319" s="8">
        <v>1</v>
      </c>
      <c r="K4319" s="8">
        <v>1</v>
      </c>
      <c r="L4319" s="8">
        <v>1</v>
      </c>
      <c r="M4319" s="9">
        <v>1</v>
      </c>
    </row>
    <row r="4320" spans="1:13" x14ac:dyDescent="0.3">
      <c r="A4320" s="3" t="s">
        <v>15</v>
      </c>
      <c r="B4320" s="7">
        <v>0</v>
      </c>
      <c r="C4320" s="8">
        <v>1</v>
      </c>
      <c r="D4320" s="8">
        <v>1</v>
      </c>
      <c r="E4320" s="8">
        <v>1</v>
      </c>
      <c r="F4320" s="8">
        <v>1</v>
      </c>
      <c r="G4320" s="8">
        <v>1</v>
      </c>
      <c r="H4320" s="8">
        <v>1</v>
      </c>
      <c r="I4320" s="8">
        <v>1</v>
      </c>
      <c r="J4320" s="8">
        <v>1</v>
      </c>
      <c r="K4320" s="8">
        <v>1</v>
      </c>
      <c r="L4320" s="8">
        <v>1</v>
      </c>
      <c r="M4320" s="9">
        <v>1</v>
      </c>
    </row>
    <row r="4321" spans="1:13" x14ac:dyDescent="0.3">
      <c r="A4321" s="3" t="s">
        <v>16</v>
      </c>
      <c r="B4321" s="7">
        <v>0</v>
      </c>
      <c r="C4321" s="8">
        <v>1</v>
      </c>
      <c r="D4321" s="8">
        <v>1</v>
      </c>
      <c r="E4321" s="8">
        <v>1</v>
      </c>
      <c r="F4321" s="8">
        <v>1</v>
      </c>
      <c r="G4321" s="8">
        <v>1</v>
      </c>
      <c r="H4321" s="8">
        <v>1</v>
      </c>
      <c r="I4321" s="8">
        <v>1</v>
      </c>
      <c r="J4321" s="8">
        <v>1</v>
      </c>
      <c r="K4321" s="8">
        <v>1</v>
      </c>
      <c r="L4321" s="8">
        <v>1</v>
      </c>
      <c r="M4321" s="9">
        <v>1</v>
      </c>
    </row>
    <row r="4322" spans="1:13" x14ac:dyDescent="0.3">
      <c r="A4322" s="3" t="s">
        <v>17</v>
      </c>
      <c r="B4322" s="10">
        <v>0</v>
      </c>
      <c r="C4322" s="11">
        <v>1</v>
      </c>
      <c r="D4322" s="11">
        <v>1</v>
      </c>
      <c r="E4322" s="11">
        <v>1</v>
      </c>
      <c r="F4322" s="11">
        <v>1</v>
      </c>
      <c r="G4322" s="11">
        <v>1</v>
      </c>
      <c r="H4322" s="11">
        <v>1</v>
      </c>
      <c r="I4322" s="11">
        <v>1</v>
      </c>
      <c r="J4322" s="11">
        <v>1</v>
      </c>
      <c r="K4322" s="11">
        <v>1</v>
      </c>
      <c r="L4322" s="11">
        <v>1</v>
      </c>
      <c r="M4322" s="12">
        <v>1</v>
      </c>
    </row>
    <row r="4324" spans="1:13" x14ac:dyDescent="0.3">
      <c r="A4324" s="2" t="s">
        <v>377</v>
      </c>
    </row>
    <row r="4325" spans="1:13" x14ac:dyDescent="0.3">
      <c r="B4325" t="s">
        <v>9</v>
      </c>
    </row>
    <row r="4326" spans="1:13" x14ac:dyDescent="0.3">
      <c r="B4326" s="3">
        <v>1</v>
      </c>
      <c r="C4326" s="3">
        <v>2</v>
      </c>
      <c r="D4326" s="3">
        <v>3</v>
      </c>
      <c r="E4326" s="3">
        <v>4</v>
      </c>
      <c r="F4326" s="3">
        <v>5</v>
      </c>
      <c r="G4326" s="3">
        <v>6</v>
      </c>
      <c r="H4326" s="3">
        <v>7</v>
      </c>
      <c r="I4326" s="3">
        <v>8</v>
      </c>
      <c r="J4326" s="3">
        <v>9</v>
      </c>
      <c r="K4326" s="3">
        <v>10</v>
      </c>
      <c r="L4326" s="3">
        <v>11</v>
      </c>
      <c r="M4326" s="3">
        <v>12</v>
      </c>
    </row>
    <row r="4327" spans="1:13" x14ac:dyDescent="0.3">
      <c r="A4327" s="3" t="s">
        <v>10</v>
      </c>
      <c r="B4327" s="4">
        <v>31</v>
      </c>
      <c r="C4327" s="5">
        <v>36</v>
      </c>
      <c r="D4327" s="5">
        <v>73</v>
      </c>
      <c r="E4327" s="5">
        <v>535</v>
      </c>
      <c r="F4327" s="5">
        <v>41</v>
      </c>
      <c r="G4327" s="5">
        <v>34</v>
      </c>
      <c r="H4327" s="5">
        <v>77</v>
      </c>
      <c r="I4327" s="5">
        <v>478</v>
      </c>
      <c r="J4327" s="5">
        <v>33</v>
      </c>
      <c r="K4327" s="5">
        <v>89</v>
      </c>
      <c r="L4327" s="5">
        <v>443</v>
      </c>
      <c r="M4327" s="6">
        <v>36</v>
      </c>
    </row>
    <row r="4328" spans="1:13" x14ac:dyDescent="0.3">
      <c r="A4328" s="3" t="s">
        <v>11</v>
      </c>
      <c r="B4328" s="7">
        <v>31</v>
      </c>
      <c r="C4328" s="8">
        <v>32</v>
      </c>
      <c r="D4328" s="8">
        <v>283</v>
      </c>
      <c r="E4328" s="8">
        <v>428</v>
      </c>
      <c r="F4328" s="8">
        <v>44</v>
      </c>
      <c r="G4328" s="8">
        <v>38</v>
      </c>
      <c r="H4328" s="8">
        <v>242</v>
      </c>
      <c r="I4328" s="8">
        <v>372</v>
      </c>
      <c r="J4328" s="8">
        <v>53</v>
      </c>
      <c r="K4328" s="8">
        <v>303</v>
      </c>
      <c r="L4328" s="8">
        <v>605</v>
      </c>
      <c r="M4328" s="9">
        <v>43</v>
      </c>
    </row>
    <row r="4329" spans="1:13" x14ac:dyDescent="0.3">
      <c r="A4329" s="3" t="s">
        <v>12</v>
      </c>
      <c r="B4329" s="7">
        <v>38</v>
      </c>
      <c r="C4329" s="8">
        <v>73</v>
      </c>
      <c r="D4329" s="8">
        <v>169</v>
      </c>
      <c r="E4329" s="8">
        <v>509</v>
      </c>
      <c r="F4329" s="8">
        <v>39</v>
      </c>
      <c r="G4329" s="8">
        <v>72</v>
      </c>
      <c r="H4329" s="8">
        <v>97</v>
      </c>
      <c r="I4329" s="8">
        <v>508</v>
      </c>
      <c r="J4329" s="8">
        <v>44</v>
      </c>
      <c r="K4329" s="8">
        <v>86</v>
      </c>
      <c r="L4329" s="8">
        <v>496</v>
      </c>
      <c r="M4329" s="9">
        <v>40</v>
      </c>
    </row>
    <row r="4330" spans="1:13" x14ac:dyDescent="0.3">
      <c r="A4330" s="3" t="s">
        <v>13</v>
      </c>
      <c r="B4330" s="7">
        <v>39</v>
      </c>
      <c r="C4330" s="8">
        <v>38</v>
      </c>
      <c r="D4330" s="8">
        <v>387</v>
      </c>
      <c r="E4330" s="8">
        <v>299</v>
      </c>
      <c r="F4330" s="8">
        <v>47</v>
      </c>
      <c r="G4330" s="8">
        <v>39</v>
      </c>
      <c r="H4330" s="8">
        <v>372</v>
      </c>
      <c r="I4330" s="8">
        <v>579</v>
      </c>
      <c r="J4330" s="8">
        <v>46</v>
      </c>
      <c r="K4330" s="8">
        <v>359</v>
      </c>
      <c r="L4330" s="8">
        <v>569</v>
      </c>
      <c r="M4330" s="9">
        <v>45</v>
      </c>
    </row>
    <row r="4331" spans="1:13" x14ac:dyDescent="0.3">
      <c r="A4331" s="3" t="s">
        <v>14</v>
      </c>
      <c r="B4331" s="7">
        <v>39</v>
      </c>
      <c r="C4331" s="8">
        <v>39</v>
      </c>
      <c r="D4331" s="8">
        <v>40</v>
      </c>
      <c r="E4331" s="8">
        <v>113</v>
      </c>
      <c r="F4331" s="8">
        <v>42</v>
      </c>
      <c r="G4331" s="8">
        <v>38</v>
      </c>
      <c r="H4331" s="8">
        <v>38</v>
      </c>
      <c r="I4331" s="8">
        <v>182</v>
      </c>
      <c r="J4331" s="8">
        <v>40</v>
      </c>
      <c r="K4331" s="8">
        <v>41</v>
      </c>
      <c r="L4331" s="8">
        <v>201</v>
      </c>
      <c r="M4331" s="9">
        <v>39</v>
      </c>
    </row>
    <row r="4332" spans="1:13" x14ac:dyDescent="0.3">
      <c r="A4332" s="3" t="s">
        <v>15</v>
      </c>
      <c r="B4332" s="7">
        <v>37</v>
      </c>
      <c r="C4332" s="8">
        <v>42</v>
      </c>
      <c r="D4332" s="8">
        <v>42</v>
      </c>
      <c r="E4332" s="8">
        <v>101</v>
      </c>
      <c r="F4332" s="8">
        <v>39</v>
      </c>
      <c r="G4332" s="8">
        <v>38</v>
      </c>
      <c r="H4332" s="8">
        <v>43</v>
      </c>
      <c r="I4332" s="8">
        <v>202</v>
      </c>
      <c r="J4332" s="8">
        <v>40</v>
      </c>
      <c r="K4332" s="8">
        <v>44</v>
      </c>
      <c r="L4332" s="8">
        <v>196</v>
      </c>
      <c r="M4332" s="9">
        <v>41</v>
      </c>
    </row>
    <row r="4333" spans="1:13" x14ac:dyDescent="0.3">
      <c r="A4333" s="3" t="s">
        <v>16</v>
      </c>
      <c r="B4333" s="7">
        <v>38</v>
      </c>
      <c r="C4333" s="8">
        <v>39</v>
      </c>
      <c r="D4333" s="8">
        <v>40</v>
      </c>
      <c r="E4333" s="8">
        <v>119</v>
      </c>
      <c r="F4333" s="8">
        <v>38</v>
      </c>
      <c r="G4333" s="8">
        <v>38</v>
      </c>
      <c r="H4333" s="8">
        <v>41</v>
      </c>
      <c r="I4333" s="8">
        <v>201</v>
      </c>
      <c r="J4333" s="8">
        <v>40</v>
      </c>
      <c r="K4333" s="8">
        <v>42</v>
      </c>
      <c r="L4333" s="8">
        <v>114</v>
      </c>
      <c r="M4333" s="9">
        <v>35</v>
      </c>
    </row>
    <row r="4334" spans="1:13" x14ac:dyDescent="0.3">
      <c r="A4334" s="3" t="s">
        <v>17</v>
      </c>
      <c r="B4334" s="10">
        <v>41</v>
      </c>
      <c r="C4334" s="11">
        <v>36</v>
      </c>
      <c r="D4334" s="11">
        <v>43</v>
      </c>
      <c r="E4334" s="11">
        <v>172</v>
      </c>
      <c r="F4334" s="11">
        <v>36</v>
      </c>
      <c r="G4334" s="11">
        <v>42</v>
      </c>
      <c r="H4334" s="11">
        <v>43</v>
      </c>
      <c r="I4334" s="11">
        <v>189</v>
      </c>
      <c r="J4334" s="11">
        <v>35</v>
      </c>
      <c r="K4334" s="11">
        <v>37</v>
      </c>
      <c r="L4334" s="11">
        <v>204</v>
      </c>
      <c r="M4334" s="12">
        <v>38</v>
      </c>
    </row>
    <row r="4336" spans="1:13" x14ac:dyDescent="0.3">
      <c r="A4336" s="2" t="s">
        <v>378</v>
      </c>
    </row>
    <row r="4337" spans="1:13" x14ac:dyDescent="0.3">
      <c r="B4337" t="s">
        <v>9</v>
      </c>
    </row>
    <row r="4338" spans="1:13" x14ac:dyDescent="0.3">
      <c r="B4338" s="3">
        <v>1</v>
      </c>
      <c r="C4338" s="3">
        <v>2</v>
      </c>
      <c r="D4338" s="3">
        <v>3</v>
      </c>
      <c r="E4338" s="3">
        <v>4</v>
      </c>
      <c r="F4338" s="3">
        <v>5</v>
      </c>
      <c r="G4338" s="3">
        <v>6</v>
      </c>
      <c r="H4338" s="3">
        <v>7</v>
      </c>
      <c r="I4338" s="3">
        <v>8</v>
      </c>
      <c r="J4338" s="3">
        <v>9</v>
      </c>
      <c r="K4338" s="3">
        <v>10</v>
      </c>
      <c r="L4338" s="3">
        <v>11</v>
      </c>
      <c r="M4338" s="3">
        <v>12</v>
      </c>
    </row>
    <row r="4339" spans="1:13" x14ac:dyDescent="0.3">
      <c r="A4339" s="3" t="s">
        <v>10</v>
      </c>
      <c r="B4339" s="4">
        <v>0</v>
      </c>
      <c r="C4339" s="5">
        <v>1</v>
      </c>
      <c r="D4339" s="5">
        <v>1</v>
      </c>
      <c r="E4339" s="5">
        <v>1</v>
      </c>
      <c r="F4339" s="5">
        <v>1</v>
      </c>
      <c r="G4339" s="5">
        <v>1</v>
      </c>
      <c r="H4339" s="5">
        <v>1</v>
      </c>
      <c r="I4339" s="5">
        <v>1</v>
      </c>
      <c r="J4339" s="5">
        <v>1</v>
      </c>
      <c r="K4339" s="5">
        <v>1</v>
      </c>
      <c r="L4339" s="5">
        <v>1</v>
      </c>
      <c r="M4339" s="6">
        <v>1</v>
      </c>
    </row>
    <row r="4340" spans="1:13" x14ac:dyDescent="0.3">
      <c r="A4340" s="3" t="s">
        <v>11</v>
      </c>
      <c r="B4340" s="7">
        <v>0</v>
      </c>
      <c r="C4340" s="8">
        <v>1</v>
      </c>
      <c r="D4340" s="8">
        <v>1</v>
      </c>
      <c r="E4340" s="8">
        <v>1</v>
      </c>
      <c r="F4340" s="8">
        <v>1</v>
      </c>
      <c r="G4340" s="8">
        <v>1</v>
      </c>
      <c r="H4340" s="8">
        <v>1</v>
      </c>
      <c r="I4340" s="8">
        <v>1</v>
      </c>
      <c r="J4340" s="8">
        <v>1</v>
      </c>
      <c r="K4340" s="8">
        <v>1</v>
      </c>
      <c r="L4340" s="8">
        <v>1</v>
      </c>
      <c r="M4340" s="9">
        <v>1</v>
      </c>
    </row>
    <row r="4341" spans="1:13" x14ac:dyDescent="0.3">
      <c r="A4341" s="3" t="s">
        <v>12</v>
      </c>
      <c r="B4341" s="7">
        <v>0</v>
      </c>
      <c r="C4341" s="8">
        <v>1</v>
      </c>
      <c r="D4341" s="8">
        <v>1</v>
      </c>
      <c r="E4341" s="8">
        <v>1</v>
      </c>
      <c r="F4341" s="8">
        <v>1</v>
      </c>
      <c r="G4341" s="8">
        <v>1</v>
      </c>
      <c r="H4341" s="8">
        <v>1</v>
      </c>
      <c r="I4341" s="8">
        <v>1</v>
      </c>
      <c r="J4341" s="8">
        <v>1</v>
      </c>
      <c r="K4341" s="8">
        <v>1</v>
      </c>
      <c r="L4341" s="8">
        <v>1</v>
      </c>
      <c r="M4341" s="9">
        <v>1</v>
      </c>
    </row>
    <row r="4342" spans="1:13" x14ac:dyDescent="0.3">
      <c r="A4342" s="3" t="s">
        <v>13</v>
      </c>
      <c r="B4342" s="7">
        <v>0</v>
      </c>
      <c r="C4342" s="8">
        <v>1</v>
      </c>
      <c r="D4342" s="8">
        <v>1</v>
      </c>
      <c r="E4342" s="8">
        <v>1</v>
      </c>
      <c r="F4342" s="8">
        <v>1</v>
      </c>
      <c r="G4342" s="8">
        <v>1</v>
      </c>
      <c r="H4342" s="8">
        <v>1</v>
      </c>
      <c r="I4342" s="8">
        <v>1</v>
      </c>
      <c r="J4342" s="8">
        <v>1</v>
      </c>
      <c r="K4342" s="8">
        <v>1</v>
      </c>
      <c r="L4342" s="8">
        <v>1</v>
      </c>
      <c r="M4342" s="9">
        <v>1</v>
      </c>
    </row>
    <row r="4343" spans="1:13" x14ac:dyDescent="0.3">
      <c r="A4343" s="3" t="s">
        <v>14</v>
      </c>
      <c r="B4343" s="7">
        <v>0</v>
      </c>
      <c r="C4343" s="8">
        <v>1</v>
      </c>
      <c r="D4343" s="8">
        <v>1</v>
      </c>
      <c r="E4343" s="8">
        <v>1</v>
      </c>
      <c r="F4343" s="8">
        <v>1</v>
      </c>
      <c r="G4343" s="8">
        <v>1</v>
      </c>
      <c r="H4343" s="8">
        <v>1</v>
      </c>
      <c r="I4343" s="8">
        <v>1</v>
      </c>
      <c r="J4343" s="8">
        <v>1</v>
      </c>
      <c r="K4343" s="8">
        <v>1</v>
      </c>
      <c r="L4343" s="8">
        <v>1</v>
      </c>
      <c r="M4343" s="9">
        <v>1</v>
      </c>
    </row>
    <row r="4344" spans="1:13" x14ac:dyDescent="0.3">
      <c r="A4344" s="3" t="s">
        <v>15</v>
      </c>
      <c r="B4344" s="7">
        <v>0</v>
      </c>
      <c r="C4344" s="8">
        <v>1</v>
      </c>
      <c r="D4344" s="8">
        <v>1</v>
      </c>
      <c r="E4344" s="8">
        <v>1</v>
      </c>
      <c r="F4344" s="8">
        <v>1</v>
      </c>
      <c r="G4344" s="8">
        <v>1</v>
      </c>
      <c r="H4344" s="8">
        <v>1</v>
      </c>
      <c r="I4344" s="8">
        <v>1</v>
      </c>
      <c r="J4344" s="8">
        <v>1</v>
      </c>
      <c r="K4344" s="8">
        <v>1</v>
      </c>
      <c r="L4344" s="8">
        <v>1</v>
      </c>
      <c r="M4344" s="9">
        <v>1</v>
      </c>
    </row>
    <row r="4345" spans="1:13" x14ac:dyDescent="0.3">
      <c r="A4345" s="3" t="s">
        <v>16</v>
      </c>
      <c r="B4345" s="7">
        <v>0</v>
      </c>
      <c r="C4345" s="8">
        <v>1</v>
      </c>
      <c r="D4345" s="8">
        <v>1</v>
      </c>
      <c r="E4345" s="8">
        <v>1</v>
      </c>
      <c r="F4345" s="8">
        <v>1</v>
      </c>
      <c r="G4345" s="8">
        <v>1</v>
      </c>
      <c r="H4345" s="8">
        <v>1</v>
      </c>
      <c r="I4345" s="8">
        <v>1</v>
      </c>
      <c r="J4345" s="8">
        <v>1</v>
      </c>
      <c r="K4345" s="8">
        <v>1</v>
      </c>
      <c r="L4345" s="8">
        <v>1</v>
      </c>
      <c r="M4345" s="9">
        <v>1</v>
      </c>
    </row>
    <row r="4346" spans="1:13" x14ac:dyDescent="0.3">
      <c r="A4346" s="3" t="s">
        <v>17</v>
      </c>
      <c r="B4346" s="10">
        <v>0</v>
      </c>
      <c r="C4346" s="11">
        <v>1</v>
      </c>
      <c r="D4346" s="11">
        <v>1</v>
      </c>
      <c r="E4346" s="11">
        <v>1</v>
      </c>
      <c r="F4346" s="11">
        <v>1</v>
      </c>
      <c r="G4346" s="11">
        <v>1</v>
      </c>
      <c r="H4346" s="11">
        <v>1</v>
      </c>
      <c r="I4346" s="11">
        <v>1</v>
      </c>
      <c r="J4346" s="11">
        <v>1</v>
      </c>
      <c r="K4346" s="11">
        <v>1</v>
      </c>
      <c r="L4346" s="11">
        <v>1</v>
      </c>
      <c r="M4346" s="12">
        <v>1</v>
      </c>
    </row>
    <row r="4348" spans="1:13" x14ac:dyDescent="0.3">
      <c r="A4348" s="2" t="s">
        <v>379</v>
      </c>
    </row>
    <row r="4349" spans="1:13" x14ac:dyDescent="0.3">
      <c r="B4349" t="s">
        <v>9</v>
      </c>
    </row>
    <row r="4350" spans="1:13" x14ac:dyDescent="0.3">
      <c r="B4350" s="3">
        <v>1</v>
      </c>
      <c r="C4350" s="3">
        <v>2</v>
      </c>
      <c r="D4350" s="3">
        <v>3</v>
      </c>
      <c r="E4350" s="3">
        <v>4</v>
      </c>
      <c r="F4350" s="3">
        <v>5</v>
      </c>
      <c r="G4350" s="3">
        <v>6</v>
      </c>
      <c r="H4350" s="3">
        <v>7</v>
      </c>
      <c r="I4350" s="3">
        <v>8</v>
      </c>
      <c r="J4350" s="3">
        <v>9</v>
      </c>
      <c r="K4350" s="3">
        <v>10</v>
      </c>
      <c r="L4350" s="3">
        <v>11</v>
      </c>
      <c r="M4350" s="3">
        <v>12</v>
      </c>
    </row>
    <row r="4351" spans="1:13" x14ac:dyDescent="0.3">
      <c r="A4351" s="3" t="s">
        <v>10</v>
      </c>
      <c r="B4351" s="4">
        <v>30</v>
      </c>
      <c r="C4351" s="5">
        <v>35</v>
      </c>
      <c r="D4351" s="5">
        <v>71</v>
      </c>
      <c r="E4351" s="5">
        <v>536</v>
      </c>
      <c r="F4351" s="5">
        <v>40</v>
      </c>
      <c r="G4351" s="5">
        <v>35</v>
      </c>
      <c r="H4351" s="5">
        <v>75</v>
      </c>
      <c r="I4351" s="5">
        <v>478</v>
      </c>
      <c r="J4351" s="5">
        <v>35</v>
      </c>
      <c r="K4351" s="5">
        <v>87</v>
      </c>
      <c r="L4351" s="5">
        <v>433</v>
      </c>
      <c r="M4351" s="6">
        <v>40</v>
      </c>
    </row>
    <row r="4352" spans="1:13" x14ac:dyDescent="0.3">
      <c r="A4352" s="3" t="s">
        <v>11</v>
      </c>
      <c r="B4352" s="7">
        <v>36</v>
      </c>
      <c r="C4352" s="8">
        <v>35</v>
      </c>
      <c r="D4352" s="8">
        <v>280</v>
      </c>
      <c r="E4352" s="8">
        <v>439</v>
      </c>
      <c r="F4352" s="8">
        <v>45</v>
      </c>
      <c r="G4352" s="8">
        <v>38</v>
      </c>
      <c r="H4352" s="8">
        <v>241</v>
      </c>
      <c r="I4352" s="8">
        <v>384</v>
      </c>
      <c r="J4352" s="8">
        <v>53</v>
      </c>
      <c r="K4352" s="8">
        <v>307</v>
      </c>
      <c r="L4352" s="8">
        <v>603</v>
      </c>
      <c r="M4352" s="9">
        <v>44</v>
      </c>
    </row>
    <row r="4353" spans="1:13" x14ac:dyDescent="0.3">
      <c r="A4353" s="3" t="s">
        <v>12</v>
      </c>
      <c r="B4353" s="7">
        <v>35</v>
      </c>
      <c r="C4353" s="8">
        <v>73</v>
      </c>
      <c r="D4353" s="8">
        <v>164</v>
      </c>
      <c r="E4353" s="8">
        <v>520</v>
      </c>
      <c r="F4353" s="8">
        <v>41</v>
      </c>
      <c r="G4353" s="8">
        <v>76</v>
      </c>
      <c r="H4353" s="8">
        <v>100</v>
      </c>
      <c r="I4353" s="8">
        <v>522</v>
      </c>
      <c r="J4353" s="8">
        <v>44</v>
      </c>
      <c r="K4353" s="8">
        <v>85</v>
      </c>
      <c r="L4353" s="8">
        <v>500</v>
      </c>
      <c r="M4353" s="9">
        <v>41</v>
      </c>
    </row>
    <row r="4354" spans="1:13" x14ac:dyDescent="0.3">
      <c r="A4354" s="3" t="s">
        <v>13</v>
      </c>
      <c r="B4354" s="7">
        <v>40</v>
      </c>
      <c r="C4354" s="8">
        <v>34</v>
      </c>
      <c r="D4354" s="8">
        <v>389</v>
      </c>
      <c r="E4354" s="8">
        <v>299</v>
      </c>
      <c r="F4354" s="8">
        <v>46</v>
      </c>
      <c r="G4354" s="8">
        <v>38</v>
      </c>
      <c r="H4354" s="8">
        <v>368</v>
      </c>
      <c r="I4354" s="8">
        <v>577</v>
      </c>
      <c r="J4354" s="8">
        <v>44</v>
      </c>
      <c r="K4354" s="8">
        <v>365</v>
      </c>
      <c r="L4354" s="8">
        <v>579</v>
      </c>
      <c r="M4354" s="9">
        <v>48</v>
      </c>
    </row>
    <row r="4355" spans="1:13" x14ac:dyDescent="0.3">
      <c r="A4355" s="3" t="s">
        <v>14</v>
      </c>
      <c r="B4355" s="7">
        <v>39</v>
      </c>
      <c r="C4355" s="8">
        <v>39</v>
      </c>
      <c r="D4355" s="8">
        <v>42</v>
      </c>
      <c r="E4355" s="8">
        <v>123</v>
      </c>
      <c r="F4355" s="8">
        <v>40</v>
      </c>
      <c r="G4355" s="8">
        <v>40</v>
      </c>
      <c r="H4355" s="8">
        <v>39</v>
      </c>
      <c r="I4355" s="8">
        <v>182</v>
      </c>
      <c r="J4355" s="8">
        <v>41</v>
      </c>
      <c r="K4355" s="8">
        <v>40</v>
      </c>
      <c r="L4355" s="8">
        <v>207</v>
      </c>
      <c r="M4355" s="9">
        <v>39</v>
      </c>
    </row>
    <row r="4356" spans="1:13" x14ac:dyDescent="0.3">
      <c r="A4356" s="3" t="s">
        <v>15</v>
      </c>
      <c r="B4356" s="7">
        <v>40</v>
      </c>
      <c r="C4356" s="8">
        <v>40</v>
      </c>
      <c r="D4356" s="8">
        <v>40</v>
      </c>
      <c r="E4356" s="8">
        <v>103</v>
      </c>
      <c r="F4356" s="8">
        <v>38</v>
      </c>
      <c r="G4356" s="8">
        <v>39</v>
      </c>
      <c r="H4356" s="8">
        <v>38</v>
      </c>
      <c r="I4356" s="8">
        <v>200</v>
      </c>
      <c r="J4356" s="8">
        <v>41</v>
      </c>
      <c r="K4356" s="8">
        <v>40</v>
      </c>
      <c r="L4356" s="8">
        <v>202</v>
      </c>
      <c r="M4356" s="9">
        <v>38</v>
      </c>
    </row>
    <row r="4357" spans="1:13" x14ac:dyDescent="0.3">
      <c r="A4357" s="3" t="s">
        <v>16</v>
      </c>
      <c r="B4357" s="7">
        <v>39</v>
      </c>
      <c r="C4357" s="8">
        <v>41</v>
      </c>
      <c r="D4357" s="8">
        <v>42</v>
      </c>
      <c r="E4357" s="8">
        <v>121</v>
      </c>
      <c r="F4357" s="8">
        <v>40</v>
      </c>
      <c r="G4357" s="8">
        <v>40</v>
      </c>
      <c r="H4357" s="8">
        <v>42</v>
      </c>
      <c r="I4357" s="8">
        <v>200</v>
      </c>
      <c r="J4357" s="8">
        <v>39</v>
      </c>
      <c r="K4357" s="8">
        <v>41</v>
      </c>
      <c r="L4357" s="8">
        <v>117</v>
      </c>
      <c r="M4357" s="9">
        <v>38</v>
      </c>
    </row>
    <row r="4358" spans="1:13" x14ac:dyDescent="0.3">
      <c r="A4358" s="3" t="s">
        <v>17</v>
      </c>
      <c r="B4358" s="10">
        <v>41</v>
      </c>
      <c r="C4358" s="11">
        <v>36</v>
      </c>
      <c r="D4358" s="11">
        <v>40</v>
      </c>
      <c r="E4358" s="11">
        <v>169</v>
      </c>
      <c r="F4358" s="11">
        <v>38</v>
      </c>
      <c r="G4358" s="11">
        <v>39</v>
      </c>
      <c r="H4358" s="11">
        <v>44</v>
      </c>
      <c r="I4358" s="11">
        <v>185</v>
      </c>
      <c r="J4358" s="11">
        <v>38</v>
      </c>
      <c r="K4358" s="11">
        <v>43</v>
      </c>
      <c r="L4358" s="11">
        <v>196</v>
      </c>
      <c r="M4358" s="12">
        <v>41</v>
      </c>
    </row>
    <row r="4360" spans="1:13" x14ac:dyDescent="0.3">
      <c r="A4360" s="2" t="s">
        <v>380</v>
      </c>
    </row>
    <row r="4361" spans="1:13" x14ac:dyDescent="0.3">
      <c r="B4361" t="s">
        <v>9</v>
      </c>
    </row>
    <row r="4362" spans="1:13" x14ac:dyDescent="0.3">
      <c r="B4362" s="3">
        <v>1</v>
      </c>
      <c r="C4362" s="3">
        <v>2</v>
      </c>
      <c r="D4362" s="3">
        <v>3</v>
      </c>
      <c r="E4362" s="3">
        <v>4</v>
      </c>
      <c r="F4362" s="3">
        <v>5</v>
      </c>
      <c r="G4362" s="3">
        <v>6</v>
      </c>
      <c r="H4362" s="3">
        <v>7</v>
      </c>
      <c r="I4362" s="3">
        <v>8</v>
      </c>
      <c r="J4362" s="3">
        <v>9</v>
      </c>
      <c r="K4362" s="3">
        <v>10</v>
      </c>
      <c r="L4362" s="3">
        <v>11</v>
      </c>
      <c r="M4362" s="3">
        <v>12</v>
      </c>
    </row>
    <row r="4363" spans="1:13" x14ac:dyDescent="0.3">
      <c r="A4363" s="3" t="s">
        <v>10</v>
      </c>
      <c r="B4363" s="4">
        <v>0</v>
      </c>
      <c r="C4363" s="5">
        <v>1</v>
      </c>
      <c r="D4363" s="5">
        <v>1</v>
      </c>
      <c r="E4363" s="5">
        <v>1</v>
      </c>
      <c r="F4363" s="5">
        <v>1</v>
      </c>
      <c r="G4363" s="5">
        <v>1</v>
      </c>
      <c r="H4363" s="5">
        <v>1</v>
      </c>
      <c r="I4363" s="5">
        <v>1</v>
      </c>
      <c r="J4363" s="5">
        <v>1</v>
      </c>
      <c r="K4363" s="5">
        <v>1</v>
      </c>
      <c r="L4363" s="5">
        <v>1</v>
      </c>
      <c r="M4363" s="6">
        <v>1</v>
      </c>
    </row>
    <row r="4364" spans="1:13" x14ac:dyDescent="0.3">
      <c r="A4364" s="3" t="s">
        <v>11</v>
      </c>
      <c r="B4364" s="7">
        <v>0</v>
      </c>
      <c r="C4364" s="8">
        <v>1</v>
      </c>
      <c r="D4364" s="8">
        <v>1</v>
      </c>
      <c r="E4364" s="8">
        <v>1</v>
      </c>
      <c r="F4364" s="8">
        <v>1</v>
      </c>
      <c r="G4364" s="8">
        <v>1</v>
      </c>
      <c r="H4364" s="8">
        <v>1</v>
      </c>
      <c r="I4364" s="8">
        <v>1</v>
      </c>
      <c r="J4364" s="8">
        <v>1</v>
      </c>
      <c r="K4364" s="8">
        <v>1</v>
      </c>
      <c r="L4364" s="8">
        <v>1</v>
      </c>
      <c r="M4364" s="9">
        <v>1</v>
      </c>
    </row>
    <row r="4365" spans="1:13" x14ac:dyDescent="0.3">
      <c r="A4365" s="3" t="s">
        <v>12</v>
      </c>
      <c r="B4365" s="7">
        <v>0</v>
      </c>
      <c r="C4365" s="8">
        <v>1</v>
      </c>
      <c r="D4365" s="8">
        <v>1</v>
      </c>
      <c r="E4365" s="8">
        <v>1</v>
      </c>
      <c r="F4365" s="8">
        <v>1</v>
      </c>
      <c r="G4365" s="8">
        <v>1</v>
      </c>
      <c r="H4365" s="8">
        <v>1</v>
      </c>
      <c r="I4365" s="8">
        <v>1</v>
      </c>
      <c r="J4365" s="8">
        <v>1</v>
      </c>
      <c r="K4365" s="8">
        <v>1</v>
      </c>
      <c r="L4365" s="8">
        <v>1</v>
      </c>
      <c r="M4365" s="9">
        <v>1</v>
      </c>
    </row>
    <row r="4366" spans="1:13" x14ac:dyDescent="0.3">
      <c r="A4366" s="3" t="s">
        <v>13</v>
      </c>
      <c r="B4366" s="7">
        <v>0</v>
      </c>
      <c r="C4366" s="8">
        <v>1</v>
      </c>
      <c r="D4366" s="8">
        <v>1</v>
      </c>
      <c r="E4366" s="8">
        <v>1</v>
      </c>
      <c r="F4366" s="8">
        <v>1</v>
      </c>
      <c r="G4366" s="8">
        <v>1</v>
      </c>
      <c r="H4366" s="8">
        <v>1</v>
      </c>
      <c r="I4366" s="8">
        <v>1</v>
      </c>
      <c r="J4366" s="8">
        <v>1</v>
      </c>
      <c r="K4366" s="8">
        <v>1</v>
      </c>
      <c r="L4366" s="8">
        <v>1</v>
      </c>
      <c r="M4366" s="9">
        <v>1</v>
      </c>
    </row>
    <row r="4367" spans="1:13" x14ac:dyDescent="0.3">
      <c r="A4367" s="3" t="s">
        <v>14</v>
      </c>
      <c r="B4367" s="7">
        <v>0</v>
      </c>
      <c r="C4367" s="8">
        <v>1</v>
      </c>
      <c r="D4367" s="8">
        <v>1</v>
      </c>
      <c r="E4367" s="8">
        <v>1</v>
      </c>
      <c r="F4367" s="8">
        <v>1</v>
      </c>
      <c r="G4367" s="8">
        <v>1</v>
      </c>
      <c r="H4367" s="8">
        <v>1</v>
      </c>
      <c r="I4367" s="8">
        <v>1</v>
      </c>
      <c r="J4367" s="8">
        <v>1</v>
      </c>
      <c r="K4367" s="8">
        <v>1</v>
      </c>
      <c r="L4367" s="8">
        <v>1</v>
      </c>
      <c r="M4367" s="9">
        <v>1</v>
      </c>
    </row>
    <row r="4368" spans="1:13" x14ac:dyDescent="0.3">
      <c r="A4368" s="3" t="s">
        <v>15</v>
      </c>
      <c r="B4368" s="7">
        <v>0</v>
      </c>
      <c r="C4368" s="8">
        <v>1</v>
      </c>
      <c r="D4368" s="8">
        <v>1</v>
      </c>
      <c r="E4368" s="8">
        <v>1</v>
      </c>
      <c r="F4368" s="8">
        <v>1</v>
      </c>
      <c r="G4368" s="8">
        <v>1</v>
      </c>
      <c r="H4368" s="8">
        <v>1</v>
      </c>
      <c r="I4368" s="8">
        <v>1</v>
      </c>
      <c r="J4368" s="8">
        <v>1</v>
      </c>
      <c r="K4368" s="8">
        <v>1</v>
      </c>
      <c r="L4368" s="8">
        <v>1</v>
      </c>
      <c r="M4368" s="9">
        <v>1</v>
      </c>
    </row>
    <row r="4369" spans="1:13" x14ac:dyDescent="0.3">
      <c r="A4369" s="3" t="s">
        <v>16</v>
      </c>
      <c r="B4369" s="7">
        <v>0</v>
      </c>
      <c r="C4369" s="8">
        <v>1</v>
      </c>
      <c r="D4369" s="8">
        <v>1</v>
      </c>
      <c r="E4369" s="8">
        <v>1</v>
      </c>
      <c r="F4369" s="8">
        <v>1</v>
      </c>
      <c r="G4369" s="8">
        <v>1</v>
      </c>
      <c r="H4369" s="8">
        <v>1</v>
      </c>
      <c r="I4369" s="8">
        <v>1</v>
      </c>
      <c r="J4369" s="8">
        <v>1</v>
      </c>
      <c r="K4369" s="8">
        <v>1</v>
      </c>
      <c r="L4369" s="8">
        <v>1</v>
      </c>
      <c r="M4369" s="9">
        <v>1</v>
      </c>
    </row>
    <row r="4370" spans="1:13" x14ac:dyDescent="0.3">
      <c r="A4370" s="3" t="s">
        <v>17</v>
      </c>
      <c r="B4370" s="10">
        <v>0</v>
      </c>
      <c r="C4370" s="11">
        <v>1</v>
      </c>
      <c r="D4370" s="11">
        <v>1</v>
      </c>
      <c r="E4370" s="11">
        <v>1</v>
      </c>
      <c r="F4370" s="11">
        <v>1</v>
      </c>
      <c r="G4370" s="11">
        <v>1</v>
      </c>
      <c r="H4370" s="11">
        <v>1</v>
      </c>
      <c r="I4370" s="11">
        <v>1</v>
      </c>
      <c r="J4370" s="11">
        <v>1</v>
      </c>
      <c r="K4370" s="11">
        <v>1</v>
      </c>
      <c r="L4370" s="11">
        <v>1</v>
      </c>
      <c r="M4370" s="12">
        <v>1</v>
      </c>
    </row>
    <row r="4372" spans="1:13" x14ac:dyDescent="0.3">
      <c r="A4372" s="2" t="s">
        <v>381</v>
      </c>
    </row>
    <row r="4373" spans="1:13" x14ac:dyDescent="0.3">
      <c r="B4373" t="s">
        <v>9</v>
      </c>
    </row>
    <row r="4374" spans="1:13" x14ac:dyDescent="0.3">
      <c r="B4374" s="3">
        <v>1</v>
      </c>
      <c r="C4374" s="3">
        <v>2</v>
      </c>
      <c r="D4374" s="3">
        <v>3</v>
      </c>
      <c r="E4374" s="3">
        <v>4</v>
      </c>
      <c r="F4374" s="3">
        <v>5</v>
      </c>
      <c r="G4374" s="3">
        <v>6</v>
      </c>
      <c r="H4374" s="3">
        <v>7</v>
      </c>
      <c r="I4374" s="3">
        <v>8</v>
      </c>
      <c r="J4374" s="3">
        <v>9</v>
      </c>
      <c r="K4374" s="3">
        <v>10</v>
      </c>
      <c r="L4374" s="3">
        <v>11</v>
      </c>
      <c r="M4374" s="3">
        <v>12</v>
      </c>
    </row>
    <row r="4375" spans="1:13" x14ac:dyDescent="0.3">
      <c r="A4375" s="3" t="s">
        <v>10</v>
      </c>
      <c r="B4375" s="4">
        <v>32</v>
      </c>
      <c r="C4375" s="5">
        <v>35</v>
      </c>
      <c r="D4375" s="5">
        <v>76</v>
      </c>
      <c r="E4375" s="5">
        <v>544</v>
      </c>
      <c r="F4375" s="5">
        <v>38</v>
      </c>
      <c r="G4375" s="5">
        <v>33</v>
      </c>
      <c r="H4375" s="5">
        <v>78</v>
      </c>
      <c r="I4375" s="5">
        <v>488</v>
      </c>
      <c r="J4375" s="5">
        <v>36</v>
      </c>
      <c r="K4375" s="5">
        <v>90</v>
      </c>
      <c r="L4375" s="5">
        <v>447</v>
      </c>
      <c r="M4375" s="6">
        <v>37</v>
      </c>
    </row>
    <row r="4376" spans="1:13" x14ac:dyDescent="0.3">
      <c r="A4376" s="3" t="s">
        <v>11</v>
      </c>
      <c r="B4376" s="7">
        <v>35</v>
      </c>
      <c r="C4376" s="8">
        <v>32</v>
      </c>
      <c r="D4376" s="8">
        <v>285</v>
      </c>
      <c r="E4376" s="8">
        <v>434</v>
      </c>
      <c r="F4376" s="8">
        <v>45</v>
      </c>
      <c r="G4376" s="8">
        <v>36</v>
      </c>
      <c r="H4376" s="8">
        <v>245</v>
      </c>
      <c r="I4376" s="8">
        <v>379</v>
      </c>
      <c r="J4376" s="8">
        <v>51</v>
      </c>
      <c r="K4376" s="8">
        <v>307</v>
      </c>
      <c r="L4376" s="8">
        <v>610</v>
      </c>
      <c r="M4376" s="9">
        <v>45</v>
      </c>
    </row>
    <row r="4377" spans="1:13" x14ac:dyDescent="0.3">
      <c r="A4377" s="3" t="s">
        <v>12</v>
      </c>
      <c r="B4377" s="7">
        <v>35</v>
      </c>
      <c r="C4377" s="8">
        <v>75</v>
      </c>
      <c r="D4377" s="8">
        <v>172</v>
      </c>
      <c r="E4377" s="8">
        <v>518</v>
      </c>
      <c r="F4377" s="8">
        <v>42</v>
      </c>
      <c r="G4377" s="8">
        <v>74</v>
      </c>
      <c r="H4377" s="8">
        <v>101</v>
      </c>
      <c r="I4377" s="8">
        <v>517</v>
      </c>
      <c r="J4377" s="8">
        <v>42</v>
      </c>
      <c r="K4377" s="8">
        <v>90</v>
      </c>
      <c r="L4377" s="8">
        <v>506</v>
      </c>
      <c r="M4377" s="9">
        <v>42</v>
      </c>
    </row>
    <row r="4378" spans="1:13" x14ac:dyDescent="0.3">
      <c r="A4378" s="3" t="s">
        <v>13</v>
      </c>
      <c r="B4378" s="7">
        <v>37</v>
      </c>
      <c r="C4378" s="8">
        <v>37</v>
      </c>
      <c r="D4378" s="8">
        <v>390</v>
      </c>
      <c r="E4378" s="8">
        <v>306</v>
      </c>
      <c r="F4378" s="8">
        <v>45</v>
      </c>
      <c r="G4378" s="8">
        <v>41</v>
      </c>
      <c r="H4378" s="8">
        <v>380</v>
      </c>
      <c r="I4378" s="8">
        <v>581</v>
      </c>
      <c r="J4378" s="8">
        <v>46</v>
      </c>
      <c r="K4378" s="8">
        <v>369</v>
      </c>
      <c r="L4378" s="8">
        <v>577</v>
      </c>
      <c r="M4378" s="9">
        <v>49</v>
      </c>
    </row>
    <row r="4379" spans="1:13" x14ac:dyDescent="0.3">
      <c r="A4379" s="3" t="s">
        <v>14</v>
      </c>
      <c r="B4379" s="7">
        <v>38</v>
      </c>
      <c r="C4379" s="8">
        <v>39</v>
      </c>
      <c r="D4379" s="8">
        <v>40</v>
      </c>
      <c r="E4379" s="8">
        <v>119</v>
      </c>
      <c r="F4379" s="8">
        <v>40</v>
      </c>
      <c r="G4379" s="8">
        <v>36</v>
      </c>
      <c r="H4379" s="8">
        <v>39</v>
      </c>
      <c r="I4379" s="8">
        <v>182</v>
      </c>
      <c r="J4379" s="8">
        <v>41</v>
      </c>
      <c r="K4379" s="8">
        <v>39</v>
      </c>
      <c r="L4379" s="8">
        <v>209</v>
      </c>
      <c r="M4379" s="9">
        <v>39</v>
      </c>
    </row>
    <row r="4380" spans="1:13" x14ac:dyDescent="0.3">
      <c r="A4380" s="3" t="s">
        <v>15</v>
      </c>
      <c r="B4380" s="7">
        <v>44</v>
      </c>
      <c r="C4380" s="8">
        <v>40</v>
      </c>
      <c r="D4380" s="8">
        <v>43</v>
      </c>
      <c r="E4380" s="8">
        <v>102</v>
      </c>
      <c r="F4380" s="8">
        <v>40</v>
      </c>
      <c r="G4380" s="8">
        <v>38</v>
      </c>
      <c r="H4380" s="8">
        <v>42</v>
      </c>
      <c r="I4380" s="8">
        <v>193</v>
      </c>
      <c r="J4380" s="8">
        <v>41</v>
      </c>
      <c r="K4380" s="8">
        <v>41</v>
      </c>
      <c r="L4380" s="8">
        <v>201</v>
      </c>
      <c r="M4380" s="9">
        <v>42</v>
      </c>
    </row>
    <row r="4381" spans="1:13" x14ac:dyDescent="0.3">
      <c r="A4381" s="3" t="s">
        <v>16</v>
      </c>
      <c r="B4381" s="7">
        <v>37</v>
      </c>
      <c r="C4381" s="8">
        <v>40</v>
      </c>
      <c r="D4381" s="8">
        <v>45</v>
      </c>
      <c r="E4381" s="8">
        <v>124</v>
      </c>
      <c r="F4381" s="8">
        <v>41</v>
      </c>
      <c r="G4381" s="8">
        <v>37</v>
      </c>
      <c r="H4381" s="8">
        <v>39</v>
      </c>
      <c r="I4381" s="8">
        <v>202</v>
      </c>
      <c r="J4381" s="8">
        <v>40</v>
      </c>
      <c r="K4381" s="8">
        <v>39</v>
      </c>
      <c r="L4381" s="8">
        <v>115</v>
      </c>
      <c r="M4381" s="9">
        <v>42</v>
      </c>
    </row>
    <row r="4382" spans="1:13" x14ac:dyDescent="0.3">
      <c r="A4382" s="3" t="s">
        <v>17</v>
      </c>
      <c r="B4382" s="10">
        <v>39</v>
      </c>
      <c r="C4382" s="11">
        <v>37</v>
      </c>
      <c r="D4382" s="11">
        <v>43</v>
      </c>
      <c r="E4382" s="11">
        <v>174</v>
      </c>
      <c r="F4382" s="11">
        <v>38</v>
      </c>
      <c r="G4382" s="11">
        <v>41</v>
      </c>
      <c r="H4382" s="11">
        <v>46</v>
      </c>
      <c r="I4382" s="11">
        <v>187</v>
      </c>
      <c r="J4382" s="11">
        <v>39</v>
      </c>
      <c r="K4382" s="11">
        <v>41</v>
      </c>
      <c r="L4382" s="11">
        <v>203</v>
      </c>
      <c r="M4382" s="12">
        <v>39</v>
      </c>
    </row>
    <row r="4384" spans="1:13" x14ac:dyDescent="0.3">
      <c r="A4384" s="2" t="s">
        <v>382</v>
      </c>
    </row>
    <row r="4385" spans="1:13" x14ac:dyDescent="0.3">
      <c r="B4385" t="s">
        <v>9</v>
      </c>
    </row>
    <row r="4386" spans="1:13" x14ac:dyDescent="0.3">
      <c r="B4386" s="3">
        <v>1</v>
      </c>
      <c r="C4386" s="3">
        <v>2</v>
      </c>
      <c r="D4386" s="3">
        <v>3</v>
      </c>
      <c r="E4386" s="3">
        <v>4</v>
      </c>
      <c r="F4386" s="3">
        <v>5</v>
      </c>
      <c r="G4386" s="3">
        <v>6</v>
      </c>
      <c r="H4386" s="3">
        <v>7</v>
      </c>
      <c r="I4386" s="3">
        <v>8</v>
      </c>
      <c r="J4386" s="3">
        <v>9</v>
      </c>
      <c r="K4386" s="3">
        <v>10</v>
      </c>
      <c r="L4386" s="3">
        <v>11</v>
      </c>
      <c r="M4386" s="3">
        <v>12</v>
      </c>
    </row>
    <row r="4387" spans="1:13" x14ac:dyDescent="0.3">
      <c r="A4387" s="3" t="s">
        <v>10</v>
      </c>
      <c r="B4387" s="4">
        <v>0</v>
      </c>
      <c r="C4387" s="5">
        <v>1</v>
      </c>
      <c r="D4387" s="5">
        <v>1</v>
      </c>
      <c r="E4387" s="5">
        <v>1</v>
      </c>
      <c r="F4387" s="5">
        <v>1</v>
      </c>
      <c r="G4387" s="5">
        <v>1</v>
      </c>
      <c r="H4387" s="5">
        <v>1</v>
      </c>
      <c r="I4387" s="5">
        <v>1</v>
      </c>
      <c r="J4387" s="5">
        <v>1</v>
      </c>
      <c r="K4387" s="5">
        <v>1</v>
      </c>
      <c r="L4387" s="5">
        <v>1</v>
      </c>
      <c r="M4387" s="6">
        <v>1</v>
      </c>
    </row>
    <row r="4388" spans="1:13" x14ac:dyDescent="0.3">
      <c r="A4388" s="3" t="s">
        <v>11</v>
      </c>
      <c r="B4388" s="7">
        <v>0</v>
      </c>
      <c r="C4388" s="8">
        <v>1</v>
      </c>
      <c r="D4388" s="8">
        <v>1</v>
      </c>
      <c r="E4388" s="8">
        <v>1</v>
      </c>
      <c r="F4388" s="8">
        <v>1</v>
      </c>
      <c r="G4388" s="8">
        <v>1</v>
      </c>
      <c r="H4388" s="8">
        <v>1</v>
      </c>
      <c r="I4388" s="8">
        <v>1</v>
      </c>
      <c r="J4388" s="8">
        <v>1</v>
      </c>
      <c r="K4388" s="8">
        <v>1</v>
      </c>
      <c r="L4388" s="8">
        <v>1</v>
      </c>
      <c r="M4388" s="9">
        <v>1</v>
      </c>
    </row>
    <row r="4389" spans="1:13" x14ac:dyDescent="0.3">
      <c r="A4389" s="3" t="s">
        <v>12</v>
      </c>
      <c r="B4389" s="7">
        <v>0</v>
      </c>
      <c r="C4389" s="8">
        <v>1</v>
      </c>
      <c r="D4389" s="8">
        <v>1</v>
      </c>
      <c r="E4389" s="8">
        <v>1</v>
      </c>
      <c r="F4389" s="8">
        <v>1</v>
      </c>
      <c r="G4389" s="8">
        <v>1</v>
      </c>
      <c r="H4389" s="8">
        <v>1</v>
      </c>
      <c r="I4389" s="8">
        <v>1</v>
      </c>
      <c r="J4389" s="8">
        <v>1</v>
      </c>
      <c r="K4389" s="8">
        <v>1</v>
      </c>
      <c r="L4389" s="8">
        <v>1</v>
      </c>
      <c r="M4389" s="9">
        <v>1</v>
      </c>
    </row>
    <row r="4390" spans="1:13" x14ac:dyDescent="0.3">
      <c r="A4390" s="3" t="s">
        <v>13</v>
      </c>
      <c r="B4390" s="7">
        <v>0</v>
      </c>
      <c r="C4390" s="8">
        <v>1</v>
      </c>
      <c r="D4390" s="8">
        <v>1</v>
      </c>
      <c r="E4390" s="8">
        <v>1</v>
      </c>
      <c r="F4390" s="8">
        <v>1</v>
      </c>
      <c r="G4390" s="8">
        <v>1</v>
      </c>
      <c r="H4390" s="8">
        <v>1</v>
      </c>
      <c r="I4390" s="8">
        <v>1</v>
      </c>
      <c r="J4390" s="8">
        <v>1</v>
      </c>
      <c r="K4390" s="8">
        <v>1</v>
      </c>
      <c r="L4390" s="8">
        <v>1</v>
      </c>
      <c r="M4390" s="9">
        <v>1</v>
      </c>
    </row>
    <row r="4391" spans="1:13" x14ac:dyDescent="0.3">
      <c r="A4391" s="3" t="s">
        <v>14</v>
      </c>
      <c r="B4391" s="7">
        <v>0</v>
      </c>
      <c r="C4391" s="8">
        <v>1</v>
      </c>
      <c r="D4391" s="8">
        <v>1</v>
      </c>
      <c r="E4391" s="8">
        <v>1</v>
      </c>
      <c r="F4391" s="8">
        <v>1</v>
      </c>
      <c r="G4391" s="8">
        <v>1</v>
      </c>
      <c r="H4391" s="8">
        <v>1</v>
      </c>
      <c r="I4391" s="8">
        <v>1</v>
      </c>
      <c r="J4391" s="8">
        <v>1</v>
      </c>
      <c r="K4391" s="8">
        <v>1</v>
      </c>
      <c r="L4391" s="8">
        <v>1</v>
      </c>
      <c r="M4391" s="9">
        <v>1</v>
      </c>
    </row>
    <row r="4392" spans="1:13" x14ac:dyDescent="0.3">
      <c r="A4392" s="3" t="s">
        <v>15</v>
      </c>
      <c r="B4392" s="7">
        <v>0</v>
      </c>
      <c r="C4392" s="8">
        <v>1</v>
      </c>
      <c r="D4392" s="8">
        <v>1</v>
      </c>
      <c r="E4392" s="8">
        <v>1</v>
      </c>
      <c r="F4392" s="8">
        <v>1</v>
      </c>
      <c r="G4392" s="8">
        <v>1</v>
      </c>
      <c r="H4392" s="8">
        <v>1</v>
      </c>
      <c r="I4392" s="8">
        <v>1</v>
      </c>
      <c r="J4392" s="8">
        <v>1</v>
      </c>
      <c r="K4392" s="8">
        <v>1</v>
      </c>
      <c r="L4392" s="8">
        <v>1</v>
      </c>
      <c r="M4392" s="9">
        <v>1</v>
      </c>
    </row>
    <row r="4393" spans="1:13" x14ac:dyDescent="0.3">
      <c r="A4393" s="3" t="s">
        <v>16</v>
      </c>
      <c r="B4393" s="7">
        <v>0</v>
      </c>
      <c r="C4393" s="8">
        <v>1</v>
      </c>
      <c r="D4393" s="8">
        <v>1</v>
      </c>
      <c r="E4393" s="8">
        <v>1</v>
      </c>
      <c r="F4393" s="8">
        <v>1</v>
      </c>
      <c r="G4393" s="8">
        <v>1</v>
      </c>
      <c r="H4393" s="8">
        <v>1</v>
      </c>
      <c r="I4393" s="8">
        <v>1</v>
      </c>
      <c r="J4393" s="8">
        <v>1</v>
      </c>
      <c r="K4393" s="8">
        <v>1</v>
      </c>
      <c r="L4393" s="8">
        <v>1</v>
      </c>
      <c r="M4393" s="9">
        <v>1</v>
      </c>
    </row>
    <row r="4394" spans="1:13" x14ac:dyDescent="0.3">
      <c r="A4394" s="3" t="s">
        <v>17</v>
      </c>
      <c r="B4394" s="10">
        <v>0</v>
      </c>
      <c r="C4394" s="11">
        <v>1</v>
      </c>
      <c r="D4394" s="11">
        <v>1</v>
      </c>
      <c r="E4394" s="11">
        <v>1</v>
      </c>
      <c r="F4394" s="11">
        <v>1</v>
      </c>
      <c r="G4394" s="11">
        <v>1</v>
      </c>
      <c r="H4394" s="11">
        <v>1</v>
      </c>
      <c r="I4394" s="11">
        <v>1</v>
      </c>
      <c r="J4394" s="11">
        <v>1</v>
      </c>
      <c r="K4394" s="11">
        <v>1</v>
      </c>
      <c r="L4394" s="11">
        <v>1</v>
      </c>
      <c r="M4394" s="12">
        <v>1</v>
      </c>
    </row>
    <row r="4396" spans="1:13" x14ac:dyDescent="0.3">
      <c r="A4396" s="2" t="s">
        <v>383</v>
      </c>
    </row>
    <row r="4397" spans="1:13" x14ac:dyDescent="0.3">
      <c r="B4397" t="s">
        <v>9</v>
      </c>
    </row>
    <row r="4398" spans="1:13" x14ac:dyDescent="0.3">
      <c r="B4398" s="3">
        <v>1</v>
      </c>
      <c r="C4398" s="3">
        <v>2</v>
      </c>
      <c r="D4398" s="3">
        <v>3</v>
      </c>
      <c r="E4398" s="3">
        <v>4</v>
      </c>
      <c r="F4398" s="3">
        <v>5</v>
      </c>
      <c r="G4398" s="3">
        <v>6</v>
      </c>
      <c r="H4398" s="3">
        <v>7</v>
      </c>
      <c r="I4398" s="3">
        <v>8</v>
      </c>
      <c r="J4398" s="3">
        <v>9</v>
      </c>
      <c r="K4398" s="3">
        <v>10</v>
      </c>
      <c r="L4398" s="3">
        <v>11</v>
      </c>
      <c r="M4398" s="3">
        <v>12</v>
      </c>
    </row>
    <row r="4399" spans="1:13" x14ac:dyDescent="0.3">
      <c r="A4399" s="3" t="s">
        <v>10</v>
      </c>
      <c r="B4399" s="4">
        <v>35</v>
      </c>
      <c r="C4399" s="5">
        <v>36</v>
      </c>
      <c r="D4399" s="5">
        <v>73</v>
      </c>
      <c r="E4399" s="5">
        <v>539</v>
      </c>
      <c r="F4399" s="5">
        <v>39</v>
      </c>
      <c r="G4399" s="5">
        <v>35</v>
      </c>
      <c r="H4399" s="5">
        <v>81</v>
      </c>
      <c r="I4399" s="5">
        <v>485</v>
      </c>
      <c r="J4399" s="5">
        <v>35</v>
      </c>
      <c r="K4399" s="5">
        <v>88</v>
      </c>
      <c r="L4399" s="5">
        <v>446</v>
      </c>
      <c r="M4399" s="6">
        <v>40</v>
      </c>
    </row>
    <row r="4400" spans="1:13" x14ac:dyDescent="0.3">
      <c r="A4400" s="3" t="s">
        <v>11</v>
      </c>
      <c r="B4400" s="7">
        <v>36</v>
      </c>
      <c r="C4400" s="8">
        <v>32</v>
      </c>
      <c r="D4400" s="8">
        <v>282</v>
      </c>
      <c r="E4400" s="8">
        <v>441</v>
      </c>
      <c r="F4400" s="8">
        <v>41</v>
      </c>
      <c r="G4400" s="8">
        <v>39</v>
      </c>
      <c r="H4400" s="8">
        <v>241</v>
      </c>
      <c r="I4400" s="8">
        <v>379</v>
      </c>
      <c r="J4400" s="8">
        <v>52</v>
      </c>
      <c r="K4400" s="8">
        <v>307</v>
      </c>
      <c r="L4400" s="8">
        <v>604</v>
      </c>
      <c r="M4400" s="9">
        <v>43</v>
      </c>
    </row>
    <row r="4401" spans="1:13" x14ac:dyDescent="0.3">
      <c r="A4401" s="3" t="s">
        <v>12</v>
      </c>
      <c r="B4401" s="7">
        <v>37</v>
      </c>
      <c r="C4401" s="8">
        <v>72</v>
      </c>
      <c r="D4401" s="8">
        <v>171</v>
      </c>
      <c r="E4401" s="8">
        <v>521</v>
      </c>
      <c r="F4401" s="8">
        <v>41</v>
      </c>
      <c r="G4401" s="8">
        <v>74</v>
      </c>
      <c r="H4401" s="8">
        <v>97</v>
      </c>
      <c r="I4401" s="8">
        <v>532</v>
      </c>
      <c r="J4401" s="8">
        <v>44</v>
      </c>
      <c r="K4401" s="8">
        <v>91</v>
      </c>
      <c r="L4401" s="8">
        <v>509</v>
      </c>
      <c r="M4401" s="9">
        <v>44</v>
      </c>
    </row>
    <row r="4402" spans="1:13" x14ac:dyDescent="0.3">
      <c r="A4402" s="3" t="s">
        <v>13</v>
      </c>
      <c r="B4402" s="7">
        <v>35</v>
      </c>
      <c r="C4402" s="8">
        <v>37</v>
      </c>
      <c r="D4402" s="8">
        <v>388</v>
      </c>
      <c r="E4402" s="8">
        <v>313</v>
      </c>
      <c r="F4402" s="8">
        <v>45</v>
      </c>
      <c r="G4402" s="8">
        <v>40</v>
      </c>
      <c r="H4402" s="8">
        <v>373</v>
      </c>
      <c r="I4402" s="8">
        <v>585</v>
      </c>
      <c r="J4402" s="8">
        <v>42</v>
      </c>
      <c r="K4402" s="8">
        <v>361</v>
      </c>
      <c r="L4402" s="8">
        <v>581</v>
      </c>
      <c r="M4402" s="9">
        <v>48</v>
      </c>
    </row>
    <row r="4403" spans="1:13" x14ac:dyDescent="0.3">
      <c r="A4403" s="3" t="s">
        <v>14</v>
      </c>
      <c r="B4403" s="7">
        <v>41</v>
      </c>
      <c r="C4403" s="8">
        <v>36</v>
      </c>
      <c r="D4403" s="8">
        <v>40</v>
      </c>
      <c r="E4403" s="8">
        <v>124</v>
      </c>
      <c r="F4403" s="8">
        <v>42</v>
      </c>
      <c r="G4403" s="8">
        <v>37</v>
      </c>
      <c r="H4403" s="8">
        <v>38</v>
      </c>
      <c r="I4403" s="8">
        <v>181</v>
      </c>
      <c r="J4403" s="8">
        <v>42</v>
      </c>
      <c r="K4403" s="8">
        <v>35</v>
      </c>
      <c r="L4403" s="8">
        <v>213</v>
      </c>
      <c r="M4403" s="9">
        <v>38</v>
      </c>
    </row>
    <row r="4404" spans="1:13" x14ac:dyDescent="0.3">
      <c r="A4404" s="3" t="s">
        <v>15</v>
      </c>
      <c r="B4404" s="7">
        <v>41</v>
      </c>
      <c r="C4404" s="8">
        <v>40</v>
      </c>
      <c r="D4404" s="8">
        <v>44</v>
      </c>
      <c r="E4404" s="8">
        <v>104</v>
      </c>
      <c r="F4404" s="8">
        <v>41</v>
      </c>
      <c r="G4404" s="8">
        <v>38</v>
      </c>
      <c r="H4404" s="8">
        <v>40</v>
      </c>
      <c r="I4404" s="8">
        <v>196</v>
      </c>
      <c r="J4404" s="8">
        <v>39</v>
      </c>
      <c r="K4404" s="8">
        <v>40</v>
      </c>
      <c r="L4404" s="8">
        <v>199</v>
      </c>
      <c r="M4404" s="9">
        <v>38</v>
      </c>
    </row>
    <row r="4405" spans="1:13" x14ac:dyDescent="0.3">
      <c r="A4405" s="3" t="s">
        <v>16</v>
      </c>
      <c r="B4405" s="7">
        <v>36</v>
      </c>
      <c r="C4405" s="8">
        <v>41</v>
      </c>
      <c r="D4405" s="8">
        <v>40</v>
      </c>
      <c r="E4405" s="8">
        <v>125</v>
      </c>
      <c r="F4405" s="8">
        <v>44</v>
      </c>
      <c r="G4405" s="8">
        <v>41</v>
      </c>
      <c r="H4405" s="8">
        <v>41</v>
      </c>
      <c r="I4405" s="8">
        <v>197</v>
      </c>
      <c r="J4405" s="8">
        <v>38</v>
      </c>
      <c r="K4405" s="8">
        <v>43</v>
      </c>
      <c r="L4405" s="8">
        <v>121</v>
      </c>
      <c r="M4405" s="9">
        <v>37</v>
      </c>
    </row>
    <row r="4406" spans="1:13" x14ac:dyDescent="0.3">
      <c r="A4406" s="3" t="s">
        <v>17</v>
      </c>
      <c r="B4406" s="10">
        <v>39</v>
      </c>
      <c r="C4406" s="11">
        <v>37</v>
      </c>
      <c r="D4406" s="11">
        <v>42</v>
      </c>
      <c r="E4406" s="11">
        <v>174</v>
      </c>
      <c r="F4406" s="11">
        <v>39</v>
      </c>
      <c r="G4406" s="11">
        <v>40</v>
      </c>
      <c r="H4406" s="11">
        <v>44</v>
      </c>
      <c r="I4406" s="11">
        <v>185</v>
      </c>
      <c r="J4406" s="11">
        <v>40</v>
      </c>
      <c r="K4406" s="11">
        <v>41</v>
      </c>
      <c r="L4406" s="11">
        <v>201</v>
      </c>
      <c r="M4406" s="12">
        <v>41</v>
      </c>
    </row>
    <row r="4408" spans="1:13" x14ac:dyDescent="0.3">
      <c r="A4408" s="2" t="s">
        <v>384</v>
      </c>
    </row>
    <row r="4409" spans="1:13" x14ac:dyDescent="0.3">
      <c r="B4409" t="s">
        <v>9</v>
      </c>
    </row>
    <row r="4410" spans="1:13" x14ac:dyDescent="0.3">
      <c r="B4410" s="3">
        <v>1</v>
      </c>
      <c r="C4410" s="3">
        <v>2</v>
      </c>
      <c r="D4410" s="3">
        <v>3</v>
      </c>
      <c r="E4410" s="3">
        <v>4</v>
      </c>
      <c r="F4410" s="3">
        <v>5</v>
      </c>
      <c r="G4410" s="3">
        <v>6</v>
      </c>
      <c r="H4410" s="3">
        <v>7</v>
      </c>
      <c r="I4410" s="3">
        <v>8</v>
      </c>
      <c r="J4410" s="3">
        <v>9</v>
      </c>
      <c r="K4410" s="3">
        <v>10</v>
      </c>
      <c r="L4410" s="3">
        <v>11</v>
      </c>
      <c r="M4410" s="3">
        <v>12</v>
      </c>
    </row>
    <row r="4411" spans="1:13" x14ac:dyDescent="0.3">
      <c r="A4411" s="3" t="s">
        <v>10</v>
      </c>
      <c r="B4411" s="4">
        <v>0</v>
      </c>
      <c r="C4411" s="5">
        <v>1</v>
      </c>
      <c r="D4411" s="5">
        <v>1</v>
      </c>
      <c r="E4411" s="5">
        <v>1</v>
      </c>
      <c r="F4411" s="5">
        <v>1</v>
      </c>
      <c r="G4411" s="5">
        <v>1</v>
      </c>
      <c r="H4411" s="5">
        <v>1</v>
      </c>
      <c r="I4411" s="5">
        <v>1</v>
      </c>
      <c r="J4411" s="5">
        <v>1</v>
      </c>
      <c r="K4411" s="5">
        <v>1</v>
      </c>
      <c r="L4411" s="5">
        <v>1</v>
      </c>
      <c r="M4411" s="6">
        <v>1</v>
      </c>
    </row>
    <row r="4412" spans="1:13" x14ac:dyDescent="0.3">
      <c r="A4412" s="3" t="s">
        <v>11</v>
      </c>
      <c r="B4412" s="7">
        <v>0</v>
      </c>
      <c r="C4412" s="8">
        <v>1</v>
      </c>
      <c r="D4412" s="8">
        <v>1</v>
      </c>
      <c r="E4412" s="8">
        <v>1</v>
      </c>
      <c r="F4412" s="8">
        <v>1</v>
      </c>
      <c r="G4412" s="8">
        <v>1</v>
      </c>
      <c r="H4412" s="8">
        <v>1</v>
      </c>
      <c r="I4412" s="8">
        <v>1</v>
      </c>
      <c r="J4412" s="8">
        <v>1</v>
      </c>
      <c r="K4412" s="8">
        <v>1</v>
      </c>
      <c r="L4412" s="8">
        <v>1</v>
      </c>
      <c r="M4412" s="9">
        <v>1</v>
      </c>
    </row>
    <row r="4413" spans="1:13" x14ac:dyDescent="0.3">
      <c r="A4413" s="3" t="s">
        <v>12</v>
      </c>
      <c r="B4413" s="7">
        <v>0</v>
      </c>
      <c r="C4413" s="8">
        <v>1</v>
      </c>
      <c r="D4413" s="8">
        <v>1</v>
      </c>
      <c r="E4413" s="8">
        <v>1</v>
      </c>
      <c r="F4413" s="8">
        <v>1</v>
      </c>
      <c r="G4413" s="8">
        <v>1</v>
      </c>
      <c r="H4413" s="8">
        <v>1</v>
      </c>
      <c r="I4413" s="8">
        <v>1</v>
      </c>
      <c r="J4413" s="8">
        <v>1</v>
      </c>
      <c r="K4413" s="8">
        <v>1</v>
      </c>
      <c r="L4413" s="8">
        <v>1</v>
      </c>
      <c r="M4413" s="9">
        <v>1</v>
      </c>
    </row>
    <row r="4414" spans="1:13" x14ac:dyDescent="0.3">
      <c r="A4414" s="3" t="s">
        <v>13</v>
      </c>
      <c r="B4414" s="7">
        <v>0</v>
      </c>
      <c r="C4414" s="8">
        <v>1</v>
      </c>
      <c r="D4414" s="8">
        <v>1</v>
      </c>
      <c r="E4414" s="8">
        <v>1</v>
      </c>
      <c r="F4414" s="8">
        <v>1</v>
      </c>
      <c r="G4414" s="8">
        <v>1</v>
      </c>
      <c r="H4414" s="8">
        <v>1</v>
      </c>
      <c r="I4414" s="8">
        <v>1</v>
      </c>
      <c r="J4414" s="8">
        <v>1</v>
      </c>
      <c r="K4414" s="8">
        <v>1</v>
      </c>
      <c r="L4414" s="8">
        <v>1</v>
      </c>
      <c r="M4414" s="9">
        <v>1</v>
      </c>
    </row>
    <row r="4415" spans="1:13" x14ac:dyDescent="0.3">
      <c r="A4415" s="3" t="s">
        <v>14</v>
      </c>
      <c r="B4415" s="7">
        <v>0</v>
      </c>
      <c r="C4415" s="8">
        <v>1</v>
      </c>
      <c r="D4415" s="8">
        <v>1</v>
      </c>
      <c r="E4415" s="8">
        <v>1</v>
      </c>
      <c r="F4415" s="8">
        <v>1</v>
      </c>
      <c r="G4415" s="8">
        <v>1</v>
      </c>
      <c r="H4415" s="8">
        <v>1</v>
      </c>
      <c r="I4415" s="8">
        <v>1</v>
      </c>
      <c r="J4415" s="8">
        <v>1</v>
      </c>
      <c r="K4415" s="8">
        <v>1</v>
      </c>
      <c r="L4415" s="8">
        <v>1</v>
      </c>
      <c r="M4415" s="9">
        <v>1</v>
      </c>
    </row>
    <row r="4416" spans="1:13" x14ac:dyDescent="0.3">
      <c r="A4416" s="3" t="s">
        <v>15</v>
      </c>
      <c r="B4416" s="7">
        <v>0</v>
      </c>
      <c r="C4416" s="8">
        <v>1</v>
      </c>
      <c r="D4416" s="8">
        <v>1</v>
      </c>
      <c r="E4416" s="8">
        <v>1</v>
      </c>
      <c r="F4416" s="8">
        <v>1</v>
      </c>
      <c r="G4416" s="8">
        <v>1</v>
      </c>
      <c r="H4416" s="8">
        <v>1</v>
      </c>
      <c r="I4416" s="8">
        <v>1</v>
      </c>
      <c r="J4416" s="8">
        <v>1</v>
      </c>
      <c r="K4416" s="8">
        <v>1</v>
      </c>
      <c r="L4416" s="8">
        <v>1</v>
      </c>
      <c r="M4416" s="9">
        <v>1</v>
      </c>
    </row>
    <row r="4417" spans="1:13" x14ac:dyDescent="0.3">
      <c r="A4417" s="3" t="s">
        <v>16</v>
      </c>
      <c r="B4417" s="7">
        <v>0</v>
      </c>
      <c r="C4417" s="8">
        <v>1</v>
      </c>
      <c r="D4417" s="8">
        <v>1</v>
      </c>
      <c r="E4417" s="8">
        <v>1</v>
      </c>
      <c r="F4417" s="8">
        <v>1</v>
      </c>
      <c r="G4417" s="8">
        <v>1</v>
      </c>
      <c r="H4417" s="8">
        <v>1</v>
      </c>
      <c r="I4417" s="8">
        <v>1</v>
      </c>
      <c r="J4417" s="8">
        <v>1</v>
      </c>
      <c r="K4417" s="8">
        <v>1</v>
      </c>
      <c r="L4417" s="8">
        <v>1</v>
      </c>
      <c r="M4417" s="9">
        <v>1</v>
      </c>
    </row>
    <row r="4418" spans="1:13" x14ac:dyDescent="0.3">
      <c r="A4418" s="3" t="s">
        <v>17</v>
      </c>
      <c r="B4418" s="10">
        <v>0</v>
      </c>
      <c r="C4418" s="11">
        <v>1</v>
      </c>
      <c r="D4418" s="11">
        <v>1</v>
      </c>
      <c r="E4418" s="11">
        <v>1</v>
      </c>
      <c r="F4418" s="11">
        <v>1</v>
      </c>
      <c r="G4418" s="11">
        <v>1</v>
      </c>
      <c r="H4418" s="11">
        <v>1</v>
      </c>
      <c r="I4418" s="11">
        <v>1</v>
      </c>
      <c r="J4418" s="11">
        <v>1</v>
      </c>
      <c r="K4418" s="11">
        <v>1</v>
      </c>
      <c r="L4418" s="11">
        <v>1</v>
      </c>
      <c r="M4418" s="12">
        <v>1</v>
      </c>
    </row>
    <row r="4420" spans="1:13" x14ac:dyDescent="0.3">
      <c r="A4420" s="2" t="s">
        <v>385</v>
      </c>
    </row>
    <row r="4421" spans="1:13" x14ac:dyDescent="0.3">
      <c r="B4421" t="s">
        <v>9</v>
      </c>
    </row>
    <row r="4422" spans="1:13" x14ac:dyDescent="0.3">
      <c r="B4422" s="3">
        <v>1</v>
      </c>
      <c r="C4422" s="3">
        <v>2</v>
      </c>
      <c r="D4422" s="3">
        <v>3</v>
      </c>
      <c r="E4422" s="3">
        <v>4</v>
      </c>
      <c r="F4422" s="3">
        <v>5</v>
      </c>
      <c r="G4422" s="3">
        <v>6</v>
      </c>
      <c r="H4422" s="3">
        <v>7</v>
      </c>
      <c r="I4422" s="3">
        <v>8</v>
      </c>
      <c r="J4422" s="3">
        <v>9</v>
      </c>
      <c r="K4422" s="3">
        <v>10</v>
      </c>
      <c r="L4422" s="3">
        <v>11</v>
      </c>
      <c r="M4422" s="3">
        <v>12</v>
      </c>
    </row>
    <row r="4423" spans="1:13" x14ac:dyDescent="0.3">
      <c r="A4423" s="3" t="s">
        <v>10</v>
      </c>
      <c r="B4423" s="4">
        <v>32</v>
      </c>
      <c r="C4423" s="5">
        <v>33</v>
      </c>
      <c r="D4423" s="5">
        <v>72</v>
      </c>
      <c r="E4423" s="5">
        <v>532</v>
      </c>
      <c r="F4423" s="5">
        <v>36</v>
      </c>
      <c r="G4423" s="5">
        <v>33</v>
      </c>
      <c r="H4423" s="5">
        <v>76</v>
      </c>
      <c r="I4423" s="5">
        <v>486</v>
      </c>
      <c r="J4423" s="5">
        <v>38</v>
      </c>
      <c r="K4423" s="5">
        <v>80</v>
      </c>
      <c r="L4423" s="5">
        <v>440</v>
      </c>
      <c r="M4423" s="6">
        <v>39</v>
      </c>
    </row>
    <row r="4424" spans="1:13" x14ac:dyDescent="0.3">
      <c r="A4424" s="3" t="s">
        <v>11</v>
      </c>
      <c r="B4424" s="7">
        <v>31</v>
      </c>
      <c r="C4424" s="8">
        <v>34</v>
      </c>
      <c r="D4424" s="8">
        <v>284</v>
      </c>
      <c r="E4424" s="8">
        <v>444</v>
      </c>
      <c r="F4424" s="8">
        <v>46</v>
      </c>
      <c r="G4424" s="8">
        <v>38</v>
      </c>
      <c r="H4424" s="8">
        <v>237</v>
      </c>
      <c r="I4424" s="8">
        <v>389</v>
      </c>
      <c r="J4424" s="8">
        <v>55</v>
      </c>
      <c r="K4424" s="8">
        <v>309</v>
      </c>
      <c r="L4424" s="8">
        <v>609</v>
      </c>
      <c r="M4424" s="9">
        <v>45</v>
      </c>
    </row>
    <row r="4425" spans="1:13" x14ac:dyDescent="0.3">
      <c r="A4425" s="3" t="s">
        <v>12</v>
      </c>
      <c r="B4425" s="7">
        <v>35</v>
      </c>
      <c r="C4425" s="8">
        <v>78</v>
      </c>
      <c r="D4425" s="8">
        <v>172</v>
      </c>
      <c r="E4425" s="8">
        <v>521</v>
      </c>
      <c r="F4425" s="8">
        <v>42</v>
      </c>
      <c r="G4425" s="8">
        <v>72</v>
      </c>
      <c r="H4425" s="8">
        <v>98</v>
      </c>
      <c r="I4425" s="8">
        <v>532</v>
      </c>
      <c r="J4425" s="8">
        <v>45</v>
      </c>
      <c r="K4425" s="8">
        <v>90</v>
      </c>
      <c r="L4425" s="8">
        <v>509</v>
      </c>
      <c r="M4425" s="9">
        <v>43</v>
      </c>
    </row>
    <row r="4426" spans="1:13" x14ac:dyDescent="0.3">
      <c r="A4426" s="3" t="s">
        <v>13</v>
      </c>
      <c r="B4426" s="7">
        <v>38</v>
      </c>
      <c r="C4426" s="8">
        <v>36</v>
      </c>
      <c r="D4426" s="8">
        <v>387</v>
      </c>
      <c r="E4426" s="8">
        <v>306</v>
      </c>
      <c r="F4426" s="8">
        <v>46</v>
      </c>
      <c r="G4426" s="8">
        <v>40</v>
      </c>
      <c r="H4426" s="8">
        <v>383</v>
      </c>
      <c r="I4426" s="8">
        <v>581</v>
      </c>
      <c r="J4426" s="8">
        <v>47</v>
      </c>
      <c r="K4426" s="8">
        <v>366</v>
      </c>
      <c r="L4426" s="8">
        <v>580</v>
      </c>
      <c r="M4426" s="9">
        <v>50</v>
      </c>
    </row>
    <row r="4427" spans="1:13" x14ac:dyDescent="0.3">
      <c r="A4427" s="3" t="s">
        <v>14</v>
      </c>
      <c r="B4427" s="7">
        <v>40</v>
      </c>
      <c r="C4427" s="8">
        <v>40</v>
      </c>
      <c r="D4427" s="8">
        <v>40</v>
      </c>
      <c r="E4427" s="8">
        <v>126</v>
      </c>
      <c r="F4427" s="8">
        <v>40</v>
      </c>
      <c r="G4427" s="8">
        <v>40</v>
      </c>
      <c r="H4427" s="8">
        <v>40</v>
      </c>
      <c r="I4427" s="8">
        <v>181</v>
      </c>
      <c r="J4427" s="8">
        <v>38</v>
      </c>
      <c r="K4427" s="8">
        <v>41</v>
      </c>
      <c r="L4427" s="8">
        <v>207</v>
      </c>
      <c r="M4427" s="9">
        <v>39</v>
      </c>
    </row>
    <row r="4428" spans="1:13" x14ac:dyDescent="0.3">
      <c r="A4428" s="3" t="s">
        <v>15</v>
      </c>
      <c r="B4428" s="7">
        <v>42</v>
      </c>
      <c r="C4428" s="8">
        <v>40</v>
      </c>
      <c r="D4428" s="8">
        <v>43</v>
      </c>
      <c r="E4428" s="8">
        <v>106</v>
      </c>
      <c r="F4428" s="8">
        <v>42</v>
      </c>
      <c r="G4428" s="8">
        <v>38</v>
      </c>
      <c r="H4428" s="8">
        <v>41</v>
      </c>
      <c r="I4428" s="8">
        <v>200</v>
      </c>
      <c r="J4428" s="8">
        <v>43</v>
      </c>
      <c r="K4428" s="8">
        <v>40</v>
      </c>
      <c r="L4428" s="8">
        <v>198</v>
      </c>
      <c r="M4428" s="9">
        <v>43</v>
      </c>
    </row>
    <row r="4429" spans="1:13" x14ac:dyDescent="0.3">
      <c r="A4429" s="3" t="s">
        <v>16</v>
      </c>
      <c r="B4429" s="7">
        <v>38</v>
      </c>
      <c r="C4429" s="8">
        <v>42</v>
      </c>
      <c r="D4429" s="8">
        <v>41</v>
      </c>
      <c r="E4429" s="8">
        <v>129</v>
      </c>
      <c r="F4429" s="8">
        <v>40</v>
      </c>
      <c r="G4429" s="8">
        <v>39</v>
      </c>
      <c r="H4429" s="8">
        <v>40</v>
      </c>
      <c r="I4429" s="8">
        <v>202</v>
      </c>
      <c r="J4429" s="8">
        <v>41</v>
      </c>
      <c r="K4429" s="8">
        <v>41</v>
      </c>
      <c r="L4429" s="8">
        <v>119</v>
      </c>
      <c r="M4429" s="9">
        <v>36</v>
      </c>
    </row>
    <row r="4430" spans="1:13" x14ac:dyDescent="0.3">
      <c r="A4430" s="3" t="s">
        <v>17</v>
      </c>
      <c r="B4430" s="10">
        <v>37</v>
      </c>
      <c r="C4430" s="11">
        <v>36</v>
      </c>
      <c r="D4430" s="11">
        <v>42</v>
      </c>
      <c r="E4430" s="11">
        <v>171</v>
      </c>
      <c r="F4430" s="11">
        <v>41</v>
      </c>
      <c r="G4430" s="11">
        <v>39</v>
      </c>
      <c r="H4430" s="11">
        <v>43</v>
      </c>
      <c r="I4430" s="11">
        <v>189</v>
      </c>
      <c r="J4430" s="11">
        <v>40</v>
      </c>
      <c r="K4430" s="11">
        <v>41</v>
      </c>
      <c r="L4430" s="11">
        <v>202</v>
      </c>
      <c r="M4430" s="12">
        <v>42</v>
      </c>
    </row>
    <row r="4432" spans="1:13" x14ac:dyDescent="0.3">
      <c r="A4432" s="2" t="s">
        <v>386</v>
      </c>
    </row>
    <row r="4433" spans="1:13" x14ac:dyDescent="0.3">
      <c r="B4433" t="s">
        <v>9</v>
      </c>
    </row>
    <row r="4434" spans="1:13" x14ac:dyDescent="0.3">
      <c r="B4434" s="3">
        <v>1</v>
      </c>
      <c r="C4434" s="3">
        <v>2</v>
      </c>
      <c r="D4434" s="3">
        <v>3</v>
      </c>
      <c r="E4434" s="3">
        <v>4</v>
      </c>
      <c r="F4434" s="3">
        <v>5</v>
      </c>
      <c r="G4434" s="3">
        <v>6</v>
      </c>
      <c r="H4434" s="3">
        <v>7</v>
      </c>
      <c r="I4434" s="3">
        <v>8</v>
      </c>
      <c r="J4434" s="3">
        <v>9</v>
      </c>
      <c r="K4434" s="3">
        <v>10</v>
      </c>
      <c r="L4434" s="3">
        <v>11</v>
      </c>
      <c r="M4434" s="3">
        <v>12</v>
      </c>
    </row>
    <row r="4435" spans="1:13" x14ac:dyDescent="0.3">
      <c r="A4435" s="3" t="s">
        <v>10</v>
      </c>
      <c r="B4435" s="4">
        <v>0</v>
      </c>
      <c r="C4435" s="5">
        <v>1</v>
      </c>
      <c r="D4435" s="5">
        <v>1</v>
      </c>
      <c r="E4435" s="5">
        <v>1</v>
      </c>
      <c r="F4435" s="5">
        <v>1</v>
      </c>
      <c r="G4435" s="5">
        <v>1</v>
      </c>
      <c r="H4435" s="5">
        <v>1</v>
      </c>
      <c r="I4435" s="5">
        <v>1</v>
      </c>
      <c r="J4435" s="5">
        <v>1</v>
      </c>
      <c r="K4435" s="5">
        <v>1</v>
      </c>
      <c r="L4435" s="5">
        <v>1</v>
      </c>
      <c r="M4435" s="6">
        <v>1</v>
      </c>
    </row>
    <row r="4436" spans="1:13" x14ac:dyDescent="0.3">
      <c r="A4436" s="3" t="s">
        <v>11</v>
      </c>
      <c r="B4436" s="7">
        <v>0</v>
      </c>
      <c r="C4436" s="8">
        <v>1</v>
      </c>
      <c r="D4436" s="8">
        <v>1</v>
      </c>
      <c r="E4436" s="8">
        <v>1</v>
      </c>
      <c r="F4436" s="8">
        <v>1</v>
      </c>
      <c r="G4436" s="8">
        <v>1</v>
      </c>
      <c r="H4436" s="8">
        <v>1</v>
      </c>
      <c r="I4436" s="8">
        <v>1</v>
      </c>
      <c r="J4436" s="8">
        <v>1</v>
      </c>
      <c r="K4436" s="8">
        <v>1</v>
      </c>
      <c r="L4436" s="8">
        <v>1</v>
      </c>
      <c r="M4436" s="9">
        <v>1</v>
      </c>
    </row>
    <row r="4437" spans="1:13" x14ac:dyDescent="0.3">
      <c r="A4437" s="3" t="s">
        <v>12</v>
      </c>
      <c r="B4437" s="7">
        <v>0</v>
      </c>
      <c r="C4437" s="8">
        <v>1</v>
      </c>
      <c r="D4437" s="8">
        <v>1</v>
      </c>
      <c r="E4437" s="8">
        <v>1</v>
      </c>
      <c r="F4437" s="8">
        <v>1</v>
      </c>
      <c r="G4437" s="8">
        <v>1</v>
      </c>
      <c r="H4437" s="8">
        <v>1</v>
      </c>
      <c r="I4437" s="8">
        <v>1</v>
      </c>
      <c r="J4437" s="8">
        <v>1</v>
      </c>
      <c r="K4437" s="8">
        <v>1</v>
      </c>
      <c r="L4437" s="8">
        <v>1</v>
      </c>
      <c r="M4437" s="9">
        <v>1</v>
      </c>
    </row>
    <row r="4438" spans="1:13" x14ac:dyDescent="0.3">
      <c r="A4438" s="3" t="s">
        <v>13</v>
      </c>
      <c r="B4438" s="7">
        <v>0</v>
      </c>
      <c r="C4438" s="8">
        <v>1</v>
      </c>
      <c r="D4438" s="8">
        <v>1</v>
      </c>
      <c r="E4438" s="8">
        <v>1</v>
      </c>
      <c r="F4438" s="8">
        <v>1</v>
      </c>
      <c r="G4438" s="8">
        <v>1</v>
      </c>
      <c r="H4438" s="8">
        <v>1</v>
      </c>
      <c r="I4438" s="8">
        <v>1</v>
      </c>
      <c r="J4438" s="8">
        <v>1</v>
      </c>
      <c r="K4438" s="8">
        <v>1</v>
      </c>
      <c r="L4438" s="8">
        <v>1</v>
      </c>
      <c r="M4438" s="9">
        <v>1</v>
      </c>
    </row>
    <row r="4439" spans="1:13" x14ac:dyDescent="0.3">
      <c r="A4439" s="3" t="s">
        <v>14</v>
      </c>
      <c r="B4439" s="7">
        <v>0</v>
      </c>
      <c r="C4439" s="8">
        <v>1</v>
      </c>
      <c r="D4439" s="8">
        <v>1</v>
      </c>
      <c r="E4439" s="8">
        <v>1</v>
      </c>
      <c r="F4439" s="8">
        <v>1</v>
      </c>
      <c r="G4439" s="8">
        <v>1</v>
      </c>
      <c r="H4439" s="8">
        <v>1</v>
      </c>
      <c r="I4439" s="8">
        <v>1</v>
      </c>
      <c r="J4439" s="8">
        <v>1</v>
      </c>
      <c r="K4439" s="8">
        <v>1</v>
      </c>
      <c r="L4439" s="8">
        <v>1</v>
      </c>
      <c r="M4439" s="9">
        <v>1</v>
      </c>
    </row>
    <row r="4440" spans="1:13" x14ac:dyDescent="0.3">
      <c r="A4440" s="3" t="s">
        <v>15</v>
      </c>
      <c r="B4440" s="7">
        <v>0</v>
      </c>
      <c r="C4440" s="8">
        <v>1</v>
      </c>
      <c r="D4440" s="8">
        <v>1</v>
      </c>
      <c r="E4440" s="8">
        <v>1</v>
      </c>
      <c r="F4440" s="8">
        <v>1</v>
      </c>
      <c r="G4440" s="8">
        <v>1</v>
      </c>
      <c r="H4440" s="8">
        <v>1</v>
      </c>
      <c r="I4440" s="8">
        <v>1</v>
      </c>
      <c r="J4440" s="8">
        <v>1</v>
      </c>
      <c r="K4440" s="8">
        <v>1</v>
      </c>
      <c r="L4440" s="8">
        <v>1</v>
      </c>
      <c r="M4440" s="9">
        <v>1</v>
      </c>
    </row>
    <row r="4441" spans="1:13" x14ac:dyDescent="0.3">
      <c r="A4441" s="3" t="s">
        <v>16</v>
      </c>
      <c r="B4441" s="7">
        <v>0</v>
      </c>
      <c r="C4441" s="8">
        <v>1</v>
      </c>
      <c r="D4441" s="8">
        <v>1</v>
      </c>
      <c r="E4441" s="8">
        <v>1</v>
      </c>
      <c r="F4441" s="8">
        <v>1</v>
      </c>
      <c r="G4441" s="8">
        <v>1</v>
      </c>
      <c r="H4441" s="8">
        <v>1</v>
      </c>
      <c r="I4441" s="8">
        <v>1</v>
      </c>
      <c r="J4441" s="8">
        <v>1</v>
      </c>
      <c r="K4441" s="8">
        <v>1</v>
      </c>
      <c r="L4441" s="8">
        <v>1</v>
      </c>
      <c r="M4441" s="9">
        <v>1</v>
      </c>
    </row>
    <row r="4442" spans="1:13" x14ac:dyDescent="0.3">
      <c r="A4442" s="3" t="s">
        <v>17</v>
      </c>
      <c r="B4442" s="10">
        <v>0</v>
      </c>
      <c r="C4442" s="11">
        <v>1</v>
      </c>
      <c r="D4442" s="11">
        <v>1</v>
      </c>
      <c r="E4442" s="11">
        <v>1</v>
      </c>
      <c r="F4442" s="11">
        <v>1</v>
      </c>
      <c r="G4442" s="11">
        <v>1</v>
      </c>
      <c r="H4442" s="11">
        <v>1</v>
      </c>
      <c r="I4442" s="11">
        <v>1</v>
      </c>
      <c r="J4442" s="11">
        <v>1</v>
      </c>
      <c r="K4442" s="11">
        <v>1</v>
      </c>
      <c r="L4442" s="11">
        <v>1</v>
      </c>
      <c r="M4442" s="12">
        <v>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Z165"/>
  <sheetViews>
    <sheetView topLeftCell="A194" workbookViewId="0">
      <selection activeCell="Q284" sqref="Q284"/>
    </sheetView>
  </sheetViews>
  <sheetFormatPr defaultColWidth="11.5546875" defaultRowHeight="14.4" x14ac:dyDescent="0.3"/>
  <sheetData>
    <row r="1" spans="1:78" x14ac:dyDescent="0.3">
      <c r="E1" t="s">
        <v>406</v>
      </c>
    </row>
    <row r="2" spans="1:78" x14ac:dyDescent="0.3">
      <c r="A2" t="s">
        <v>387</v>
      </c>
      <c r="B2" t="s">
        <v>388</v>
      </c>
      <c r="C2" t="s">
        <v>389</v>
      </c>
      <c r="D2" t="s">
        <v>390</v>
      </c>
      <c r="E2">
        <v>0</v>
      </c>
      <c r="F2">
        <v>30</v>
      </c>
      <c r="G2">
        <v>60</v>
      </c>
      <c r="H2">
        <v>90</v>
      </c>
      <c r="I2">
        <v>120</v>
      </c>
      <c r="J2">
        <v>150</v>
      </c>
      <c r="K2">
        <v>180</v>
      </c>
      <c r="L2">
        <v>210</v>
      </c>
      <c r="M2">
        <v>240</v>
      </c>
      <c r="N2">
        <v>270</v>
      </c>
      <c r="O2">
        <v>300</v>
      </c>
      <c r="P2">
        <v>330</v>
      </c>
      <c r="Q2">
        <v>360</v>
      </c>
      <c r="R2">
        <v>390</v>
      </c>
      <c r="S2">
        <v>420</v>
      </c>
      <c r="T2">
        <v>450</v>
      </c>
      <c r="U2">
        <v>480</v>
      </c>
      <c r="V2">
        <v>510</v>
      </c>
      <c r="W2">
        <v>540</v>
      </c>
      <c r="X2">
        <v>570</v>
      </c>
      <c r="Y2">
        <v>600</v>
      </c>
      <c r="Z2">
        <v>630</v>
      </c>
      <c r="AA2">
        <v>660</v>
      </c>
      <c r="AB2">
        <v>690</v>
      </c>
      <c r="AC2">
        <v>720</v>
      </c>
      <c r="AD2">
        <v>750</v>
      </c>
      <c r="AE2">
        <v>780</v>
      </c>
      <c r="AF2">
        <v>810</v>
      </c>
      <c r="AG2">
        <v>840</v>
      </c>
      <c r="AH2">
        <v>870</v>
      </c>
      <c r="AI2">
        <v>900</v>
      </c>
      <c r="AJ2">
        <v>930</v>
      </c>
      <c r="AK2">
        <v>960</v>
      </c>
      <c r="AL2">
        <v>990</v>
      </c>
      <c r="AM2">
        <v>1020</v>
      </c>
      <c r="AN2">
        <v>1050</v>
      </c>
      <c r="AO2">
        <v>1080</v>
      </c>
      <c r="AP2">
        <v>1110</v>
      </c>
      <c r="AQ2">
        <v>1140</v>
      </c>
      <c r="AR2">
        <v>1170</v>
      </c>
      <c r="AS2">
        <v>1200</v>
      </c>
      <c r="AT2">
        <v>1230</v>
      </c>
      <c r="AU2">
        <v>1260</v>
      </c>
      <c r="AV2">
        <v>1290</v>
      </c>
      <c r="AW2">
        <v>1320</v>
      </c>
      <c r="AX2">
        <v>1350</v>
      </c>
      <c r="AY2">
        <v>1380</v>
      </c>
      <c r="AZ2">
        <v>1410</v>
      </c>
      <c r="BA2">
        <v>1440</v>
      </c>
      <c r="BB2">
        <v>1470</v>
      </c>
      <c r="BC2">
        <v>1500</v>
      </c>
      <c r="BD2">
        <v>1530</v>
      </c>
      <c r="BE2">
        <v>1560</v>
      </c>
      <c r="BF2">
        <v>1590</v>
      </c>
      <c r="BG2">
        <v>1620</v>
      </c>
      <c r="BH2">
        <v>1650</v>
      </c>
      <c r="BI2">
        <v>1680</v>
      </c>
      <c r="BJ2">
        <v>1710</v>
      </c>
      <c r="BK2">
        <v>1740</v>
      </c>
      <c r="BL2">
        <v>1770</v>
      </c>
      <c r="BM2">
        <v>1800</v>
      </c>
      <c r="BN2">
        <v>1830</v>
      </c>
      <c r="BO2">
        <v>1860</v>
      </c>
      <c r="BP2">
        <v>1890</v>
      </c>
      <c r="BQ2">
        <v>1920</v>
      </c>
      <c r="BR2">
        <v>1950</v>
      </c>
      <c r="BS2">
        <v>1980</v>
      </c>
      <c r="BT2">
        <v>2010</v>
      </c>
      <c r="BU2">
        <v>2040</v>
      </c>
      <c r="BV2">
        <v>2070</v>
      </c>
      <c r="BW2">
        <v>2100</v>
      </c>
      <c r="BX2">
        <v>2130</v>
      </c>
      <c r="BY2">
        <v>2160</v>
      </c>
      <c r="BZ2">
        <v>2190</v>
      </c>
    </row>
    <row r="3" spans="1:78" x14ac:dyDescent="0.3">
      <c r="A3" t="s">
        <v>391</v>
      </c>
      <c r="B3" t="s">
        <v>392</v>
      </c>
      <c r="C3">
        <v>1</v>
      </c>
      <c r="D3" t="s">
        <v>396</v>
      </c>
      <c r="W3">
        <f ca="1">OFFSET('Cycle 1 (0 h) - 443 (132 h 7 mi'!$C$31,(COLUMN()-23)*24,0)-W165</f>
        <v>-1.5</v>
      </c>
      <c r="X3">
        <f ca="1">OFFSET('Cycle 1 (0 h) - 443 (132 h 7 mi'!$C$31,(COLUMN()-23)*24,0)-X165</f>
        <v>-0.25</v>
      </c>
      <c r="Y3">
        <f ca="1">OFFSET('Cycle 1 (0 h) - 443 (132 h 7 mi'!$C$31,(COLUMN()-23)*24,0)-Y165</f>
        <v>-3</v>
      </c>
      <c r="Z3">
        <f ca="1">OFFSET('Cycle 1 (0 h) - 443 (132 h 7 mi'!$C$31,(COLUMN()-23)*24,0)-Z165</f>
        <v>1.25</v>
      </c>
      <c r="AA3">
        <f ca="1">OFFSET('Cycle 1 (0 h) - 443 (132 h 7 mi'!$C$31,(COLUMN()-23)*24,0)-AA165</f>
        <v>-3.125</v>
      </c>
      <c r="AB3">
        <f ca="1">OFFSET('Cycle 1 (0 h) - 443 (132 h 7 mi'!$C$31,(COLUMN()-23)*24,0)-AB165</f>
        <v>-2.75</v>
      </c>
      <c r="AC3">
        <f ca="1">OFFSET('Cycle 1 (0 h) - 443 (132 h 7 mi'!$C$31,(COLUMN()-23)*24,0)-AC165</f>
        <v>-1.375</v>
      </c>
      <c r="AD3">
        <f ca="1">OFFSET('Cycle 1 (0 h) - 443 (132 h 7 mi'!$C$31,(COLUMN()-23)*24,0)-AD165</f>
        <v>0.25</v>
      </c>
      <c r="AE3">
        <f ca="1">OFFSET('Cycle 1 (0 h) - 443 (132 h 7 mi'!$C$31,(COLUMN()-23)*24,0)-AE165</f>
        <v>-3.875</v>
      </c>
      <c r="AF3">
        <f ca="1">OFFSET('Cycle 1 (0 h) - 443 (132 h 7 mi'!$C$31,(COLUMN()-23)*24,0)-AF165</f>
        <v>3.25</v>
      </c>
      <c r="AG3">
        <f ca="1">OFFSET('Cycle 1 (0 h) - 443 (132 h 7 mi'!$C$31,(COLUMN()-23)*24,0)-AG165</f>
        <v>0.25</v>
      </c>
      <c r="AH3">
        <f ca="1">OFFSET('Cycle 1 (0 h) - 443 (132 h 7 mi'!$C$31,(COLUMN()-23)*24,0)-AH165</f>
        <v>3.25</v>
      </c>
      <c r="AI3">
        <f ca="1">OFFSET('Cycle 1 (0 h) - 443 (132 h 7 mi'!$C$31,(COLUMN()-23)*24,0)-AI165</f>
        <v>2.25</v>
      </c>
      <c r="AJ3">
        <f ca="1">OFFSET('Cycle 1 (0 h) - 443 (132 h 7 mi'!$C$31,(COLUMN()-23)*24,0)-AJ165</f>
        <v>0.875</v>
      </c>
      <c r="AK3">
        <f ca="1">OFFSET('Cycle 1 (0 h) - 443 (132 h 7 mi'!$C$31,(COLUMN()-23)*24,0)-AK165</f>
        <v>1.125</v>
      </c>
      <c r="AL3">
        <f ca="1">OFFSET('Cycle 1 (0 h) - 443 (132 h 7 mi'!$C$31,(COLUMN()-23)*24,0)-AL165</f>
        <v>3</v>
      </c>
      <c r="AM3">
        <f ca="1">OFFSET('Cycle 1 (0 h) - 443 (132 h 7 mi'!$C$31,(COLUMN()-23)*24,0)-AM165</f>
        <v>0.875</v>
      </c>
      <c r="AN3">
        <f ca="1">OFFSET('Cycle 1 (0 h) - 443 (132 h 7 mi'!$C$31,(COLUMN()-23)*24,0)-AN165</f>
        <v>-1.375</v>
      </c>
      <c r="AO3">
        <f ca="1">OFFSET('Cycle 1 (0 h) - 443 (132 h 7 mi'!$C$31,(COLUMN()-23)*24,0)-AO165</f>
        <v>0.125</v>
      </c>
      <c r="AP3">
        <f ca="1">OFFSET('Cycle 1 (0 h) - 443 (132 h 7 mi'!$C$31,(COLUMN()-23)*24,0)-AP165</f>
        <v>0</v>
      </c>
      <c r="AQ3">
        <f ca="1">OFFSET('Cycle 1 (0 h) - 443 (132 h 7 mi'!$C$31,(COLUMN()-23)*24,0)-AQ165</f>
        <v>3.25</v>
      </c>
      <c r="AR3">
        <f ca="1">OFFSET('Cycle 1 (0 h) - 443 (132 h 7 mi'!$C$31,(COLUMN()-23)*24,0)-AR165</f>
        <v>0.625</v>
      </c>
      <c r="AS3">
        <f ca="1">OFFSET('Cycle 1 (0 h) - 443 (132 h 7 mi'!$C$31,(COLUMN()-23)*24,0)-AS165</f>
        <v>0.75</v>
      </c>
      <c r="AT3">
        <f ca="1">OFFSET('Cycle 1 (0 h) - 443 (132 h 7 mi'!$C$31,(COLUMN()-23)*24,0)-AT165</f>
        <v>1.625</v>
      </c>
      <c r="AU3">
        <f ca="1">OFFSET('Cycle 1 (0 h) - 443 (132 h 7 mi'!$C$31,(COLUMN()-23)*24,0)-AU165</f>
        <v>-4.375</v>
      </c>
      <c r="AV3">
        <f ca="1">OFFSET('Cycle 1 (0 h) - 443 (132 h 7 mi'!$C$31,(COLUMN()-23)*24,0)-AV165</f>
        <v>0.25</v>
      </c>
      <c r="AW3">
        <f ca="1">OFFSET('Cycle 1 (0 h) - 443 (132 h 7 mi'!$C$31,(COLUMN()-23)*24,0)-AW165</f>
        <v>2.625</v>
      </c>
      <c r="AX3">
        <f ca="1">OFFSET('Cycle 1 (0 h) - 443 (132 h 7 mi'!$C$31,(COLUMN()-23)*24,0)-AX165</f>
        <v>-0.375</v>
      </c>
      <c r="AY3">
        <f ca="1">OFFSET('Cycle 1 (0 h) - 443 (132 h 7 mi'!$C$31,(COLUMN()-23)*24,0)-AY165</f>
        <v>0.5</v>
      </c>
      <c r="AZ3">
        <f ca="1">OFFSET('Cycle 1 (0 h) - 443 (132 h 7 mi'!$C$31,(COLUMN()-23)*24,0)-AZ165</f>
        <v>-0.625</v>
      </c>
      <c r="BA3">
        <f ca="1">OFFSET('Cycle 1 (0 h) - 443 (132 h 7 mi'!$C$31,(COLUMN()-23)*24,0)-BA165</f>
        <v>2.375</v>
      </c>
      <c r="BB3">
        <f ca="1">OFFSET('Cycle 1 (0 h) - 443 (132 h 7 mi'!$C$31,(COLUMN()-23)*24,0)-BB165</f>
        <v>0.125</v>
      </c>
      <c r="BC3">
        <f ca="1">OFFSET('Cycle 1 (0 h) - 443 (132 h 7 mi'!$C$31,(COLUMN()-23)*24,0)-BC165</f>
        <v>1.875</v>
      </c>
      <c r="BD3">
        <f ca="1">OFFSET('Cycle 1 (0 h) - 443 (132 h 7 mi'!$C$31,(COLUMN()-23)*24,0)-BD165</f>
        <v>-0.25</v>
      </c>
      <c r="BE3">
        <f ca="1">OFFSET('Cycle 1 (0 h) - 443 (132 h 7 mi'!$C$31,(COLUMN()-23)*24,0)-BE165</f>
        <v>2.75</v>
      </c>
      <c r="BF3">
        <f ca="1">OFFSET('Cycle 1 (0 h) - 443 (132 h 7 mi'!$C$31,(COLUMN()-23)*24,0)-BF165</f>
        <v>-0.875</v>
      </c>
      <c r="BG3">
        <f ca="1">OFFSET('Cycle 1 (0 h) - 443 (132 h 7 mi'!$C$31,(COLUMN()-23)*24,0)-BG165</f>
        <v>2</v>
      </c>
      <c r="BH3">
        <f ca="1">OFFSET('Cycle 1 (0 h) - 443 (132 h 7 mi'!$C$31,(COLUMN()-23)*24,0)-BH165</f>
        <v>-2.625</v>
      </c>
      <c r="BI3">
        <f ca="1">OFFSET('Cycle 1 (0 h) - 443 (132 h 7 mi'!$C$31,(COLUMN()-23)*24,0)-BI165</f>
        <v>0.375</v>
      </c>
      <c r="BJ3">
        <f ca="1">OFFSET('Cycle 1 (0 h) - 443 (132 h 7 mi'!$C$31,(COLUMN()-23)*24,0)-BJ165</f>
        <v>-2.375</v>
      </c>
      <c r="BK3">
        <f ca="1">OFFSET('Cycle 1 (0 h) - 443 (132 h 7 mi'!$C$31,(COLUMN()-23)*24,0)-BK165</f>
        <v>1.25</v>
      </c>
      <c r="BL3">
        <f ca="1">OFFSET('Cycle 1 (0 h) - 443 (132 h 7 mi'!$C$31,(COLUMN()-23)*24,0)-BL165</f>
        <v>1</v>
      </c>
      <c r="BM3">
        <f ca="1">OFFSET('Cycle 1 (0 h) - 443 (132 h 7 mi'!$C$31,(COLUMN()-23)*24,0)-BM165</f>
        <v>0.375</v>
      </c>
      <c r="BN3">
        <f ca="1">OFFSET('Cycle 1 (0 h) - 443 (132 h 7 mi'!$C$31,(COLUMN()-23)*24,0)-BN165</f>
        <v>1</v>
      </c>
      <c r="BO3">
        <f ca="1">OFFSET('Cycle 1 (0 h) - 443 (132 h 7 mi'!$C$31,(COLUMN()-23)*24,0)-BO165</f>
        <v>0.125</v>
      </c>
      <c r="BP3">
        <f ca="1">OFFSET('Cycle 1 (0 h) - 443 (132 h 7 mi'!$C$31,(COLUMN()-23)*24,0)-BP165</f>
        <v>-1</v>
      </c>
      <c r="BQ3">
        <f ca="1">OFFSET('Cycle 1 (0 h) - 443 (132 h 7 mi'!$C$31,(COLUMN()-23)*24,0)-BQ165</f>
        <v>2.875</v>
      </c>
      <c r="BR3">
        <f ca="1">OFFSET('Cycle 1 (0 h) - 443 (132 h 7 mi'!$C$31,(COLUMN()-23)*24,0)-BR165</f>
        <v>3.375</v>
      </c>
      <c r="BS3">
        <f ca="1">OFFSET('Cycle 1 (0 h) - 443 (132 h 7 mi'!$C$31,(COLUMN()-23)*24,0)-BS165</f>
        <v>-5.25</v>
      </c>
      <c r="BT3">
        <f ca="1">OFFSET('Cycle 1 (0 h) - 443 (132 h 7 mi'!$C$31,(COLUMN()-23)*24,0)-BT165</f>
        <v>4</v>
      </c>
      <c r="BU3">
        <f ca="1">OFFSET('Cycle 1 (0 h) - 443 (132 h 7 mi'!$C$31,(COLUMN()-23)*24,0)-BU165</f>
        <v>0.125</v>
      </c>
      <c r="BV3">
        <f ca="1">OFFSET('Cycle 1 (0 h) - 443 (132 h 7 mi'!$C$31,(COLUMN()-23)*24,0)-BV165</f>
        <v>2.125</v>
      </c>
      <c r="BW3">
        <f ca="1">OFFSET('Cycle 1 (0 h) - 443 (132 h 7 mi'!$C$31,(COLUMN()-23)*24,0)-BW165</f>
        <v>-1.75</v>
      </c>
      <c r="BX3">
        <f ca="1">OFFSET('Cycle 1 (0 h) - 443 (132 h 7 mi'!$C$31,(COLUMN()-23)*24,0)-BX165</f>
        <v>-3.25</v>
      </c>
      <c r="BY3">
        <f ca="1">OFFSET('Cycle 1 (0 h) - 443 (132 h 7 mi'!$C$31,(COLUMN()-23)*24,0)-BY165</f>
        <v>-1.625</v>
      </c>
      <c r="BZ3">
        <f ca="1">OFFSET('Cycle 1 (0 h) - 443 (132 h 7 mi'!$C$31,(COLUMN()-23)*24,0)-BZ165</f>
        <v>-0.5</v>
      </c>
    </row>
    <row r="4" spans="1:78" x14ac:dyDescent="0.3">
      <c r="C4">
        <v>2</v>
      </c>
      <c r="D4" t="s">
        <v>396</v>
      </c>
      <c r="W4">
        <f ca="1">OFFSET('Cycle 1 (0 h) - 443 (132 h 7 mi'!$C$32,(COLUMN()-23)*24,0)-W165</f>
        <v>1.5</v>
      </c>
      <c r="X4">
        <f ca="1">OFFSET('Cycle 1 (0 h) - 443 (132 h 7 mi'!$C$32,(COLUMN()-23)*24,0)-X165</f>
        <v>-0.25</v>
      </c>
      <c r="Y4">
        <f ca="1">OFFSET('Cycle 1 (0 h) - 443 (132 h 7 mi'!$C$32,(COLUMN()-23)*24,0)-Y165</f>
        <v>-1</v>
      </c>
      <c r="Z4">
        <f ca="1">OFFSET('Cycle 1 (0 h) - 443 (132 h 7 mi'!$C$32,(COLUMN()-23)*24,0)-Z165</f>
        <v>-1.75</v>
      </c>
      <c r="AA4">
        <f ca="1">OFFSET('Cycle 1 (0 h) - 443 (132 h 7 mi'!$C$32,(COLUMN()-23)*24,0)-AA165</f>
        <v>0.875</v>
      </c>
      <c r="AB4">
        <f ca="1">OFFSET('Cycle 1 (0 h) - 443 (132 h 7 mi'!$C$32,(COLUMN()-23)*24,0)-AB165</f>
        <v>-1.75</v>
      </c>
      <c r="AC4">
        <f ca="1">OFFSET('Cycle 1 (0 h) - 443 (132 h 7 mi'!$C$32,(COLUMN()-23)*24,0)-AC165</f>
        <v>-0.375</v>
      </c>
      <c r="AD4">
        <f ca="1">OFFSET('Cycle 1 (0 h) - 443 (132 h 7 mi'!$C$32,(COLUMN()-23)*24,0)-AD165</f>
        <v>-1.75</v>
      </c>
      <c r="AE4">
        <f ca="1">OFFSET('Cycle 1 (0 h) - 443 (132 h 7 mi'!$C$32,(COLUMN()-23)*24,0)-AE165</f>
        <v>-0.875</v>
      </c>
      <c r="AF4">
        <f ca="1">OFFSET('Cycle 1 (0 h) - 443 (132 h 7 mi'!$C$32,(COLUMN()-23)*24,0)-AF165</f>
        <v>2.25</v>
      </c>
      <c r="AG4">
        <f ca="1">OFFSET('Cycle 1 (0 h) - 443 (132 h 7 mi'!$C$32,(COLUMN()-23)*24,0)-AG165</f>
        <v>2.25</v>
      </c>
      <c r="AH4">
        <f ca="1">OFFSET('Cycle 1 (0 h) - 443 (132 h 7 mi'!$C$32,(COLUMN()-23)*24,0)-AH165</f>
        <v>3.25</v>
      </c>
      <c r="AI4">
        <f ca="1">OFFSET('Cycle 1 (0 h) - 443 (132 h 7 mi'!$C$32,(COLUMN()-23)*24,0)-AI165</f>
        <v>5.25</v>
      </c>
      <c r="AJ4">
        <f ca="1">OFFSET('Cycle 1 (0 h) - 443 (132 h 7 mi'!$C$32,(COLUMN()-23)*24,0)-AJ165</f>
        <v>2.875</v>
      </c>
      <c r="AK4">
        <f ca="1">OFFSET('Cycle 1 (0 h) - 443 (132 h 7 mi'!$C$32,(COLUMN()-23)*24,0)-AK165</f>
        <v>-1.875</v>
      </c>
      <c r="AL4">
        <f ca="1">OFFSET('Cycle 1 (0 h) - 443 (132 h 7 mi'!$C$32,(COLUMN()-23)*24,0)-AL165</f>
        <v>4</v>
      </c>
      <c r="AM4">
        <f ca="1">OFFSET('Cycle 1 (0 h) - 443 (132 h 7 mi'!$C$32,(COLUMN()-23)*24,0)-AM165</f>
        <v>-0.125</v>
      </c>
      <c r="AN4">
        <f ca="1">OFFSET('Cycle 1 (0 h) - 443 (132 h 7 mi'!$C$32,(COLUMN()-23)*24,0)-AN165</f>
        <v>-3.375</v>
      </c>
      <c r="AO4">
        <f ca="1">OFFSET('Cycle 1 (0 h) - 443 (132 h 7 mi'!$C$32,(COLUMN()-23)*24,0)-AO165</f>
        <v>1.125</v>
      </c>
      <c r="AP4">
        <f ca="1">OFFSET('Cycle 1 (0 h) - 443 (132 h 7 mi'!$C$32,(COLUMN()-23)*24,0)-AP165</f>
        <v>5</v>
      </c>
      <c r="AQ4">
        <f ca="1">OFFSET('Cycle 1 (0 h) - 443 (132 h 7 mi'!$C$32,(COLUMN()-23)*24,0)-AQ165</f>
        <v>1.25</v>
      </c>
      <c r="AR4">
        <f ca="1">OFFSET('Cycle 1 (0 h) - 443 (132 h 7 mi'!$C$32,(COLUMN()-23)*24,0)-AR165</f>
        <v>3.625</v>
      </c>
      <c r="AS4">
        <f ca="1">OFFSET('Cycle 1 (0 h) - 443 (132 h 7 mi'!$C$32,(COLUMN()-23)*24,0)-AS165</f>
        <v>2.75</v>
      </c>
      <c r="AT4">
        <f ca="1">OFFSET('Cycle 1 (0 h) - 443 (132 h 7 mi'!$C$32,(COLUMN()-23)*24,0)-AT165</f>
        <v>2.625</v>
      </c>
      <c r="AU4">
        <f ca="1">OFFSET('Cycle 1 (0 h) - 443 (132 h 7 mi'!$C$32,(COLUMN()-23)*24,0)-AU165</f>
        <v>0.625</v>
      </c>
      <c r="AV4">
        <f ca="1">OFFSET('Cycle 1 (0 h) - 443 (132 h 7 mi'!$C$32,(COLUMN()-23)*24,0)-AV165</f>
        <v>2.25</v>
      </c>
      <c r="AW4">
        <f ca="1">OFFSET('Cycle 1 (0 h) - 443 (132 h 7 mi'!$C$32,(COLUMN()-23)*24,0)-AW165</f>
        <v>0.625</v>
      </c>
      <c r="AX4">
        <f ca="1">OFFSET('Cycle 1 (0 h) - 443 (132 h 7 mi'!$C$32,(COLUMN()-23)*24,0)-AX165</f>
        <v>1.625</v>
      </c>
      <c r="AY4">
        <f ca="1">OFFSET('Cycle 1 (0 h) - 443 (132 h 7 mi'!$C$32,(COLUMN()-23)*24,0)-AY165</f>
        <v>1.5</v>
      </c>
      <c r="AZ4">
        <f ca="1">OFFSET('Cycle 1 (0 h) - 443 (132 h 7 mi'!$C$32,(COLUMN()-23)*24,0)-AZ165</f>
        <v>2.375</v>
      </c>
      <c r="BA4">
        <f ca="1">OFFSET('Cycle 1 (0 h) - 443 (132 h 7 mi'!$C$32,(COLUMN()-23)*24,0)-BA165</f>
        <v>1.375</v>
      </c>
      <c r="BB4">
        <f ca="1">OFFSET('Cycle 1 (0 h) - 443 (132 h 7 mi'!$C$32,(COLUMN()-23)*24,0)-BB165</f>
        <v>2.125</v>
      </c>
      <c r="BC4">
        <f ca="1">OFFSET('Cycle 1 (0 h) - 443 (132 h 7 mi'!$C$32,(COLUMN()-23)*24,0)-BC165</f>
        <v>1.875</v>
      </c>
      <c r="BD4">
        <f ca="1">OFFSET('Cycle 1 (0 h) - 443 (132 h 7 mi'!$C$32,(COLUMN()-23)*24,0)-BD165</f>
        <v>0.75</v>
      </c>
      <c r="BE4">
        <f ca="1">OFFSET('Cycle 1 (0 h) - 443 (132 h 7 mi'!$C$32,(COLUMN()-23)*24,0)-BE165</f>
        <v>1.75</v>
      </c>
      <c r="BF4">
        <f ca="1">OFFSET('Cycle 1 (0 h) - 443 (132 h 7 mi'!$C$32,(COLUMN()-23)*24,0)-BF165</f>
        <v>4.125</v>
      </c>
      <c r="BG4">
        <f ca="1">OFFSET('Cycle 1 (0 h) - 443 (132 h 7 mi'!$C$32,(COLUMN()-23)*24,0)-BG165</f>
        <v>2</v>
      </c>
      <c r="BH4">
        <f ca="1">OFFSET('Cycle 1 (0 h) - 443 (132 h 7 mi'!$C$32,(COLUMN()-23)*24,0)-BH165</f>
        <v>-0.625</v>
      </c>
      <c r="BI4">
        <f ca="1">OFFSET('Cycle 1 (0 h) - 443 (132 h 7 mi'!$C$32,(COLUMN()-23)*24,0)-BI165</f>
        <v>2.375</v>
      </c>
      <c r="BJ4">
        <f ca="1">OFFSET('Cycle 1 (0 h) - 443 (132 h 7 mi'!$C$32,(COLUMN()-23)*24,0)-BJ165</f>
        <v>3.625</v>
      </c>
      <c r="BK4">
        <f ca="1">OFFSET('Cycle 1 (0 h) - 443 (132 h 7 mi'!$C$32,(COLUMN()-23)*24,0)-BK165</f>
        <v>0.25</v>
      </c>
      <c r="BL4">
        <f ca="1">OFFSET('Cycle 1 (0 h) - 443 (132 h 7 mi'!$C$32,(COLUMN()-23)*24,0)-BL165</f>
        <v>0</v>
      </c>
      <c r="BM4">
        <f ca="1">OFFSET('Cycle 1 (0 h) - 443 (132 h 7 mi'!$C$32,(COLUMN()-23)*24,0)-BM165</f>
        <v>1.375</v>
      </c>
      <c r="BN4">
        <f ca="1">OFFSET('Cycle 1 (0 h) - 443 (132 h 7 mi'!$C$32,(COLUMN()-23)*24,0)-BN165</f>
        <v>2</v>
      </c>
      <c r="BO4">
        <f ca="1">OFFSET('Cycle 1 (0 h) - 443 (132 h 7 mi'!$C$32,(COLUMN()-23)*24,0)-BO165</f>
        <v>0.125</v>
      </c>
      <c r="BP4">
        <f ca="1">OFFSET('Cycle 1 (0 h) - 443 (132 h 7 mi'!$C$32,(COLUMN()-23)*24,0)-BP165</f>
        <v>1</v>
      </c>
      <c r="BQ4">
        <f ca="1">OFFSET('Cycle 1 (0 h) - 443 (132 h 7 mi'!$C$32,(COLUMN()-23)*24,0)-BQ165</f>
        <v>3.875</v>
      </c>
      <c r="BR4">
        <f ca="1">OFFSET('Cycle 1 (0 h) - 443 (132 h 7 mi'!$C$32,(COLUMN()-23)*24,0)-BR165</f>
        <v>-1.625</v>
      </c>
      <c r="BS4">
        <f ca="1">OFFSET('Cycle 1 (0 h) - 443 (132 h 7 mi'!$C$32,(COLUMN()-23)*24,0)-BS165</f>
        <v>1.75</v>
      </c>
      <c r="BT4">
        <f ca="1">OFFSET('Cycle 1 (0 h) - 443 (132 h 7 mi'!$C$32,(COLUMN()-23)*24,0)-BT165</f>
        <v>5</v>
      </c>
      <c r="BU4">
        <f ca="1">OFFSET('Cycle 1 (0 h) - 443 (132 h 7 mi'!$C$32,(COLUMN()-23)*24,0)-BU165</f>
        <v>2.125</v>
      </c>
      <c r="BV4">
        <f ca="1">OFFSET('Cycle 1 (0 h) - 443 (132 h 7 mi'!$C$32,(COLUMN()-23)*24,0)-BV165</f>
        <v>1.125</v>
      </c>
      <c r="BW4">
        <f ca="1">OFFSET('Cycle 1 (0 h) - 443 (132 h 7 mi'!$C$32,(COLUMN()-23)*24,0)-BW165</f>
        <v>-1.75</v>
      </c>
      <c r="BX4">
        <f ca="1">OFFSET('Cycle 1 (0 h) - 443 (132 h 7 mi'!$C$32,(COLUMN()-23)*24,0)-BX165</f>
        <v>0.75</v>
      </c>
      <c r="BY4">
        <f ca="1">OFFSET('Cycle 1 (0 h) - 443 (132 h 7 mi'!$C$32,(COLUMN()-23)*24,0)-BY165</f>
        <v>1.375</v>
      </c>
      <c r="BZ4">
        <f ca="1">OFFSET('Cycle 1 (0 h) - 443 (132 h 7 mi'!$C$32,(COLUMN()-23)*24,0)-BZ165</f>
        <v>2.5</v>
      </c>
    </row>
    <row r="5" spans="1:78" x14ac:dyDescent="0.3">
      <c r="C5">
        <v>3</v>
      </c>
      <c r="D5" t="s">
        <v>396</v>
      </c>
      <c r="W5">
        <f ca="1">OFFSET('Cycle 1 (0 h) - 443 (132 h 7 mi'!$C$33,(COLUMN()-23)*24,0)-W165</f>
        <v>0.5</v>
      </c>
      <c r="X5">
        <f ca="1">OFFSET('Cycle 1 (0 h) - 443 (132 h 7 mi'!$C$33,(COLUMN()-23)*24,0)-X165</f>
        <v>-0.25</v>
      </c>
      <c r="Y5">
        <f ca="1">OFFSET('Cycle 1 (0 h) - 443 (132 h 7 mi'!$C$33,(COLUMN()-23)*24,0)-Y165</f>
        <v>2</v>
      </c>
      <c r="Z5">
        <f ca="1">OFFSET('Cycle 1 (0 h) - 443 (132 h 7 mi'!$C$33,(COLUMN()-23)*24,0)-Z165</f>
        <v>1.25</v>
      </c>
      <c r="AA5">
        <f ca="1">OFFSET('Cycle 1 (0 h) - 443 (132 h 7 mi'!$C$33,(COLUMN()-23)*24,0)-AA165</f>
        <v>2.875</v>
      </c>
      <c r="AB5">
        <f ca="1">OFFSET('Cycle 1 (0 h) - 443 (132 h 7 mi'!$C$33,(COLUMN()-23)*24,0)-AB165</f>
        <v>0.25</v>
      </c>
      <c r="AC5">
        <f ca="1">OFFSET('Cycle 1 (0 h) - 443 (132 h 7 mi'!$C$33,(COLUMN()-23)*24,0)-AC165</f>
        <v>5.625</v>
      </c>
      <c r="AD5">
        <f ca="1">OFFSET('Cycle 1 (0 h) - 443 (132 h 7 mi'!$C$33,(COLUMN()-23)*24,0)-AD165</f>
        <v>2.25</v>
      </c>
      <c r="AE5">
        <f ca="1">OFFSET('Cycle 1 (0 h) - 443 (132 h 7 mi'!$C$33,(COLUMN()-23)*24,0)-AE165</f>
        <v>1.125</v>
      </c>
      <c r="AF5">
        <f ca="1">OFFSET('Cycle 1 (0 h) - 443 (132 h 7 mi'!$C$33,(COLUMN()-23)*24,0)-AF165</f>
        <v>1.25</v>
      </c>
      <c r="AG5">
        <f ca="1">OFFSET('Cycle 1 (0 h) - 443 (132 h 7 mi'!$C$33,(COLUMN()-23)*24,0)-AG165</f>
        <v>2.25</v>
      </c>
      <c r="AH5">
        <f ca="1">OFFSET('Cycle 1 (0 h) - 443 (132 h 7 mi'!$C$33,(COLUMN()-23)*24,0)-AH165</f>
        <v>3.25</v>
      </c>
      <c r="AI5">
        <f ca="1">OFFSET('Cycle 1 (0 h) - 443 (132 h 7 mi'!$C$33,(COLUMN()-23)*24,0)-AI165</f>
        <v>2.25</v>
      </c>
      <c r="AJ5">
        <f ca="1">OFFSET('Cycle 1 (0 h) - 443 (132 h 7 mi'!$C$33,(COLUMN()-23)*24,0)-AJ165</f>
        <v>2.875</v>
      </c>
      <c r="AK5">
        <f ca="1">OFFSET('Cycle 1 (0 h) - 443 (132 h 7 mi'!$C$33,(COLUMN()-23)*24,0)-AK165</f>
        <v>1.125</v>
      </c>
      <c r="AL5">
        <f ca="1">OFFSET('Cycle 1 (0 h) - 443 (132 h 7 mi'!$C$33,(COLUMN()-23)*24,0)-AL165</f>
        <v>2</v>
      </c>
      <c r="AM5">
        <f ca="1">OFFSET('Cycle 1 (0 h) - 443 (132 h 7 mi'!$C$33,(COLUMN()-23)*24,0)-AM165</f>
        <v>4.875</v>
      </c>
      <c r="AN5">
        <f ca="1">OFFSET('Cycle 1 (0 h) - 443 (132 h 7 mi'!$C$33,(COLUMN()-23)*24,0)-AN165</f>
        <v>3.625</v>
      </c>
      <c r="AO5">
        <f ca="1">OFFSET('Cycle 1 (0 h) - 443 (132 h 7 mi'!$C$33,(COLUMN()-23)*24,0)-AO165</f>
        <v>0.125</v>
      </c>
      <c r="AP5">
        <f ca="1">OFFSET('Cycle 1 (0 h) - 443 (132 h 7 mi'!$C$33,(COLUMN()-23)*24,0)-AP165</f>
        <v>1</v>
      </c>
      <c r="AQ5">
        <f ca="1">OFFSET('Cycle 1 (0 h) - 443 (132 h 7 mi'!$C$33,(COLUMN()-23)*24,0)-AQ165</f>
        <v>1.25</v>
      </c>
      <c r="AR5">
        <f ca="1">OFFSET('Cycle 1 (0 h) - 443 (132 h 7 mi'!$C$33,(COLUMN()-23)*24,0)-AR165</f>
        <v>2.625</v>
      </c>
      <c r="AS5">
        <f ca="1">OFFSET('Cycle 1 (0 h) - 443 (132 h 7 mi'!$C$33,(COLUMN()-23)*24,0)-AS165</f>
        <v>3.75</v>
      </c>
      <c r="AT5">
        <f ca="1">OFFSET('Cycle 1 (0 h) - 443 (132 h 7 mi'!$C$33,(COLUMN()-23)*24,0)-AT165</f>
        <v>3.625</v>
      </c>
      <c r="AU5">
        <f ca="1">OFFSET('Cycle 1 (0 h) - 443 (132 h 7 mi'!$C$33,(COLUMN()-23)*24,0)-AU165</f>
        <v>2.625</v>
      </c>
      <c r="AV5">
        <f ca="1">OFFSET('Cycle 1 (0 h) - 443 (132 h 7 mi'!$C$33,(COLUMN()-23)*24,0)-AV165</f>
        <v>2.25</v>
      </c>
      <c r="AW5">
        <f ca="1">OFFSET('Cycle 1 (0 h) - 443 (132 h 7 mi'!$C$33,(COLUMN()-23)*24,0)-AW165</f>
        <v>0.625</v>
      </c>
      <c r="AX5">
        <f ca="1">OFFSET('Cycle 1 (0 h) - 443 (132 h 7 mi'!$C$33,(COLUMN()-23)*24,0)-AX165</f>
        <v>5.625</v>
      </c>
      <c r="AY5">
        <f ca="1">OFFSET('Cycle 1 (0 h) - 443 (132 h 7 mi'!$C$33,(COLUMN()-23)*24,0)-AY165</f>
        <v>0.5</v>
      </c>
      <c r="AZ5">
        <f ca="1">OFFSET('Cycle 1 (0 h) - 443 (132 h 7 mi'!$C$33,(COLUMN()-23)*24,0)-AZ165</f>
        <v>2.375</v>
      </c>
      <c r="BA5">
        <f ca="1">OFFSET('Cycle 1 (0 h) - 443 (132 h 7 mi'!$C$33,(COLUMN()-23)*24,0)-BA165</f>
        <v>2.375</v>
      </c>
      <c r="BB5">
        <f ca="1">OFFSET('Cycle 1 (0 h) - 443 (132 h 7 mi'!$C$33,(COLUMN()-23)*24,0)-BB165</f>
        <v>5.125</v>
      </c>
      <c r="BC5">
        <f ca="1">OFFSET('Cycle 1 (0 h) - 443 (132 h 7 mi'!$C$33,(COLUMN()-23)*24,0)-BC165</f>
        <v>5.875</v>
      </c>
      <c r="BD5">
        <f ca="1">OFFSET('Cycle 1 (0 h) - 443 (132 h 7 mi'!$C$33,(COLUMN()-23)*24,0)-BD165</f>
        <v>5.75</v>
      </c>
      <c r="BE5">
        <f ca="1">OFFSET('Cycle 1 (0 h) - 443 (132 h 7 mi'!$C$33,(COLUMN()-23)*24,0)-BE165</f>
        <v>3.75</v>
      </c>
      <c r="BF5">
        <f ca="1">OFFSET('Cycle 1 (0 h) - 443 (132 h 7 mi'!$C$33,(COLUMN()-23)*24,0)-BF165</f>
        <v>4.125</v>
      </c>
      <c r="BG5">
        <f ca="1">OFFSET('Cycle 1 (0 h) - 443 (132 h 7 mi'!$C$33,(COLUMN()-23)*24,0)-BG165</f>
        <v>1</v>
      </c>
      <c r="BH5">
        <f ca="1">OFFSET('Cycle 1 (0 h) - 443 (132 h 7 mi'!$C$33,(COLUMN()-23)*24,0)-BH165</f>
        <v>-0.625</v>
      </c>
      <c r="BI5">
        <f ca="1">OFFSET('Cycle 1 (0 h) - 443 (132 h 7 mi'!$C$33,(COLUMN()-23)*24,0)-BI165</f>
        <v>2.375</v>
      </c>
      <c r="BJ5">
        <f ca="1">OFFSET('Cycle 1 (0 h) - 443 (132 h 7 mi'!$C$33,(COLUMN()-23)*24,0)-BJ165</f>
        <v>3.625</v>
      </c>
      <c r="BK5">
        <f ca="1">OFFSET('Cycle 1 (0 h) - 443 (132 h 7 mi'!$C$33,(COLUMN()-23)*24,0)-BK165</f>
        <v>4.25</v>
      </c>
      <c r="BL5">
        <f ca="1">OFFSET('Cycle 1 (0 h) - 443 (132 h 7 mi'!$C$33,(COLUMN()-23)*24,0)-BL165</f>
        <v>2</v>
      </c>
      <c r="BM5">
        <f ca="1">OFFSET('Cycle 1 (0 h) - 443 (132 h 7 mi'!$C$33,(COLUMN()-23)*24,0)-BM165</f>
        <v>3.375</v>
      </c>
      <c r="BN5">
        <f ca="1">OFFSET('Cycle 1 (0 h) - 443 (132 h 7 mi'!$C$33,(COLUMN()-23)*24,0)-BN165</f>
        <v>5</v>
      </c>
      <c r="BO5">
        <f ca="1">OFFSET('Cycle 1 (0 h) - 443 (132 h 7 mi'!$C$33,(COLUMN()-23)*24,0)-BO165</f>
        <v>4.125</v>
      </c>
      <c r="BP5">
        <f ca="1">OFFSET('Cycle 1 (0 h) - 443 (132 h 7 mi'!$C$33,(COLUMN()-23)*24,0)-BP165</f>
        <v>5</v>
      </c>
      <c r="BQ5">
        <f ca="1">OFFSET('Cycle 1 (0 h) - 443 (132 h 7 mi'!$C$33,(COLUMN()-23)*24,0)-BQ165</f>
        <v>4.875</v>
      </c>
      <c r="BR5">
        <f ca="1">OFFSET('Cycle 1 (0 h) - 443 (132 h 7 mi'!$C$33,(COLUMN()-23)*24,0)-BR165</f>
        <v>2.375</v>
      </c>
      <c r="BS5">
        <f ca="1">OFFSET('Cycle 1 (0 h) - 443 (132 h 7 mi'!$C$33,(COLUMN()-23)*24,0)-BS165</f>
        <v>2.75</v>
      </c>
      <c r="BT5">
        <f ca="1">OFFSET('Cycle 1 (0 h) - 443 (132 h 7 mi'!$C$33,(COLUMN()-23)*24,0)-BT165</f>
        <v>5</v>
      </c>
      <c r="BU5">
        <f ca="1">OFFSET('Cycle 1 (0 h) - 443 (132 h 7 mi'!$C$33,(COLUMN()-23)*24,0)-BU165</f>
        <v>2.125</v>
      </c>
      <c r="BV5">
        <f ca="1">OFFSET('Cycle 1 (0 h) - 443 (132 h 7 mi'!$C$33,(COLUMN()-23)*24,0)-BV165</f>
        <v>4.125</v>
      </c>
      <c r="BW5">
        <f ca="1">OFFSET('Cycle 1 (0 h) - 443 (132 h 7 mi'!$C$33,(COLUMN()-23)*24,0)-BW165</f>
        <v>3.25</v>
      </c>
      <c r="BX5">
        <f ca="1">OFFSET('Cycle 1 (0 h) - 443 (132 h 7 mi'!$C$33,(COLUMN()-23)*24,0)-BX165</f>
        <v>5.75</v>
      </c>
      <c r="BY5">
        <f ca="1">OFFSET('Cycle 1 (0 h) - 443 (132 h 7 mi'!$C$33,(COLUMN()-23)*24,0)-BY165</f>
        <v>3.375</v>
      </c>
      <c r="BZ5">
        <f ca="1">OFFSET('Cycle 1 (0 h) - 443 (132 h 7 mi'!$C$33,(COLUMN()-23)*24,0)-BZ165</f>
        <v>2.5</v>
      </c>
    </row>
    <row r="6" spans="1:78" x14ac:dyDescent="0.3">
      <c r="C6">
        <v>4</v>
      </c>
      <c r="D6" t="s">
        <v>396</v>
      </c>
      <c r="W6">
        <f ca="1">OFFSET('Cycle 1 (0 h) - 443 (132 h 7 mi'!$C$34,(COLUMN()-23)*24,0)-W165</f>
        <v>1.5</v>
      </c>
      <c r="X6">
        <f ca="1">OFFSET('Cycle 1 (0 h) - 443 (132 h 7 mi'!$C$34,(COLUMN()-23)*24,0)-X165</f>
        <v>0.75</v>
      </c>
      <c r="Y6">
        <f ca="1">OFFSET('Cycle 1 (0 h) - 443 (132 h 7 mi'!$C$34,(COLUMN()-23)*24,0)-Y165</f>
        <v>-1</v>
      </c>
      <c r="Z6">
        <f ca="1">OFFSET('Cycle 1 (0 h) - 443 (132 h 7 mi'!$C$34,(COLUMN()-23)*24,0)-Z165</f>
        <v>1.25</v>
      </c>
      <c r="AA6">
        <f ca="1">OFFSET('Cycle 1 (0 h) - 443 (132 h 7 mi'!$C$34,(COLUMN()-23)*24,0)-AA165</f>
        <v>-0.125</v>
      </c>
      <c r="AB6">
        <f ca="1">OFFSET('Cycle 1 (0 h) - 443 (132 h 7 mi'!$C$34,(COLUMN()-23)*24,0)-AB165</f>
        <v>0.25</v>
      </c>
      <c r="AC6">
        <f ca="1">OFFSET('Cycle 1 (0 h) - 443 (132 h 7 mi'!$C$34,(COLUMN()-23)*24,0)-AC165</f>
        <v>1.625</v>
      </c>
      <c r="AD6">
        <f ca="1">OFFSET('Cycle 1 (0 h) - 443 (132 h 7 mi'!$C$34,(COLUMN()-23)*24,0)-AD165</f>
        <v>1.25</v>
      </c>
      <c r="AE6">
        <f ca="1">OFFSET('Cycle 1 (0 h) - 443 (132 h 7 mi'!$C$34,(COLUMN()-23)*24,0)-AE165</f>
        <v>3.125</v>
      </c>
      <c r="AF6">
        <f ca="1">OFFSET('Cycle 1 (0 h) - 443 (132 h 7 mi'!$C$34,(COLUMN()-23)*24,0)-AF165</f>
        <v>1.25</v>
      </c>
      <c r="AG6">
        <f ca="1">OFFSET('Cycle 1 (0 h) - 443 (132 h 7 mi'!$C$34,(COLUMN()-23)*24,0)-AG165</f>
        <v>1.25</v>
      </c>
      <c r="AH6">
        <f ca="1">OFFSET('Cycle 1 (0 h) - 443 (132 h 7 mi'!$C$34,(COLUMN()-23)*24,0)-AH165</f>
        <v>0.25</v>
      </c>
      <c r="AI6">
        <f ca="1">OFFSET('Cycle 1 (0 h) - 443 (132 h 7 mi'!$C$34,(COLUMN()-23)*24,0)-AI165</f>
        <v>0.25</v>
      </c>
      <c r="AJ6">
        <f ca="1">OFFSET('Cycle 1 (0 h) - 443 (132 h 7 mi'!$C$34,(COLUMN()-23)*24,0)-AJ165</f>
        <v>2.875</v>
      </c>
      <c r="AK6">
        <f ca="1">OFFSET('Cycle 1 (0 h) - 443 (132 h 7 mi'!$C$34,(COLUMN()-23)*24,0)-AK165</f>
        <v>1.125</v>
      </c>
      <c r="AL6">
        <f ca="1">OFFSET('Cycle 1 (0 h) - 443 (132 h 7 mi'!$C$34,(COLUMN()-23)*24,0)-AL165</f>
        <v>1</v>
      </c>
      <c r="AM6">
        <f ca="1">OFFSET('Cycle 1 (0 h) - 443 (132 h 7 mi'!$C$34,(COLUMN()-23)*24,0)-AM165</f>
        <v>1.875</v>
      </c>
      <c r="AN6">
        <f ca="1">OFFSET('Cycle 1 (0 h) - 443 (132 h 7 mi'!$C$34,(COLUMN()-23)*24,0)-AN165</f>
        <v>-0.375</v>
      </c>
      <c r="AO6">
        <f ca="1">OFFSET('Cycle 1 (0 h) - 443 (132 h 7 mi'!$C$34,(COLUMN()-23)*24,0)-AO165</f>
        <v>1.125</v>
      </c>
      <c r="AP6">
        <f ca="1">OFFSET('Cycle 1 (0 h) - 443 (132 h 7 mi'!$C$34,(COLUMN()-23)*24,0)-AP165</f>
        <v>0</v>
      </c>
      <c r="AQ6">
        <f ca="1">OFFSET('Cycle 1 (0 h) - 443 (132 h 7 mi'!$C$34,(COLUMN()-23)*24,0)-AQ165</f>
        <v>4.25</v>
      </c>
      <c r="AR6">
        <f ca="1">OFFSET('Cycle 1 (0 h) - 443 (132 h 7 mi'!$C$34,(COLUMN()-23)*24,0)-AR165</f>
        <v>3.625</v>
      </c>
      <c r="AS6">
        <f ca="1">OFFSET('Cycle 1 (0 h) - 443 (132 h 7 mi'!$C$34,(COLUMN()-23)*24,0)-AS165</f>
        <v>-1.25</v>
      </c>
      <c r="AT6">
        <f ca="1">OFFSET('Cycle 1 (0 h) - 443 (132 h 7 mi'!$C$34,(COLUMN()-23)*24,0)-AT165</f>
        <v>3.625</v>
      </c>
      <c r="AU6">
        <f ca="1">OFFSET('Cycle 1 (0 h) - 443 (132 h 7 mi'!$C$34,(COLUMN()-23)*24,0)-AU165</f>
        <v>-1.375</v>
      </c>
      <c r="AV6">
        <f ca="1">OFFSET('Cycle 1 (0 h) - 443 (132 h 7 mi'!$C$34,(COLUMN()-23)*24,0)-AV165</f>
        <v>1.25</v>
      </c>
      <c r="AW6">
        <f ca="1">OFFSET('Cycle 1 (0 h) - 443 (132 h 7 mi'!$C$34,(COLUMN()-23)*24,0)-AW165</f>
        <v>0.625</v>
      </c>
      <c r="AX6">
        <f ca="1">OFFSET('Cycle 1 (0 h) - 443 (132 h 7 mi'!$C$34,(COLUMN()-23)*24,0)-AX165</f>
        <v>3.625</v>
      </c>
      <c r="AY6">
        <f ca="1">OFFSET('Cycle 1 (0 h) - 443 (132 h 7 mi'!$C$34,(COLUMN()-23)*24,0)-AY165</f>
        <v>3.5</v>
      </c>
      <c r="AZ6">
        <f ca="1">OFFSET('Cycle 1 (0 h) - 443 (132 h 7 mi'!$C$34,(COLUMN()-23)*24,0)-AZ165</f>
        <v>2.375</v>
      </c>
      <c r="BA6">
        <f ca="1">OFFSET('Cycle 1 (0 h) - 443 (132 h 7 mi'!$C$34,(COLUMN()-23)*24,0)-BA165</f>
        <v>4.375</v>
      </c>
      <c r="BB6">
        <f ca="1">OFFSET('Cycle 1 (0 h) - 443 (132 h 7 mi'!$C$34,(COLUMN()-23)*24,0)-BB165</f>
        <v>1.125</v>
      </c>
      <c r="BC6">
        <f ca="1">OFFSET('Cycle 1 (0 h) - 443 (132 h 7 mi'!$C$34,(COLUMN()-23)*24,0)-BC165</f>
        <v>1.875</v>
      </c>
      <c r="BD6">
        <f ca="1">OFFSET('Cycle 1 (0 h) - 443 (132 h 7 mi'!$C$34,(COLUMN()-23)*24,0)-BD165</f>
        <v>1.75</v>
      </c>
      <c r="BE6">
        <f ca="1">OFFSET('Cycle 1 (0 h) - 443 (132 h 7 mi'!$C$34,(COLUMN()-23)*24,0)-BE165</f>
        <v>5.75</v>
      </c>
      <c r="BF6">
        <f ca="1">OFFSET('Cycle 1 (0 h) - 443 (132 h 7 mi'!$C$34,(COLUMN()-23)*24,0)-BF165</f>
        <v>4.125</v>
      </c>
      <c r="BG6">
        <f ca="1">OFFSET('Cycle 1 (0 h) - 443 (132 h 7 mi'!$C$34,(COLUMN()-23)*24,0)-BG165</f>
        <v>3</v>
      </c>
      <c r="BH6">
        <f ca="1">OFFSET('Cycle 1 (0 h) - 443 (132 h 7 mi'!$C$34,(COLUMN()-23)*24,0)-BH165</f>
        <v>3.375</v>
      </c>
      <c r="BI6">
        <f ca="1">OFFSET('Cycle 1 (0 h) - 443 (132 h 7 mi'!$C$34,(COLUMN()-23)*24,0)-BI165</f>
        <v>0.375</v>
      </c>
      <c r="BJ6">
        <f ca="1">OFFSET('Cycle 1 (0 h) - 443 (132 h 7 mi'!$C$34,(COLUMN()-23)*24,0)-BJ165</f>
        <v>3.625</v>
      </c>
      <c r="BK6">
        <f ca="1">OFFSET('Cycle 1 (0 h) - 443 (132 h 7 mi'!$C$34,(COLUMN()-23)*24,0)-BK165</f>
        <v>4.25</v>
      </c>
      <c r="BL6">
        <f ca="1">OFFSET('Cycle 1 (0 h) - 443 (132 h 7 mi'!$C$34,(COLUMN()-23)*24,0)-BL165</f>
        <v>3</v>
      </c>
      <c r="BM6">
        <f ca="1">OFFSET('Cycle 1 (0 h) - 443 (132 h 7 mi'!$C$34,(COLUMN()-23)*24,0)-BM165</f>
        <v>5.375</v>
      </c>
      <c r="BN6">
        <f ca="1">OFFSET('Cycle 1 (0 h) - 443 (132 h 7 mi'!$C$34,(COLUMN()-23)*24,0)-BN165</f>
        <v>0</v>
      </c>
      <c r="BO6">
        <f ca="1">OFFSET('Cycle 1 (0 h) - 443 (132 h 7 mi'!$C$34,(COLUMN()-23)*24,0)-BO165</f>
        <v>2.125</v>
      </c>
      <c r="BP6">
        <f ca="1">OFFSET('Cycle 1 (0 h) - 443 (132 h 7 mi'!$C$34,(COLUMN()-23)*24,0)-BP165</f>
        <v>2</v>
      </c>
      <c r="BQ6">
        <f ca="1">OFFSET('Cycle 1 (0 h) - 443 (132 h 7 mi'!$C$34,(COLUMN()-23)*24,0)-BQ165</f>
        <v>3.875</v>
      </c>
      <c r="BR6">
        <f ca="1">OFFSET('Cycle 1 (0 h) - 443 (132 h 7 mi'!$C$34,(COLUMN()-23)*24,0)-BR165</f>
        <v>1.375</v>
      </c>
      <c r="BS6">
        <f ca="1">OFFSET('Cycle 1 (0 h) - 443 (132 h 7 mi'!$C$34,(COLUMN()-23)*24,0)-BS165</f>
        <v>2.75</v>
      </c>
      <c r="BT6">
        <f ca="1">OFFSET('Cycle 1 (0 h) - 443 (132 h 7 mi'!$C$34,(COLUMN()-23)*24,0)-BT165</f>
        <v>4</v>
      </c>
      <c r="BU6">
        <f ca="1">OFFSET('Cycle 1 (0 h) - 443 (132 h 7 mi'!$C$34,(COLUMN()-23)*24,0)-BU165</f>
        <v>4.125</v>
      </c>
      <c r="BV6">
        <f ca="1">OFFSET('Cycle 1 (0 h) - 443 (132 h 7 mi'!$C$34,(COLUMN()-23)*24,0)-BV165</f>
        <v>4.125</v>
      </c>
      <c r="BW6">
        <f ca="1">OFFSET('Cycle 1 (0 h) - 443 (132 h 7 mi'!$C$34,(COLUMN()-23)*24,0)-BW165</f>
        <v>1.25</v>
      </c>
      <c r="BX6">
        <f ca="1">OFFSET('Cycle 1 (0 h) - 443 (132 h 7 mi'!$C$34,(COLUMN()-23)*24,0)-BX165</f>
        <v>0.75</v>
      </c>
      <c r="BY6">
        <f ca="1">OFFSET('Cycle 1 (0 h) - 443 (132 h 7 mi'!$C$34,(COLUMN()-23)*24,0)-BY165</f>
        <v>-0.625</v>
      </c>
      <c r="BZ6">
        <f ca="1">OFFSET('Cycle 1 (0 h) - 443 (132 h 7 mi'!$C$34,(COLUMN()-23)*24,0)-BZ165</f>
        <v>3.5</v>
      </c>
    </row>
    <row r="7" spans="1:78" x14ac:dyDescent="0.3">
      <c r="C7" t="s">
        <v>394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>
        <f ca="1">AVERAGE(W3:W6)</f>
        <v>0.5</v>
      </c>
      <c r="X7" s="15">
        <f ca="1">AVERAGE(X3:X6)</f>
        <v>0</v>
      </c>
      <c r="Y7" s="15">
        <f t="shared" ref="Y7:AK7" ca="1" si="0">AVERAGE(Y3:Y6)</f>
        <v>-0.75</v>
      </c>
      <c r="Z7" s="15">
        <f t="shared" ca="1" si="0"/>
        <v>0.5</v>
      </c>
      <c r="AA7" s="15">
        <f t="shared" ca="1" si="0"/>
        <v>0.125</v>
      </c>
      <c r="AB7" s="15">
        <f t="shared" ca="1" si="0"/>
        <v>-1</v>
      </c>
      <c r="AC7" s="15">
        <f t="shared" ca="1" si="0"/>
        <v>1.375</v>
      </c>
      <c r="AD7" s="15">
        <f t="shared" ca="1" si="0"/>
        <v>0.5</v>
      </c>
      <c r="AE7" s="15">
        <f t="shared" ca="1" si="0"/>
        <v>-0.125</v>
      </c>
      <c r="AF7" s="15">
        <f t="shared" ca="1" si="0"/>
        <v>2</v>
      </c>
      <c r="AG7" s="15">
        <f t="shared" ca="1" si="0"/>
        <v>1.5</v>
      </c>
      <c r="AH7" s="15">
        <f t="shared" ca="1" si="0"/>
        <v>2.5</v>
      </c>
      <c r="AI7" s="15">
        <f t="shared" ca="1" si="0"/>
        <v>2.5</v>
      </c>
      <c r="AJ7" s="15">
        <f t="shared" ca="1" si="0"/>
        <v>2.375</v>
      </c>
      <c r="AK7" s="15">
        <f t="shared" ca="1" si="0"/>
        <v>0.375</v>
      </c>
      <c r="AL7" s="15">
        <f t="shared" ref="AL7" ca="1" si="1">AVERAGE(AL3:AL6)</f>
        <v>2.5</v>
      </c>
      <c r="AM7" s="15">
        <f t="shared" ref="AM7" ca="1" si="2">AVERAGE(AM3:AM6)</f>
        <v>1.875</v>
      </c>
      <c r="AN7" s="15">
        <f t="shared" ref="AN7" ca="1" si="3">AVERAGE(AN3:AN6)</f>
        <v>-0.375</v>
      </c>
      <c r="AO7" s="15">
        <f t="shared" ref="AO7" ca="1" si="4">AVERAGE(AO3:AO6)</f>
        <v>0.625</v>
      </c>
      <c r="AP7" s="15">
        <f t="shared" ref="AP7" ca="1" si="5">AVERAGE(AP3:AP6)</f>
        <v>1.5</v>
      </c>
      <c r="AQ7" s="15">
        <f t="shared" ref="AQ7" ca="1" si="6">AVERAGE(AQ3:AQ6)</f>
        <v>2.5</v>
      </c>
      <c r="AR7" s="15">
        <f t="shared" ref="AR7" ca="1" si="7">AVERAGE(AR3:AR6)</f>
        <v>2.625</v>
      </c>
      <c r="AS7" s="15">
        <f t="shared" ref="AS7" ca="1" si="8">AVERAGE(AS3:AS6)</f>
        <v>1.5</v>
      </c>
      <c r="AT7" s="15">
        <f t="shared" ref="AT7" ca="1" si="9">AVERAGE(AT3:AT6)</f>
        <v>2.875</v>
      </c>
      <c r="AU7" s="15">
        <f t="shared" ref="AU7" ca="1" si="10">AVERAGE(AU3:AU6)</f>
        <v>-0.625</v>
      </c>
      <c r="AV7" s="15">
        <f t="shared" ref="AV7:AX7" ca="1" si="11">AVERAGE(AV3:AV6)</f>
        <v>1.5</v>
      </c>
      <c r="AW7" s="15">
        <f t="shared" ca="1" si="11"/>
        <v>1.125</v>
      </c>
      <c r="AX7" s="15">
        <f t="shared" ca="1" si="11"/>
        <v>2.625</v>
      </c>
      <c r="AY7" s="15">
        <f t="shared" ref="AY7" ca="1" si="12">AVERAGE(AY3:AY6)</f>
        <v>1.5</v>
      </c>
      <c r="AZ7" s="15">
        <f t="shared" ref="AZ7" ca="1" si="13">AVERAGE(AZ3:AZ6)</f>
        <v>1.625</v>
      </c>
      <c r="BA7" s="15">
        <f t="shared" ref="BA7" ca="1" si="14">AVERAGE(BA3:BA6)</f>
        <v>2.625</v>
      </c>
      <c r="BB7" s="15">
        <f t="shared" ref="BB7" ca="1" si="15">AVERAGE(BB3:BB6)</f>
        <v>2.125</v>
      </c>
      <c r="BC7" s="15">
        <f t="shared" ref="BC7" ca="1" si="16">AVERAGE(BC3:BC6)</f>
        <v>2.875</v>
      </c>
      <c r="BD7" s="15">
        <f t="shared" ref="BD7" ca="1" si="17">AVERAGE(BD3:BD6)</f>
        <v>2</v>
      </c>
      <c r="BE7" s="15">
        <f t="shared" ref="BE7" ca="1" si="18">AVERAGE(BE3:BE6)</f>
        <v>3.5</v>
      </c>
      <c r="BF7" s="15">
        <f t="shared" ref="BF7" ca="1" si="19">AVERAGE(BF3:BF6)</f>
        <v>2.875</v>
      </c>
      <c r="BG7" s="15">
        <f t="shared" ref="BG7" ca="1" si="20">AVERAGE(BG3:BG6)</f>
        <v>2</v>
      </c>
      <c r="BH7" s="15">
        <f t="shared" ref="BH7" ca="1" si="21">AVERAGE(BH3:BH6)</f>
        <v>-0.125</v>
      </c>
      <c r="BI7" s="15">
        <f t="shared" ref="BI7:BK7" ca="1" si="22">AVERAGE(BI3:BI6)</f>
        <v>1.375</v>
      </c>
      <c r="BJ7" s="15">
        <f t="shared" ca="1" si="22"/>
        <v>2.125</v>
      </c>
      <c r="BK7" s="15">
        <f t="shared" ca="1" si="22"/>
        <v>2.5</v>
      </c>
      <c r="BL7" s="15">
        <f t="shared" ref="BL7" ca="1" si="23">AVERAGE(BL3:BL6)</f>
        <v>1.5</v>
      </c>
      <c r="BM7" s="15">
        <f t="shared" ref="BM7" ca="1" si="24">AVERAGE(BM3:BM6)</f>
        <v>2.625</v>
      </c>
      <c r="BN7" s="15">
        <f t="shared" ref="BN7" ca="1" si="25">AVERAGE(BN3:BN6)</f>
        <v>2</v>
      </c>
      <c r="BO7" s="15">
        <f t="shared" ref="BO7" ca="1" si="26">AVERAGE(BO3:BO6)</f>
        <v>1.625</v>
      </c>
      <c r="BP7" s="15">
        <f t="shared" ref="BP7" ca="1" si="27">AVERAGE(BP3:BP6)</f>
        <v>1.75</v>
      </c>
      <c r="BQ7" s="15">
        <f t="shared" ref="BQ7" ca="1" si="28">AVERAGE(BQ3:BQ6)</f>
        <v>3.875</v>
      </c>
      <c r="BR7" s="15">
        <f t="shared" ref="BR7" ca="1" si="29">AVERAGE(BR3:BR6)</f>
        <v>1.375</v>
      </c>
      <c r="BS7" s="15">
        <f t="shared" ref="BS7" ca="1" si="30">AVERAGE(BS3:BS6)</f>
        <v>0.5</v>
      </c>
      <c r="BT7" s="15">
        <f t="shared" ref="BT7" ca="1" si="31">AVERAGE(BT3:BT6)</f>
        <v>4.5</v>
      </c>
      <c r="BU7" s="15">
        <f t="shared" ref="BU7" ca="1" si="32">AVERAGE(BU3:BU6)</f>
        <v>2.125</v>
      </c>
      <c r="BV7" s="15">
        <f t="shared" ref="BV7:BX7" ca="1" si="33">AVERAGE(BV3:BV6)</f>
        <v>2.875</v>
      </c>
      <c r="BW7" s="15">
        <f t="shared" ca="1" si="33"/>
        <v>0.25</v>
      </c>
      <c r="BX7" s="15">
        <f t="shared" ca="1" si="33"/>
        <v>1</v>
      </c>
      <c r="BY7" s="15">
        <f t="shared" ref="BY7" ca="1" si="34">AVERAGE(BY3:BY6)</f>
        <v>0.625</v>
      </c>
      <c r="BZ7" s="15">
        <f t="shared" ref="BZ7" ca="1" si="35">AVERAGE(BZ3:BZ6)</f>
        <v>2</v>
      </c>
    </row>
    <row r="8" spans="1:78" x14ac:dyDescent="0.3">
      <c r="C8" t="s">
        <v>395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>
        <f ca="1">STDEV(W3:W6)/2</f>
        <v>0.70710678118654757</v>
      </c>
      <c r="X8" s="15">
        <f ca="1">STDEV(X3:X6)/2</f>
        <v>0.25</v>
      </c>
      <c r="Y8" s="15">
        <f t="shared" ref="Y8:AK8" ca="1" si="36">STDEV(Y3:Y6)/2</f>
        <v>1.0307764064044151</v>
      </c>
      <c r="Z8" s="15">
        <f t="shared" ca="1" si="36"/>
        <v>0.75</v>
      </c>
      <c r="AA8" s="15">
        <f t="shared" ca="1" si="36"/>
        <v>1.25</v>
      </c>
      <c r="AB8" s="15">
        <f t="shared" ca="1" si="36"/>
        <v>0.75</v>
      </c>
      <c r="AC8" s="15">
        <f t="shared" ca="1" si="36"/>
        <v>1.5478479684172259</v>
      </c>
      <c r="AD8" s="15">
        <f t="shared" ca="1" si="36"/>
        <v>0.8539125638299665</v>
      </c>
      <c r="AE8" s="15">
        <f t="shared" ca="1" si="36"/>
        <v>1.4930394055974097</v>
      </c>
      <c r="AF8" s="15">
        <f t="shared" ca="1" si="36"/>
        <v>0.47871355387816905</v>
      </c>
      <c r="AG8" s="15">
        <f t="shared" ca="1" si="36"/>
        <v>0.47871355387816905</v>
      </c>
      <c r="AH8" s="15">
        <f t="shared" ca="1" si="36"/>
        <v>0.75</v>
      </c>
      <c r="AI8" s="15">
        <f t="shared" ca="1" si="36"/>
        <v>1.0307764064044151</v>
      </c>
      <c r="AJ8" s="15">
        <f t="shared" ca="1" si="36"/>
        <v>0.5</v>
      </c>
      <c r="AK8" s="15">
        <f t="shared" ca="1" si="36"/>
        <v>0.75</v>
      </c>
      <c r="AL8" s="15">
        <f t="shared" ref="AL8:BZ8" ca="1" si="37">STDEV(AL3:AL6)/2</f>
        <v>0.6454972243679028</v>
      </c>
      <c r="AM8" s="15">
        <f t="shared" ca="1" si="37"/>
        <v>1.0801234497346435</v>
      </c>
      <c r="AN8" s="15">
        <f t="shared" ca="1" si="37"/>
        <v>1.4719601443879744</v>
      </c>
      <c r="AO8" s="15">
        <f t="shared" ca="1" si="37"/>
        <v>0.28867513459481287</v>
      </c>
      <c r="AP8" s="15">
        <f t="shared" ca="1" si="37"/>
        <v>1.1902380714238083</v>
      </c>
      <c r="AQ8" s="15">
        <f t="shared" ca="1" si="37"/>
        <v>0.75</v>
      </c>
      <c r="AR8" s="15">
        <f t="shared" ca="1" si="37"/>
        <v>0.70710678118654757</v>
      </c>
      <c r="AS8" s="15">
        <f t="shared" ca="1" si="37"/>
        <v>1.1086778913041726</v>
      </c>
      <c r="AT8" s="15">
        <f t="shared" ca="1" si="37"/>
        <v>0.47871355387816905</v>
      </c>
      <c r="AU8" s="15">
        <f t="shared" ca="1" si="37"/>
        <v>1.4930394055974097</v>
      </c>
      <c r="AV8" s="15">
        <f t="shared" ca="1" si="37"/>
        <v>0.47871355387816905</v>
      </c>
      <c r="AW8" s="15">
        <f t="shared" ca="1" si="37"/>
        <v>0.5</v>
      </c>
      <c r="AX8" s="15">
        <f t="shared" ca="1" si="37"/>
        <v>1.2909944487358056</v>
      </c>
      <c r="AY8" s="15">
        <f t="shared" ca="1" si="37"/>
        <v>0.70710678118654757</v>
      </c>
      <c r="AZ8" s="15">
        <f t="shared" ca="1" si="37"/>
        <v>0.75</v>
      </c>
      <c r="BA8" s="15">
        <f t="shared" ca="1" si="37"/>
        <v>0.62915286960589578</v>
      </c>
      <c r="BB8" s="15">
        <f t="shared" ca="1" si="37"/>
        <v>1.0801234497346435</v>
      </c>
      <c r="BC8" s="15">
        <f t="shared" ca="1" si="37"/>
        <v>1</v>
      </c>
      <c r="BD8" s="15">
        <f t="shared" ca="1" si="37"/>
        <v>1.3149778198382918</v>
      </c>
      <c r="BE8" s="15">
        <f t="shared" ca="1" si="37"/>
        <v>0.8539125638299665</v>
      </c>
      <c r="BF8" s="15">
        <f t="shared" ca="1" si="37"/>
        <v>1.25</v>
      </c>
      <c r="BG8" s="15">
        <f t="shared" ca="1" si="37"/>
        <v>0.40824829046386302</v>
      </c>
      <c r="BH8" s="15">
        <f t="shared" ca="1" si="37"/>
        <v>1.2583057392117916</v>
      </c>
      <c r="BI8" s="15">
        <f t="shared" ca="1" si="37"/>
        <v>0.57735026918962573</v>
      </c>
      <c r="BJ8" s="15">
        <f t="shared" ca="1" si="37"/>
        <v>1.5</v>
      </c>
      <c r="BK8" s="15">
        <f t="shared" ca="1" si="37"/>
        <v>1.0307764064044151</v>
      </c>
      <c r="BL8" s="15">
        <f t="shared" ca="1" si="37"/>
        <v>0.6454972243679028</v>
      </c>
      <c r="BM8" s="15">
        <f t="shared" ca="1" si="37"/>
        <v>1.1086778913041726</v>
      </c>
      <c r="BN8" s="15">
        <f t="shared" ca="1" si="37"/>
        <v>1.0801234497346435</v>
      </c>
      <c r="BO8" s="15">
        <f t="shared" ca="1" si="37"/>
        <v>0.9574271077563381</v>
      </c>
      <c r="BP8" s="15">
        <f t="shared" ca="1" si="37"/>
        <v>1.25</v>
      </c>
      <c r="BQ8" s="15">
        <f t="shared" ca="1" si="37"/>
        <v>0.40824829046386302</v>
      </c>
      <c r="BR8" s="15">
        <f t="shared" ca="1" si="37"/>
        <v>1.0801234497346435</v>
      </c>
      <c r="BS8" s="15">
        <f t="shared" ca="1" si="37"/>
        <v>1.9311050377094112</v>
      </c>
      <c r="BT8" s="15">
        <f t="shared" ca="1" si="37"/>
        <v>0.28867513459481287</v>
      </c>
      <c r="BU8" s="15">
        <f t="shared" ca="1" si="37"/>
        <v>0.81649658092772603</v>
      </c>
      <c r="BV8" s="15">
        <f t="shared" ca="1" si="37"/>
        <v>0.75</v>
      </c>
      <c r="BW8" s="15">
        <f t="shared" ca="1" si="37"/>
        <v>1.2247448713915889</v>
      </c>
      <c r="BX8" s="15">
        <f t="shared" ca="1" si="37"/>
        <v>1.8427786989579984</v>
      </c>
      <c r="BY8" s="15">
        <f t="shared" ca="1" si="37"/>
        <v>1.1086778913041726</v>
      </c>
      <c r="BZ8" s="15">
        <f t="shared" ca="1" si="37"/>
        <v>0.8660254037844386</v>
      </c>
    </row>
    <row r="10" spans="1:78" x14ac:dyDescent="0.3">
      <c r="C10">
        <v>1</v>
      </c>
      <c r="D10" t="s">
        <v>393</v>
      </c>
      <c r="W10">
        <f ca="1">OFFSET('Cycle 1 (0 h) - 443 (132 h 7 mi'!$C$35,(COLUMN()-23)*24,0)-W165</f>
        <v>3.5</v>
      </c>
      <c r="X10">
        <f ca="1">OFFSET('Cycle 1 (0 h) - 443 (132 h 7 mi'!$C$35,(COLUMN()-23)*24,0)-X165</f>
        <v>4.75</v>
      </c>
      <c r="Y10">
        <f ca="1">OFFSET('Cycle 1 (0 h) - 443 (132 h 7 mi'!$C$35,(COLUMN()-23)*24,0)-Y165</f>
        <v>-1</v>
      </c>
      <c r="Z10">
        <f ca="1">OFFSET('Cycle 1 (0 h) - 443 (132 h 7 mi'!$C$35,(COLUMN()-23)*24,0)-Z165</f>
        <v>3.25</v>
      </c>
      <c r="AA10">
        <f ca="1">OFFSET('Cycle 1 (0 h) - 443 (132 h 7 mi'!$C$35,(COLUMN()-23)*24,0)-AA165</f>
        <v>1.875</v>
      </c>
      <c r="AB10">
        <f ca="1">OFFSET('Cycle 1 (0 h) - 443 (132 h 7 mi'!$C$35,(COLUMN()-23)*24,0)-AB165</f>
        <v>4.25</v>
      </c>
      <c r="AC10">
        <f ca="1">OFFSET('Cycle 1 (0 h) - 443 (132 h 7 mi'!$C$35,(COLUMN()-23)*24,0)-AC165</f>
        <v>4.625</v>
      </c>
      <c r="AD10">
        <f ca="1">OFFSET('Cycle 1 (0 h) - 443 (132 h 7 mi'!$C$35,(COLUMN()-23)*24,0)-AD165</f>
        <v>1.25</v>
      </c>
      <c r="AE10">
        <f ca="1">OFFSET('Cycle 1 (0 h) - 443 (132 h 7 mi'!$C$35,(COLUMN()-23)*24,0)-AE165</f>
        <v>4.125</v>
      </c>
      <c r="AF10">
        <f ca="1">OFFSET('Cycle 1 (0 h) - 443 (132 h 7 mi'!$C$35,(COLUMN()-23)*24,0)-AF165</f>
        <v>1.25</v>
      </c>
      <c r="AG10">
        <f ca="1">OFFSET('Cycle 1 (0 h) - 443 (132 h 7 mi'!$C$35,(COLUMN()-23)*24,0)-AG165</f>
        <v>1.25</v>
      </c>
      <c r="AH10">
        <f ca="1">OFFSET('Cycle 1 (0 h) - 443 (132 h 7 mi'!$C$35,(COLUMN()-23)*24,0)-AH165</f>
        <v>2.25</v>
      </c>
      <c r="AI10">
        <f ca="1">OFFSET('Cycle 1 (0 h) - 443 (132 h 7 mi'!$C$35,(COLUMN()-23)*24,0)-AI165</f>
        <v>4.25</v>
      </c>
      <c r="AJ10">
        <f ca="1">OFFSET('Cycle 1 (0 h) - 443 (132 h 7 mi'!$C$35,(COLUMN()-23)*24,0)-AJ165</f>
        <v>3.875</v>
      </c>
      <c r="AK10">
        <f ca="1">OFFSET('Cycle 1 (0 h) - 443 (132 h 7 mi'!$C$35,(COLUMN()-23)*24,0)-AK165</f>
        <v>-2.875</v>
      </c>
      <c r="AL10">
        <f ca="1">OFFSET('Cycle 1 (0 h) - 443 (132 h 7 mi'!$C$35,(COLUMN()-23)*24,0)-AL165</f>
        <v>2</v>
      </c>
      <c r="AM10">
        <f ca="1">OFFSET('Cycle 1 (0 h) - 443 (132 h 7 mi'!$C$35,(COLUMN()-23)*24,0)-AM165</f>
        <v>1.875</v>
      </c>
      <c r="AN10">
        <f ca="1">OFFSET('Cycle 1 (0 h) - 443 (132 h 7 mi'!$C$35,(COLUMN()-23)*24,0)-AN165</f>
        <v>-1.375</v>
      </c>
      <c r="AO10">
        <f ca="1">OFFSET('Cycle 1 (0 h) - 443 (132 h 7 mi'!$C$35,(COLUMN()-23)*24,0)-AO165</f>
        <v>-3.875</v>
      </c>
      <c r="AP10">
        <f ca="1">OFFSET('Cycle 1 (0 h) - 443 (132 h 7 mi'!$C$35,(COLUMN()-23)*24,0)-AP165</f>
        <v>5</v>
      </c>
      <c r="AQ10">
        <f ca="1">OFFSET('Cycle 1 (0 h) - 443 (132 h 7 mi'!$C$35,(COLUMN()-23)*24,0)-AQ165</f>
        <v>3.25</v>
      </c>
      <c r="AR10">
        <f ca="1">OFFSET('Cycle 1 (0 h) - 443 (132 h 7 mi'!$C$35,(COLUMN()-23)*24,0)-AR165</f>
        <v>0.625</v>
      </c>
      <c r="AS10">
        <f ca="1">OFFSET('Cycle 1 (0 h) - 443 (132 h 7 mi'!$C$35,(COLUMN()-23)*24,0)-AS165</f>
        <v>2.75</v>
      </c>
      <c r="AT10">
        <f ca="1">OFFSET('Cycle 1 (0 h) - 443 (132 h 7 mi'!$C$35,(COLUMN()-23)*24,0)-AT165</f>
        <v>0.625</v>
      </c>
      <c r="AU10">
        <f ca="1">OFFSET('Cycle 1 (0 h) - 443 (132 h 7 mi'!$C$35,(COLUMN()-23)*24,0)-AU165</f>
        <v>-0.375</v>
      </c>
      <c r="AV10">
        <f ca="1">OFFSET('Cycle 1 (0 h) - 443 (132 h 7 mi'!$C$35,(COLUMN()-23)*24,0)-AV165</f>
        <v>3.25</v>
      </c>
      <c r="AW10">
        <f ca="1">OFFSET('Cycle 1 (0 h) - 443 (132 h 7 mi'!$C$35,(COLUMN()-23)*24,0)-AW165</f>
        <v>4.625</v>
      </c>
      <c r="AX10">
        <f ca="1">OFFSET('Cycle 1 (0 h) - 443 (132 h 7 mi'!$C$35,(COLUMN()-23)*24,0)-AX165</f>
        <v>3.625</v>
      </c>
      <c r="AY10">
        <f ca="1">OFFSET('Cycle 1 (0 h) - 443 (132 h 7 mi'!$C$35,(COLUMN()-23)*24,0)-AY165</f>
        <v>3.5</v>
      </c>
      <c r="AZ10">
        <f ca="1">OFFSET('Cycle 1 (0 h) - 443 (132 h 7 mi'!$C$35,(COLUMN()-23)*24,0)-AZ165</f>
        <v>2.375</v>
      </c>
      <c r="BA10">
        <f ca="1">OFFSET('Cycle 1 (0 h) - 443 (132 h 7 mi'!$C$35,(COLUMN()-23)*24,0)-BA165</f>
        <v>0.375</v>
      </c>
      <c r="BB10">
        <f ca="1">OFFSET('Cycle 1 (0 h) - 443 (132 h 7 mi'!$C$35,(COLUMN()-23)*24,0)-BB165</f>
        <v>-0.875</v>
      </c>
      <c r="BC10">
        <f ca="1">OFFSET('Cycle 1 (0 h) - 443 (132 h 7 mi'!$C$35,(COLUMN()-23)*24,0)-BC165</f>
        <v>1.875</v>
      </c>
      <c r="BD10">
        <f ca="1">OFFSET('Cycle 1 (0 h) - 443 (132 h 7 mi'!$C$35,(COLUMN()-23)*24,0)-BD165</f>
        <v>2.75</v>
      </c>
      <c r="BE10">
        <f ca="1">OFFSET('Cycle 1 (0 h) - 443 (132 h 7 mi'!$C$35,(COLUMN()-23)*24,0)-BE165</f>
        <v>3.75</v>
      </c>
      <c r="BF10">
        <f ca="1">OFFSET('Cycle 1 (0 h) - 443 (132 h 7 mi'!$C$35,(COLUMN()-23)*24,0)-BF165</f>
        <v>2.125</v>
      </c>
      <c r="BG10">
        <f ca="1">OFFSET('Cycle 1 (0 h) - 443 (132 h 7 mi'!$C$35,(COLUMN()-23)*24,0)-BG165</f>
        <v>3</v>
      </c>
      <c r="BH10">
        <f ca="1">OFFSET('Cycle 1 (0 h) - 443 (132 h 7 mi'!$C$35,(COLUMN()-23)*24,0)-BH165</f>
        <v>1.375</v>
      </c>
      <c r="BI10">
        <f ca="1">OFFSET('Cycle 1 (0 h) - 443 (132 h 7 mi'!$C$35,(COLUMN()-23)*24,0)-BI165</f>
        <v>0.375</v>
      </c>
      <c r="BJ10">
        <f ca="1">OFFSET('Cycle 1 (0 h) - 443 (132 h 7 mi'!$C$35,(COLUMN()-23)*24,0)-BJ165</f>
        <v>3.625</v>
      </c>
      <c r="BK10">
        <f ca="1">OFFSET('Cycle 1 (0 h) - 443 (132 h 7 mi'!$C$35,(COLUMN()-23)*24,0)-BK165</f>
        <v>1.25</v>
      </c>
      <c r="BL10">
        <f ca="1">OFFSET('Cycle 1 (0 h) - 443 (132 h 7 mi'!$C$35,(COLUMN()-23)*24,0)-BL165</f>
        <v>2</v>
      </c>
      <c r="BM10">
        <f ca="1">OFFSET('Cycle 1 (0 h) - 443 (132 h 7 mi'!$C$35,(COLUMN()-23)*24,0)-BM165</f>
        <v>2.375</v>
      </c>
      <c r="BN10">
        <f ca="1">OFFSET('Cycle 1 (0 h) - 443 (132 h 7 mi'!$C$35,(COLUMN()-23)*24,0)-BN165</f>
        <v>2</v>
      </c>
      <c r="BO10">
        <f ca="1">OFFSET('Cycle 1 (0 h) - 443 (132 h 7 mi'!$C$35,(COLUMN()-23)*24,0)-BO165</f>
        <v>0.125</v>
      </c>
      <c r="BP10">
        <f ca="1">OFFSET('Cycle 1 (0 h) - 443 (132 h 7 mi'!$C$35,(COLUMN()-23)*24,0)-BP165</f>
        <v>3</v>
      </c>
      <c r="BQ10">
        <f ca="1">OFFSET('Cycle 1 (0 h) - 443 (132 h 7 mi'!$C$35,(COLUMN()-23)*24,0)-BQ165</f>
        <v>-0.125</v>
      </c>
      <c r="BR10">
        <f ca="1">OFFSET('Cycle 1 (0 h) - 443 (132 h 7 mi'!$C$35,(COLUMN()-23)*24,0)-BR165</f>
        <v>4.375</v>
      </c>
      <c r="BS10">
        <f ca="1">OFFSET('Cycle 1 (0 h) - 443 (132 h 7 mi'!$C$35,(COLUMN()-23)*24,0)-BS165</f>
        <v>2.75</v>
      </c>
      <c r="BT10">
        <f ca="1">OFFSET('Cycle 1 (0 h) - 443 (132 h 7 mi'!$C$35,(COLUMN()-23)*24,0)-BT165</f>
        <v>1</v>
      </c>
      <c r="BU10">
        <f ca="1">OFFSET('Cycle 1 (0 h) - 443 (132 h 7 mi'!$C$35,(COLUMN()-23)*24,0)-BU165</f>
        <v>2.125</v>
      </c>
      <c r="BV10">
        <f ca="1">OFFSET('Cycle 1 (0 h) - 443 (132 h 7 mi'!$C$35,(COLUMN()-23)*24,0)-BV165</f>
        <v>2.125</v>
      </c>
      <c r="BW10">
        <f ca="1">OFFSET('Cycle 1 (0 h) - 443 (132 h 7 mi'!$C$35,(COLUMN()-23)*24,0)-BW165</f>
        <v>1.25</v>
      </c>
      <c r="BX10">
        <f ca="1">OFFSET('Cycle 1 (0 h) - 443 (132 h 7 mi'!$C$35,(COLUMN()-23)*24,0)-BX165</f>
        <v>0.75</v>
      </c>
      <c r="BY10">
        <f ca="1">OFFSET('Cycle 1 (0 h) - 443 (132 h 7 mi'!$C$35,(COLUMN()-23)*24,0)-BY165</f>
        <v>2.375</v>
      </c>
      <c r="BZ10">
        <f ca="1">OFFSET('Cycle 1 (0 h) - 443 (132 h 7 mi'!$C$35,(COLUMN()-23)*24,0)-BZ165</f>
        <v>0.5</v>
      </c>
    </row>
    <row r="11" spans="1:78" x14ac:dyDescent="0.3">
      <c r="C11">
        <v>2</v>
      </c>
      <c r="D11" t="s">
        <v>393</v>
      </c>
      <c r="W11">
        <f ca="1">OFFSET('Cycle 1 (0 h) - 443 (132 h 7 mi'!$C$36,(COLUMN()-23)*24,0)-W165</f>
        <v>1.5</v>
      </c>
      <c r="X11">
        <f ca="1">OFFSET('Cycle 1 (0 h) - 443 (132 h 7 mi'!$C$36,(COLUMN()-23)*24,0)-X165</f>
        <v>3.75</v>
      </c>
      <c r="Y11">
        <f ca="1">OFFSET('Cycle 1 (0 h) - 443 (132 h 7 mi'!$C$36,(COLUMN()-23)*24,0)-Y165</f>
        <v>2</v>
      </c>
      <c r="Z11">
        <f ca="1">OFFSET('Cycle 1 (0 h) - 443 (132 h 7 mi'!$C$36,(COLUMN()-23)*24,0)-Z165</f>
        <v>1.25</v>
      </c>
      <c r="AA11">
        <f ca="1">OFFSET('Cycle 1 (0 h) - 443 (132 h 7 mi'!$C$36,(COLUMN()-23)*24,0)-AA165</f>
        <v>2.875</v>
      </c>
      <c r="AB11">
        <f ca="1">OFFSET('Cycle 1 (0 h) - 443 (132 h 7 mi'!$C$36,(COLUMN()-23)*24,0)-AB165</f>
        <v>2.25</v>
      </c>
      <c r="AC11">
        <f ca="1">OFFSET('Cycle 1 (0 h) - 443 (132 h 7 mi'!$C$36,(COLUMN()-23)*24,0)-AC165</f>
        <v>1.625</v>
      </c>
      <c r="AD11">
        <f ca="1">OFFSET('Cycle 1 (0 h) - 443 (132 h 7 mi'!$C$36,(COLUMN()-23)*24,0)-AD165</f>
        <v>2.25</v>
      </c>
      <c r="AE11">
        <f ca="1">OFFSET('Cycle 1 (0 h) - 443 (132 h 7 mi'!$C$36,(COLUMN()-23)*24,0)-AE165</f>
        <v>6.125</v>
      </c>
      <c r="AF11">
        <f ca="1">OFFSET('Cycle 1 (0 h) - 443 (132 h 7 mi'!$C$36,(COLUMN()-23)*24,0)-AF165</f>
        <v>4.25</v>
      </c>
      <c r="AG11">
        <f ca="1">OFFSET('Cycle 1 (0 h) - 443 (132 h 7 mi'!$C$36,(COLUMN()-23)*24,0)-AG165</f>
        <v>1.25</v>
      </c>
      <c r="AH11">
        <f ca="1">OFFSET('Cycle 1 (0 h) - 443 (132 h 7 mi'!$C$36,(COLUMN()-23)*24,0)-AH165</f>
        <v>2.25</v>
      </c>
      <c r="AI11">
        <f ca="1">OFFSET('Cycle 1 (0 h) - 443 (132 h 7 mi'!$C$36,(COLUMN()-23)*24,0)-AI165</f>
        <v>1.25</v>
      </c>
      <c r="AJ11">
        <f ca="1">OFFSET('Cycle 1 (0 h) - 443 (132 h 7 mi'!$C$36,(COLUMN()-23)*24,0)-AJ165</f>
        <v>0.875</v>
      </c>
      <c r="AK11">
        <f ca="1">OFFSET('Cycle 1 (0 h) - 443 (132 h 7 mi'!$C$36,(COLUMN()-23)*24,0)-AK165</f>
        <v>3.125</v>
      </c>
      <c r="AL11">
        <f ca="1">OFFSET('Cycle 1 (0 h) - 443 (132 h 7 mi'!$C$36,(COLUMN()-23)*24,0)-AL165</f>
        <v>3</v>
      </c>
      <c r="AM11">
        <f ca="1">OFFSET('Cycle 1 (0 h) - 443 (132 h 7 mi'!$C$36,(COLUMN()-23)*24,0)-AM165</f>
        <v>3.875</v>
      </c>
      <c r="AN11">
        <f ca="1">OFFSET('Cycle 1 (0 h) - 443 (132 h 7 mi'!$C$36,(COLUMN()-23)*24,0)-AN165</f>
        <v>3.625</v>
      </c>
      <c r="AO11">
        <f ca="1">OFFSET('Cycle 1 (0 h) - 443 (132 h 7 mi'!$C$36,(COLUMN()-23)*24,0)-AO165</f>
        <v>0.125</v>
      </c>
      <c r="AP11">
        <f ca="1">OFFSET('Cycle 1 (0 h) - 443 (132 h 7 mi'!$C$36,(COLUMN()-23)*24,0)-AP165</f>
        <v>3</v>
      </c>
      <c r="AQ11">
        <f ca="1">OFFSET('Cycle 1 (0 h) - 443 (132 h 7 mi'!$C$36,(COLUMN()-23)*24,0)-AQ165</f>
        <v>0.25</v>
      </c>
      <c r="AR11">
        <f ca="1">OFFSET('Cycle 1 (0 h) - 443 (132 h 7 mi'!$C$36,(COLUMN()-23)*24,0)-AR165</f>
        <v>4.625</v>
      </c>
      <c r="AS11">
        <f ca="1">OFFSET('Cycle 1 (0 h) - 443 (132 h 7 mi'!$C$36,(COLUMN()-23)*24,0)-AS165</f>
        <v>2.75</v>
      </c>
      <c r="AT11">
        <f ca="1">OFFSET('Cycle 1 (0 h) - 443 (132 h 7 mi'!$C$36,(COLUMN()-23)*24,0)-AT165</f>
        <v>0.625</v>
      </c>
      <c r="AU11">
        <f ca="1">OFFSET('Cycle 1 (0 h) - 443 (132 h 7 mi'!$C$36,(COLUMN()-23)*24,0)-AU165</f>
        <v>0.625</v>
      </c>
      <c r="AV11">
        <f ca="1">OFFSET('Cycle 1 (0 h) - 443 (132 h 7 mi'!$C$36,(COLUMN()-23)*24,0)-AV165</f>
        <v>2.25</v>
      </c>
      <c r="AW11">
        <f ca="1">OFFSET('Cycle 1 (0 h) - 443 (132 h 7 mi'!$C$36,(COLUMN()-23)*24,0)-AW165</f>
        <v>4.625</v>
      </c>
      <c r="AX11">
        <f ca="1">OFFSET('Cycle 1 (0 h) - 443 (132 h 7 mi'!$C$36,(COLUMN()-23)*24,0)-AX165</f>
        <v>2.625</v>
      </c>
      <c r="AY11">
        <f ca="1">OFFSET('Cycle 1 (0 h) - 443 (132 h 7 mi'!$C$36,(COLUMN()-23)*24,0)-AY165</f>
        <v>1.5</v>
      </c>
      <c r="AZ11">
        <f ca="1">OFFSET('Cycle 1 (0 h) - 443 (132 h 7 mi'!$C$36,(COLUMN()-23)*24,0)-AZ165</f>
        <v>3.375</v>
      </c>
      <c r="BA11">
        <f ca="1">OFFSET('Cycle 1 (0 h) - 443 (132 h 7 mi'!$C$36,(COLUMN()-23)*24,0)-BA165</f>
        <v>1.375</v>
      </c>
      <c r="BB11">
        <f ca="1">OFFSET('Cycle 1 (0 h) - 443 (132 h 7 mi'!$C$36,(COLUMN()-23)*24,0)-BB165</f>
        <v>4.125</v>
      </c>
      <c r="BC11">
        <f ca="1">OFFSET('Cycle 1 (0 h) - 443 (132 h 7 mi'!$C$36,(COLUMN()-23)*24,0)-BC165</f>
        <v>1.875</v>
      </c>
      <c r="BD11">
        <f ca="1">OFFSET('Cycle 1 (0 h) - 443 (132 h 7 mi'!$C$36,(COLUMN()-23)*24,0)-BD165</f>
        <v>4.75</v>
      </c>
      <c r="BE11">
        <f ca="1">OFFSET('Cycle 1 (0 h) - 443 (132 h 7 mi'!$C$36,(COLUMN()-23)*24,0)-BE165</f>
        <v>2.75</v>
      </c>
      <c r="BF11">
        <f ca="1">OFFSET('Cycle 1 (0 h) - 443 (132 h 7 mi'!$C$36,(COLUMN()-23)*24,0)-BF165</f>
        <v>0.125</v>
      </c>
      <c r="BG11">
        <f ca="1">OFFSET('Cycle 1 (0 h) - 443 (132 h 7 mi'!$C$36,(COLUMN()-23)*24,0)-BG165</f>
        <v>5</v>
      </c>
      <c r="BH11">
        <f ca="1">OFFSET('Cycle 1 (0 h) - 443 (132 h 7 mi'!$C$36,(COLUMN()-23)*24,0)-BH165</f>
        <v>2.375</v>
      </c>
      <c r="BI11">
        <f ca="1">OFFSET('Cycle 1 (0 h) - 443 (132 h 7 mi'!$C$36,(COLUMN()-23)*24,0)-BI165</f>
        <v>3.375</v>
      </c>
      <c r="BJ11">
        <f ca="1">OFFSET('Cycle 1 (0 h) - 443 (132 h 7 mi'!$C$36,(COLUMN()-23)*24,0)-BJ165</f>
        <v>3.625</v>
      </c>
      <c r="BK11">
        <f ca="1">OFFSET('Cycle 1 (0 h) - 443 (132 h 7 mi'!$C$36,(COLUMN()-23)*24,0)-BK165</f>
        <v>5.25</v>
      </c>
      <c r="BL11">
        <f ca="1">OFFSET('Cycle 1 (0 h) - 443 (132 h 7 mi'!$C$36,(COLUMN()-23)*24,0)-BL165</f>
        <v>5</v>
      </c>
      <c r="BM11">
        <f ca="1">OFFSET('Cycle 1 (0 h) - 443 (132 h 7 mi'!$C$36,(COLUMN()-23)*24,0)-BM165</f>
        <v>4.375</v>
      </c>
      <c r="BN11">
        <f ca="1">OFFSET('Cycle 1 (0 h) - 443 (132 h 7 mi'!$C$36,(COLUMN()-23)*24,0)-BN165</f>
        <v>4</v>
      </c>
      <c r="BO11">
        <f ca="1">OFFSET('Cycle 1 (0 h) - 443 (132 h 7 mi'!$C$36,(COLUMN()-23)*24,0)-BO165</f>
        <v>2.125</v>
      </c>
      <c r="BP11">
        <f ca="1">OFFSET('Cycle 1 (0 h) - 443 (132 h 7 mi'!$C$36,(COLUMN()-23)*24,0)-BP165</f>
        <v>2</v>
      </c>
      <c r="BQ11">
        <f ca="1">OFFSET('Cycle 1 (0 h) - 443 (132 h 7 mi'!$C$36,(COLUMN()-23)*24,0)-BQ165</f>
        <v>4.875</v>
      </c>
      <c r="BR11">
        <f ca="1">OFFSET('Cycle 1 (0 h) - 443 (132 h 7 mi'!$C$36,(COLUMN()-23)*24,0)-BR165</f>
        <v>1.375</v>
      </c>
      <c r="BS11">
        <f ca="1">OFFSET('Cycle 1 (0 h) - 443 (132 h 7 mi'!$C$36,(COLUMN()-23)*24,0)-BS165</f>
        <v>-1.25</v>
      </c>
      <c r="BT11">
        <f ca="1">OFFSET('Cycle 1 (0 h) - 443 (132 h 7 mi'!$C$36,(COLUMN()-23)*24,0)-BT165</f>
        <v>1</v>
      </c>
      <c r="BU11">
        <f ca="1">OFFSET('Cycle 1 (0 h) - 443 (132 h 7 mi'!$C$36,(COLUMN()-23)*24,0)-BU165</f>
        <v>1.125</v>
      </c>
      <c r="BV11">
        <f ca="1">OFFSET('Cycle 1 (0 h) - 443 (132 h 7 mi'!$C$36,(COLUMN()-23)*24,0)-BV165</f>
        <v>6.125</v>
      </c>
      <c r="BW11">
        <f ca="1">OFFSET('Cycle 1 (0 h) - 443 (132 h 7 mi'!$C$36,(COLUMN()-23)*24,0)-BW165</f>
        <v>1.25</v>
      </c>
      <c r="BX11">
        <f ca="1">OFFSET('Cycle 1 (0 h) - 443 (132 h 7 mi'!$C$36,(COLUMN()-23)*24,0)-BX165</f>
        <v>-0.25</v>
      </c>
      <c r="BY11">
        <f ca="1">OFFSET('Cycle 1 (0 h) - 443 (132 h 7 mi'!$C$36,(COLUMN()-23)*24,0)-BY165</f>
        <v>4.375</v>
      </c>
      <c r="BZ11">
        <f ca="1">OFFSET('Cycle 1 (0 h) - 443 (132 h 7 mi'!$C$36,(COLUMN()-23)*24,0)-BZ165</f>
        <v>1.5</v>
      </c>
    </row>
    <row r="12" spans="1:78" x14ac:dyDescent="0.3">
      <c r="C12">
        <v>3</v>
      </c>
      <c r="D12" t="s">
        <v>393</v>
      </c>
      <c r="W12">
        <f ca="1">OFFSET('Cycle 1 (0 h) - 443 (132 h 7 mi'!$C$37,(COLUMN()-23)*24,0)-W165</f>
        <v>8.5</v>
      </c>
      <c r="X12">
        <f ca="1">OFFSET('Cycle 1 (0 h) - 443 (132 h 7 mi'!$C$37,(COLUMN()-23)*24,0)-X165</f>
        <v>0.75</v>
      </c>
      <c r="Y12">
        <f ca="1">OFFSET('Cycle 1 (0 h) - 443 (132 h 7 mi'!$C$37,(COLUMN()-23)*24,0)-Y165</f>
        <v>2</v>
      </c>
      <c r="Z12">
        <f ca="1">OFFSET('Cycle 1 (0 h) - 443 (132 h 7 mi'!$C$37,(COLUMN()-23)*24,0)-Z165</f>
        <v>1.25</v>
      </c>
      <c r="AA12">
        <f ca="1">OFFSET('Cycle 1 (0 h) - 443 (132 h 7 mi'!$C$37,(COLUMN()-23)*24,0)-AA165</f>
        <v>1.875</v>
      </c>
      <c r="AB12">
        <f ca="1">OFFSET('Cycle 1 (0 h) - 443 (132 h 7 mi'!$C$37,(COLUMN()-23)*24,0)-AB165</f>
        <v>5.25</v>
      </c>
      <c r="AC12">
        <f ca="1">OFFSET('Cycle 1 (0 h) - 443 (132 h 7 mi'!$C$37,(COLUMN()-23)*24,0)-AC165</f>
        <v>3.625</v>
      </c>
      <c r="AD12">
        <f ca="1">OFFSET('Cycle 1 (0 h) - 443 (132 h 7 mi'!$C$37,(COLUMN()-23)*24,0)-AD165</f>
        <v>2.25</v>
      </c>
      <c r="AE12">
        <f ca="1">OFFSET('Cycle 1 (0 h) - 443 (132 h 7 mi'!$C$37,(COLUMN()-23)*24,0)-AE165</f>
        <v>4.125</v>
      </c>
      <c r="AF12">
        <f ca="1">OFFSET('Cycle 1 (0 h) - 443 (132 h 7 mi'!$C$37,(COLUMN()-23)*24,0)-AF165</f>
        <v>4.25</v>
      </c>
      <c r="AG12">
        <f ca="1">OFFSET('Cycle 1 (0 h) - 443 (132 h 7 mi'!$C$37,(COLUMN()-23)*24,0)-AG165</f>
        <v>1.25</v>
      </c>
      <c r="AH12">
        <f ca="1">OFFSET('Cycle 1 (0 h) - 443 (132 h 7 mi'!$C$37,(COLUMN()-23)*24,0)-AH165</f>
        <v>5.25</v>
      </c>
      <c r="AI12">
        <f ca="1">OFFSET('Cycle 1 (0 h) - 443 (132 h 7 mi'!$C$37,(COLUMN()-23)*24,0)-AI165</f>
        <v>3.25</v>
      </c>
      <c r="AJ12">
        <f ca="1">OFFSET('Cycle 1 (0 h) - 443 (132 h 7 mi'!$C$37,(COLUMN()-23)*24,0)-AJ165</f>
        <v>2.875</v>
      </c>
      <c r="AK12">
        <f ca="1">OFFSET('Cycle 1 (0 h) - 443 (132 h 7 mi'!$C$37,(COLUMN()-23)*24,0)-AK165</f>
        <v>1.125</v>
      </c>
      <c r="AL12">
        <f ca="1">OFFSET('Cycle 1 (0 h) - 443 (132 h 7 mi'!$C$37,(COLUMN()-23)*24,0)-AL165</f>
        <v>4</v>
      </c>
      <c r="AM12">
        <f ca="1">OFFSET('Cycle 1 (0 h) - 443 (132 h 7 mi'!$C$37,(COLUMN()-23)*24,0)-AM165</f>
        <v>3.875</v>
      </c>
      <c r="AN12">
        <f ca="1">OFFSET('Cycle 1 (0 h) - 443 (132 h 7 mi'!$C$37,(COLUMN()-23)*24,0)-AN165</f>
        <v>2.625</v>
      </c>
      <c r="AO12">
        <f ca="1">OFFSET('Cycle 1 (0 h) - 443 (132 h 7 mi'!$C$37,(COLUMN()-23)*24,0)-AO165</f>
        <v>1.125</v>
      </c>
      <c r="AP12">
        <f ca="1">OFFSET('Cycle 1 (0 h) - 443 (132 h 7 mi'!$C$37,(COLUMN()-23)*24,0)-AP165</f>
        <v>3</v>
      </c>
      <c r="AQ12">
        <f ca="1">OFFSET('Cycle 1 (0 h) - 443 (132 h 7 mi'!$C$37,(COLUMN()-23)*24,0)-AQ165</f>
        <v>5.25</v>
      </c>
      <c r="AR12">
        <f ca="1">OFFSET('Cycle 1 (0 h) - 443 (132 h 7 mi'!$C$37,(COLUMN()-23)*24,0)-AR165</f>
        <v>4.625</v>
      </c>
      <c r="AS12">
        <f ca="1">OFFSET('Cycle 1 (0 h) - 443 (132 h 7 mi'!$C$37,(COLUMN()-23)*24,0)-AS165</f>
        <v>2.75</v>
      </c>
      <c r="AT12">
        <f ca="1">OFFSET('Cycle 1 (0 h) - 443 (132 h 7 mi'!$C$37,(COLUMN()-23)*24,0)-AT165</f>
        <v>6.625</v>
      </c>
      <c r="AU12">
        <f ca="1">OFFSET('Cycle 1 (0 h) - 443 (132 h 7 mi'!$C$37,(COLUMN()-23)*24,0)-AU165</f>
        <v>3.625</v>
      </c>
      <c r="AV12">
        <f ca="1">OFFSET('Cycle 1 (0 h) - 443 (132 h 7 mi'!$C$37,(COLUMN()-23)*24,0)-AV165</f>
        <v>6.25</v>
      </c>
      <c r="AW12">
        <f ca="1">OFFSET('Cycle 1 (0 h) - 443 (132 h 7 mi'!$C$37,(COLUMN()-23)*24,0)-AW165</f>
        <v>-0.375</v>
      </c>
      <c r="AX12">
        <f ca="1">OFFSET('Cycle 1 (0 h) - 443 (132 h 7 mi'!$C$37,(COLUMN()-23)*24,0)-AX165</f>
        <v>2.625</v>
      </c>
      <c r="AY12">
        <f ca="1">OFFSET('Cycle 1 (0 h) - 443 (132 h 7 mi'!$C$37,(COLUMN()-23)*24,0)-AY165</f>
        <v>2.5</v>
      </c>
      <c r="AZ12">
        <f ca="1">OFFSET('Cycle 1 (0 h) - 443 (132 h 7 mi'!$C$37,(COLUMN()-23)*24,0)-AZ165</f>
        <v>0.375</v>
      </c>
      <c r="BA12">
        <f ca="1">OFFSET('Cycle 1 (0 h) - 443 (132 h 7 mi'!$C$37,(COLUMN()-23)*24,0)-BA165</f>
        <v>4.375</v>
      </c>
      <c r="BB12">
        <f ca="1">OFFSET('Cycle 1 (0 h) - 443 (132 h 7 mi'!$C$37,(COLUMN()-23)*24,0)-BB165</f>
        <v>-0.875</v>
      </c>
      <c r="BC12">
        <f ca="1">OFFSET('Cycle 1 (0 h) - 443 (132 h 7 mi'!$C$37,(COLUMN()-23)*24,0)-BC165</f>
        <v>2.875</v>
      </c>
      <c r="BD12">
        <f ca="1">OFFSET('Cycle 1 (0 h) - 443 (132 h 7 mi'!$C$37,(COLUMN()-23)*24,0)-BD165</f>
        <v>5.75</v>
      </c>
      <c r="BE12">
        <f ca="1">OFFSET('Cycle 1 (0 h) - 443 (132 h 7 mi'!$C$37,(COLUMN()-23)*24,0)-BE165</f>
        <v>4.75</v>
      </c>
      <c r="BF12">
        <f ca="1">OFFSET('Cycle 1 (0 h) - 443 (132 h 7 mi'!$C$37,(COLUMN()-23)*24,0)-BF165</f>
        <v>3.125</v>
      </c>
      <c r="BG12">
        <f ca="1">OFFSET('Cycle 1 (0 h) - 443 (132 h 7 mi'!$C$37,(COLUMN()-23)*24,0)-BG165</f>
        <v>2</v>
      </c>
      <c r="BH12">
        <f ca="1">OFFSET('Cycle 1 (0 h) - 443 (132 h 7 mi'!$C$37,(COLUMN()-23)*24,0)-BH165</f>
        <v>2.375</v>
      </c>
      <c r="BI12">
        <f ca="1">OFFSET('Cycle 1 (0 h) - 443 (132 h 7 mi'!$C$37,(COLUMN()-23)*24,0)-BI165</f>
        <v>4.375</v>
      </c>
      <c r="BJ12">
        <f ca="1">OFFSET('Cycle 1 (0 h) - 443 (132 h 7 mi'!$C$37,(COLUMN()-23)*24,0)-BJ165</f>
        <v>3.625</v>
      </c>
      <c r="BK12">
        <f ca="1">OFFSET('Cycle 1 (0 h) - 443 (132 h 7 mi'!$C$37,(COLUMN()-23)*24,0)-BK165</f>
        <v>3.25</v>
      </c>
      <c r="BL12">
        <f ca="1">OFFSET('Cycle 1 (0 h) - 443 (132 h 7 mi'!$C$37,(COLUMN()-23)*24,0)-BL165</f>
        <v>5</v>
      </c>
      <c r="BM12">
        <f ca="1">OFFSET('Cycle 1 (0 h) - 443 (132 h 7 mi'!$C$37,(COLUMN()-23)*24,0)-BM165</f>
        <v>3.375</v>
      </c>
      <c r="BN12">
        <f ca="1">OFFSET('Cycle 1 (0 h) - 443 (132 h 7 mi'!$C$37,(COLUMN()-23)*24,0)-BN165</f>
        <v>2</v>
      </c>
      <c r="BO12">
        <f ca="1">OFFSET('Cycle 1 (0 h) - 443 (132 h 7 mi'!$C$37,(COLUMN()-23)*24,0)-BO165</f>
        <v>5.125</v>
      </c>
      <c r="BP12">
        <f ca="1">OFFSET('Cycle 1 (0 h) - 443 (132 h 7 mi'!$C$37,(COLUMN()-23)*24,0)-BP165</f>
        <v>6</v>
      </c>
      <c r="BQ12">
        <f ca="1">OFFSET('Cycle 1 (0 h) - 443 (132 h 7 mi'!$C$37,(COLUMN()-23)*24,0)-BQ165</f>
        <v>5.875</v>
      </c>
      <c r="BR12">
        <f ca="1">OFFSET('Cycle 1 (0 h) - 443 (132 h 7 mi'!$C$37,(COLUMN()-23)*24,0)-BR165</f>
        <v>3.375</v>
      </c>
      <c r="BS12">
        <f ca="1">OFFSET('Cycle 1 (0 h) - 443 (132 h 7 mi'!$C$37,(COLUMN()-23)*24,0)-BS165</f>
        <v>3.75</v>
      </c>
      <c r="BT12">
        <f ca="1">OFFSET('Cycle 1 (0 h) - 443 (132 h 7 mi'!$C$37,(COLUMN()-23)*24,0)-BT165</f>
        <v>3</v>
      </c>
      <c r="BU12">
        <f ca="1">OFFSET('Cycle 1 (0 h) - 443 (132 h 7 mi'!$C$37,(COLUMN()-23)*24,0)-BU165</f>
        <v>7.125</v>
      </c>
      <c r="BV12">
        <f ca="1">OFFSET('Cycle 1 (0 h) - 443 (132 h 7 mi'!$C$37,(COLUMN()-23)*24,0)-BV165</f>
        <v>4.125</v>
      </c>
      <c r="BW12">
        <f ca="1">OFFSET('Cycle 1 (0 h) - 443 (132 h 7 mi'!$C$37,(COLUMN()-23)*24,0)-BW165</f>
        <v>4.25</v>
      </c>
      <c r="BX12">
        <f ca="1">OFFSET('Cycle 1 (0 h) - 443 (132 h 7 mi'!$C$37,(COLUMN()-23)*24,0)-BX165</f>
        <v>4.75</v>
      </c>
      <c r="BY12">
        <f ca="1">OFFSET('Cycle 1 (0 h) - 443 (132 h 7 mi'!$C$37,(COLUMN()-23)*24,0)-BY165</f>
        <v>7.375</v>
      </c>
      <c r="BZ12">
        <f ca="1">OFFSET('Cycle 1 (0 h) - 443 (132 h 7 mi'!$C$37,(COLUMN()-23)*24,0)-BZ165</f>
        <v>4.5</v>
      </c>
    </row>
    <row r="13" spans="1:78" x14ac:dyDescent="0.3">
      <c r="C13">
        <v>4</v>
      </c>
      <c r="D13" t="s">
        <v>393</v>
      </c>
      <c r="W13">
        <f ca="1">OFFSET('Cycle 1 (0 h) - 443 (132 h 7 mi'!$C$38,(COLUMN()-23)*24,0)-W165</f>
        <v>3.5</v>
      </c>
      <c r="X13">
        <f ca="1">OFFSET('Cycle 1 (0 h) - 443 (132 h 7 mi'!$C$38,(COLUMN()-23)*24,0)-X165</f>
        <v>-0.25</v>
      </c>
      <c r="Y13">
        <f ca="1">OFFSET('Cycle 1 (0 h) - 443 (132 h 7 mi'!$C$38,(COLUMN()-23)*24,0)-Y165</f>
        <v>1</v>
      </c>
      <c r="Z13">
        <f ca="1">OFFSET('Cycle 1 (0 h) - 443 (132 h 7 mi'!$C$38,(COLUMN()-23)*24,0)-Z165</f>
        <v>-0.75</v>
      </c>
      <c r="AA13">
        <f ca="1">OFFSET('Cycle 1 (0 h) - 443 (132 h 7 mi'!$C$38,(COLUMN()-23)*24,0)-AA165</f>
        <v>1.875</v>
      </c>
      <c r="AB13">
        <f ca="1">OFFSET('Cycle 1 (0 h) - 443 (132 h 7 mi'!$C$38,(COLUMN()-23)*24,0)-AB165</f>
        <v>1.25</v>
      </c>
      <c r="AC13">
        <f ca="1">OFFSET('Cycle 1 (0 h) - 443 (132 h 7 mi'!$C$38,(COLUMN()-23)*24,0)-AC165</f>
        <v>1.625</v>
      </c>
      <c r="AD13">
        <f ca="1">OFFSET('Cycle 1 (0 h) - 443 (132 h 7 mi'!$C$38,(COLUMN()-23)*24,0)-AD165</f>
        <v>1.25</v>
      </c>
      <c r="AE13">
        <f ca="1">OFFSET('Cycle 1 (0 h) - 443 (132 h 7 mi'!$C$38,(COLUMN()-23)*24,0)-AE165</f>
        <v>3.125</v>
      </c>
      <c r="AF13">
        <f ca="1">OFFSET('Cycle 1 (0 h) - 443 (132 h 7 mi'!$C$38,(COLUMN()-23)*24,0)-AF165</f>
        <v>2.25</v>
      </c>
      <c r="AG13">
        <f ca="1">OFFSET('Cycle 1 (0 h) - 443 (132 h 7 mi'!$C$38,(COLUMN()-23)*24,0)-AG165</f>
        <v>2.25</v>
      </c>
      <c r="AH13">
        <f ca="1">OFFSET('Cycle 1 (0 h) - 443 (132 h 7 mi'!$C$38,(COLUMN()-23)*24,0)-AH165</f>
        <v>3.25</v>
      </c>
      <c r="AI13">
        <f ca="1">OFFSET('Cycle 1 (0 h) - 443 (132 h 7 mi'!$C$38,(COLUMN()-23)*24,0)-AI165</f>
        <v>6.25</v>
      </c>
      <c r="AJ13">
        <f ca="1">OFFSET('Cycle 1 (0 h) - 443 (132 h 7 mi'!$C$38,(COLUMN()-23)*24,0)-AJ165</f>
        <v>-1.125</v>
      </c>
      <c r="AK13">
        <f ca="1">OFFSET('Cycle 1 (0 h) - 443 (132 h 7 mi'!$C$38,(COLUMN()-23)*24,0)-AK165</f>
        <v>2.125</v>
      </c>
      <c r="AL13">
        <f ca="1">OFFSET('Cycle 1 (0 h) - 443 (132 h 7 mi'!$C$38,(COLUMN()-23)*24,0)-AL165</f>
        <v>1</v>
      </c>
      <c r="AM13">
        <f ca="1">OFFSET('Cycle 1 (0 h) - 443 (132 h 7 mi'!$C$38,(COLUMN()-23)*24,0)-AM165</f>
        <v>3.875</v>
      </c>
      <c r="AN13">
        <f ca="1">OFFSET('Cycle 1 (0 h) - 443 (132 h 7 mi'!$C$38,(COLUMN()-23)*24,0)-AN165</f>
        <v>2.625</v>
      </c>
      <c r="AO13">
        <f ca="1">OFFSET('Cycle 1 (0 h) - 443 (132 h 7 mi'!$C$38,(COLUMN()-23)*24,0)-AO165</f>
        <v>1.125</v>
      </c>
      <c r="AP13">
        <f ca="1">OFFSET('Cycle 1 (0 h) - 443 (132 h 7 mi'!$C$38,(COLUMN()-23)*24,0)-AP165</f>
        <v>3</v>
      </c>
      <c r="AQ13">
        <f ca="1">OFFSET('Cycle 1 (0 h) - 443 (132 h 7 mi'!$C$38,(COLUMN()-23)*24,0)-AQ165</f>
        <v>2.25</v>
      </c>
      <c r="AR13">
        <f ca="1">OFFSET('Cycle 1 (0 h) - 443 (132 h 7 mi'!$C$38,(COLUMN()-23)*24,0)-AR165</f>
        <v>1.625</v>
      </c>
      <c r="AS13">
        <f ca="1">OFFSET('Cycle 1 (0 h) - 443 (132 h 7 mi'!$C$38,(COLUMN()-23)*24,0)-AS165</f>
        <v>2.75</v>
      </c>
      <c r="AT13">
        <f ca="1">OFFSET('Cycle 1 (0 h) - 443 (132 h 7 mi'!$C$38,(COLUMN()-23)*24,0)-AT165</f>
        <v>3.625</v>
      </c>
      <c r="AU13">
        <f ca="1">OFFSET('Cycle 1 (0 h) - 443 (132 h 7 mi'!$C$38,(COLUMN()-23)*24,0)-AU165</f>
        <v>1.625</v>
      </c>
      <c r="AV13">
        <f ca="1">OFFSET('Cycle 1 (0 h) - 443 (132 h 7 mi'!$C$38,(COLUMN()-23)*24,0)-AV165</f>
        <v>4.25</v>
      </c>
      <c r="AW13">
        <f ca="1">OFFSET('Cycle 1 (0 h) - 443 (132 h 7 mi'!$C$38,(COLUMN()-23)*24,0)-AW165</f>
        <v>2.625</v>
      </c>
      <c r="AX13">
        <f ca="1">OFFSET('Cycle 1 (0 h) - 443 (132 h 7 mi'!$C$38,(COLUMN()-23)*24,0)-AX165</f>
        <v>-1.375</v>
      </c>
      <c r="AY13">
        <f ca="1">OFFSET('Cycle 1 (0 h) - 443 (132 h 7 mi'!$C$38,(COLUMN()-23)*24,0)-AY165</f>
        <v>1.5</v>
      </c>
      <c r="AZ13">
        <f ca="1">OFFSET('Cycle 1 (0 h) - 443 (132 h 7 mi'!$C$38,(COLUMN()-23)*24,0)-AZ165</f>
        <v>2.375</v>
      </c>
      <c r="BA13">
        <f ca="1">OFFSET('Cycle 1 (0 h) - 443 (132 h 7 mi'!$C$38,(COLUMN()-23)*24,0)-BA165</f>
        <v>3.375</v>
      </c>
      <c r="BB13">
        <f ca="1">OFFSET('Cycle 1 (0 h) - 443 (132 h 7 mi'!$C$38,(COLUMN()-23)*24,0)-BB165</f>
        <v>1.125</v>
      </c>
      <c r="BC13">
        <f ca="1">OFFSET('Cycle 1 (0 h) - 443 (132 h 7 mi'!$C$38,(COLUMN()-23)*24,0)-BC165</f>
        <v>1.875</v>
      </c>
      <c r="BD13">
        <f ca="1">OFFSET('Cycle 1 (0 h) - 443 (132 h 7 mi'!$C$38,(COLUMN()-23)*24,0)-BD165</f>
        <v>3.75</v>
      </c>
      <c r="BE13">
        <f ca="1">OFFSET('Cycle 1 (0 h) - 443 (132 h 7 mi'!$C$38,(COLUMN()-23)*24,0)-BE165</f>
        <v>2.75</v>
      </c>
      <c r="BF13">
        <f ca="1">OFFSET('Cycle 1 (0 h) - 443 (132 h 7 mi'!$C$38,(COLUMN()-23)*24,0)-BF165</f>
        <v>3.125</v>
      </c>
      <c r="BG13">
        <f ca="1">OFFSET('Cycle 1 (0 h) - 443 (132 h 7 mi'!$C$38,(COLUMN()-23)*24,0)-BG165</f>
        <v>3</v>
      </c>
      <c r="BH13">
        <f ca="1">OFFSET('Cycle 1 (0 h) - 443 (132 h 7 mi'!$C$38,(COLUMN()-23)*24,0)-BH165</f>
        <v>1.375</v>
      </c>
      <c r="BI13">
        <f ca="1">OFFSET('Cycle 1 (0 h) - 443 (132 h 7 mi'!$C$38,(COLUMN()-23)*24,0)-BI165</f>
        <v>5.375</v>
      </c>
      <c r="BJ13">
        <f ca="1">OFFSET('Cycle 1 (0 h) - 443 (132 h 7 mi'!$C$38,(COLUMN()-23)*24,0)-BJ165</f>
        <v>2.625</v>
      </c>
      <c r="BK13">
        <f ca="1">OFFSET('Cycle 1 (0 h) - 443 (132 h 7 mi'!$C$38,(COLUMN()-23)*24,0)-BK165</f>
        <v>-0.75</v>
      </c>
      <c r="BL13">
        <f ca="1">OFFSET('Cycle 1 (0 h) - 443 (132 h 7 mi'!$C$38,(COLUMN()-23)*24,0)-BL165</f>
        <v>0</v>
      </c>
      <c r="BM13">
        <f ca="1">OFFSET('Cycle 1 (0 h) - 443 (132 h 7 mi'!$C$38,(COLUMN()-23)*24,0)-BM165</f>
        <v>2.375</v>
      </c>
      <c r="BN13">
        <f ca="1">OFFSET('Cycle 1 (0 h) - 443 (132 h 7 mi'!$C$38,(COLUMN()-23)*24,0)-BN165</f>
        <v>1</v>
      </c>
      <c r="BO13">
        <f ca="1">OFFSET('Cycle 1 (0 h) - 443 (132 h 7 mi'!$C$38,(COLUMN()-23)*24,0)-BO165</f>
        <v>2.125</v>
      </c>
      <c r="BP13">
        <f ca="1">OFFSET('Cycle 1 (0 h) - 443 (132 h 7 mi'!$C$38,(COLUMN()-23)*24,0)-BP165</f>
        <v>0</v>
      </c>
      <c r="BQ13">
        <f ca="1">OFFSET('Cycle 1 (0 h) - 443 (132 h 7 mi'!$C$38,(COLUMN()-23)*24,0)-BQ165</f>
        <v>0.875</v>
      </c>
      <c r="BR13">
        <f ca="1">OFFSET('Cycle 1 (0 h) - 443 (132 h 7 mi'!$C$38,(COLUMN()-23)*24,0)-BR165</f>
        <v>2.375</v>
      </c>
      <c r="BS13">
        <f ca="1">OFFSET('Cycle 1 (0 h) - 443 (132 h 7 mi'!$C$38,(COLUMN()-23)*24,0)-BS165</f>
        <v>2.75</v>
      </c>
      <c r="BT13">
        <f ca="1">OFFSET('Cycle 1 (0 h) - 443 (132 h 7 mi'!$C$38,(COLUMN()-23)*24,0)-BT165</f>
        <v>3</v>
      </c>
      <c r="BU13">
        <f ca="1">OFFSET('Cycle 1 (0 h) - 443 (132 h 7 mi'!$C$38,(COLUMN()-23)*24,0)-BU165</f>
        <v>1.125</v>
      </c>
      <c r="BV13">
        <f ca="1">OFFSET('Cycle 1 (0 h) - 443 (132 h 7 mi'!$C$38,(COLUMN()-23)*24,0)-BV165</f>
        <v>1.125</v>
      </c>
      <c r="BW13">
        <f ca="1">OFFSET('Cycle 1 (0 h) - 443 (132 h 7 mi'!$C$38,(COLUMN()-23)*24,0)-BW165</f>
        <v>4.25</v>
      </c>
      <c r="BX13">
        <f ca="1">OFFSET('Cycle 1 (0 h) - 443 (132 h 7 mi'!$C$38,(COLUMN()-23)*24,0)-BX165</f>
        <v>1.75</v>
      </c>
      <c r="BY13">
        <f ca="1">OFFSET('Cycle 1 (0 h) - 443 (132 h 7 mi'!$C$38,(COLUMN()-23)*24,0)-BY165</f>
        <v>0.375</v>
      </c>
      <c r="BZ13">
        <f ca="1">OFFSET('Cycle 1 (0 h) - 443 (132 h 7 mi'!$C$38,(COLUMN()-23)*24,0)-BZ165</f>
        <v>1.5</v>
      </c>
    </row>
    <row r="14" spans="1:78" x14ac:dyDescent="0.3">
      <c r="C14" t="s">
        <v>394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>
        <f ca="1">AVERAGE(W10:W13)</f>
        <v>4.25</v>
      </c>
      <c r="X14" s="15">
        <f ca="1">AVERAGE(X10:X13)</f>
        <v>2.25</v>
      </c>
      <c r="Y14" s="15">
        <f t="shared" ref="Y14:AK14" ca="1" si="38">AVERAGE(Y10:Y13)</f>
        <v>1</v>
      </c>
      <c r="Z14" s="15">
        <f t="shared" ca="1" si="38"/>
        <v>1.25</v>
      </c>
      <c r="AA14" s="15">
        <f t="shared" ca="1" si="38"/>
        <v>2.125</v>
      </c>
      <c r="AB14" s="15">
        <f t="shared" ca="1" si="38"/>
        <v>3.25</v>
      </c>
      <c r="AC14" s="15">
        <f t="shared" ca="1" si="38"/>
        <v>2.875</v>
      </c>
      <c r="AD14" s="15">
        <f t="shared" ca="1" si="38"/>
        <v>1.75</v>
      </c>
      <c r="AE14" s="15">
        <f t="shared" ca="1" si="38"/>
        <v>4.375</v>
      </c>
      <c r="AF14" s="15">
        <f t="shared" ca="1" si="38"/>
        <v>3</v>
      </c>
      <c r="AG14" s="15">
        <f t="shared" ca="1" si="38"/>
        <v>1.5</v>
      </c>
      <c r="AH14" s="15">
        <f t="shared" ca="1" si="38"/>
        <v>3.25</v>
      </c>
      <c r="AI14" s="15">
        <f t="shared" ca="1" si="38"/>
        <v>3.75</v>
      </c>
      <c r="AJ14" s="15">
        <f t="shared" ca="1" si="38"/>
        <v>1.625</v>
      </c>
      <c r="AK14" s="15">
        <f t="shared" ca="1" si="38"/>
        <v>0.875</v>
      </c>
      <c r="AL14" s="15">
        <f t="shared" ref="AL14" ca="1" si="39">AVERAGE(AL10:AL13)</f>
        <v>2.5</v>
      </c>
      <c r="AM14" s="15">
        <f t="shared" ref="AM14" ca="1" si="40">AVERAGE(AM10:AM13)</f>
        <v>3.375</v>
      </c>
      <c r="AN14" s="15">
        <f t="shared" ref="AN14" ca="1" si="41">AVERAGE(AN10:AN13)</f>
        <v>1.875</v>
      </c>
      <c r="AO14" s="15">
        <f t="shared" ref="AO14" ca="1" si="42">AVERAGE(AO10:AO13)</f>
        <v>-0.375</v>
      </c>
      <c r="AP14" s="15">
        <f t="shared" ref="AP14" ca="1" si="43">AVERAGE(AP10:AP13)</f>
        <v>3.5</v>
      </c>
      <c r="AQ14" s="15">
        <f t="shared" ref="AQ14" ca="1" si="44">AVERAGE(AQ10:AQ13)</f>
        <v>2.75</v>
      </c>
      <c r="AR14" s="15">
        <f t="shared" ref="AR14" ca="1" si="45">AVERAGE(AR10:AR13)</f>
        <v>2.875</v>
      </c>
      <c r="AS14" s="15">
        <f t="shared" ref="AS14" ca="1" si="46">AVERAGE(AS10:AS13)</f>
        <v>2.75</v>
      </c>
      <c r="AT14" s="15">
        <f t="shared" ref="AT14" ca="1" si="47">AVERAGE(AT10:AT13)</f>
        <v>2.875</v>
      </c>
      <c r="AU14" s="15">
        <f t="shared" ref="AU14" ca="1" si="48">AVERAGE(AU10:AU13)</f>
        <v>1.375</v>
      </c>
      <c r="AV14" s="15">
        <f t="shared" ref="AV14:AX14" ca="1" si="49">AVERAGE(AV10:AV13)</f>
        <v>4</v>
      </c>
      <c r="AW14" s="15">
        <f t="shared" ca="1" si="49"/>
        <v>2.875</v>
      </c>
      <c r="AX14" s="15">
        <f t="shared" ca="1" si="49"/>
        <v>1.875</v>
      </c>
      <c r="AY14" s="15">
        <f t="shared" ref="AY14" ca="1" si="50">AVERAGE(AY10:AY13)</f>
        <v>2.25</v>
      </c>
      <c r="AZ14" s="15">
        <f t="shared" ref="AZ14" ca="1" si="51">AVERAGE(AZ10:AZ13)</f>
        <v>2.125</v>
      </c>
      <c r="BA14" s="15">
        <f t="shared" ref="BA14" ca="1" si="52">AVERAGE(BA10:BA13)</f>
        <v>2.375</v>
      </c>
      <c r="BB14" s="15">
        <f t="shared" ref="BB14" ca="1" si="53">AVERAGE(BB10:BB13)</f>
        <v>0.875</v>
      </c>
      <c r="BC14" s="15">
        <f t="shared" ref="BC14" ca="1" si="54">AVERAGE(BC10:BC13)</f>
        <v>2.125</v>
      </c>
      <c r="BD14" s="15">
        <f t="shared" ref="BD14" ca="1" si="55">AVERAGE(BD10:BD13)</f>
        <v>4.25</v>
      </c>
      <c r="BE14" s="15">
        <f t="shared" ref="BE14" ca="1" si="56">AVERAGE(BE10:BE13)</f>
        <v>3.5</v>
      </c>
      <c r="BF14" s="15">
        <f t="shared" ref="BF14" ca="1" si="57">AVERAGE(BF10:BF13)</f>
        <v>2.125</v>
      </c>
      <c r="BG14" s="15">
        <f t="shared" ref="BG14" ca="1" si="58">AVERAGE(BG10:BG13)</f>
        <v>3.25</v>
      </c>
      <c r="BH14" s="15">
        <f t="shared" ref="BH14" ca="1" si="59">AVERAGE(BH10:BH13)</f>
        <v>1.875</v>
      </c>
      <c r="BI14" s="15">
        <f t="shared" ref="BI14:BK14" ca="1" si="60">AVERAGE(BI10:BI13)</f>
        <v>3.375</v>
      </c>
      <c r="BJ14" s="15">
        <f t="shared" ca="1" si="60"/>
        <v>3.375</v>
      </c>
      <c r="BK14" s="15">
        <f t="shared" ca="1" si="60"/>
        <v>2.25</v>
      </c>
      <c r="BL14" s="15">
        <f t="shared" ref="BL14" ca="1" si="61">AVERAGE(BL10:BL13)</f>
        <v>3</v>
      </c>
      <c r="BM14" s="15">
        <f t="shared" ref="BM14" ca="1" si="62">AVERAGE(BM10:BM13)</f>
        <v>3.125</v>
      </c>
      <c r="BN14" s="15">
        <f t="shared" ref="BN14" ca="1" si="63">AVERAGE(BN10:BN13)</f>
        <v>2.25</v>
      </c>
      <c r="BO14" s="15">
        <f t="shared" ref="BO14" ca="1" si="64">AVERAGE(BO10:BO13)</f>
        <v>2.375</v>
      </c>
      <c r="BP14" s="15">
        <f t="shared" ref="BP14" ca="1" si="65">AVERAGE(BP10:BP13)</f>
        <v>2.75</v>
      </c>
      <c r="BQ14" s="15">
        <f t="shared" ref="BQ14" ca="1" si="66">AVERAGE(BQ10:BQ13)</f>
        <v>2.875</v>
      </c>
      <c r="BR14" s="15">
        <f t="shared" ref="BR14" ca="1" si="67">AVERAGE(BR10:BR13)</f>
        <v>2.875</v>
      </c>
      <c r="BS14" s="15">
        <f t="shared" ref="BS14" ca="1" si="68">AVERAGE(BS10:BS13)</f>
        <v>2</v>
      </c>
      <c r="BT14" s="15">
        <f t="shared" ref="BT14" ca="1" si="69">AVERAGE(BT10:BT13)</f>
        <v>2</v>
      </c>
      <c r="BU14" s="15">
        <f t="shared" ref="BU14" ca="1" si="70">AVERAGE(BU10:BU13)</f>
        <v>2.875</v>
      </c>
      <c r="BV14" s="15">
        <f t="shared" ref="BV14:BX14" ca="1" si="71">AVERAGE(BV10:BV13)</f>
        <v>3.375</v>
      </c>
      <c r="BW14" s="15">
        <f t="shared" ca="1" si="71"/>
        <v>2.75</v>
      </c>
      <c r="BX14" s="15">
        <f t="shared" ca="1" si="71"/>
        <v>1.75</v>
      </c>
      <c r="BY14" s="15">
        <f t="shared" ref="BY14" ca="1" si="72">AVERAGE(BY10:BY13)</f>
        <v>3.625</v>
      </c>
      <c r="BZ14" s="15">
        <f t="shared" ref="BZ14" ca="1" si="73">AVERAGE(BZ10:BZ13)</f>
        <v>2</v>
      </c>
    </row>
    <row r="15" spans="1:78" x14ac:dyDescent="0.3">
      <c r="C15" t="s">
        <v>395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>
        <f ca="1">STDEV(W10:W13)/2</f>
        <v>1.4930394055974097</v>
      </c>
      <c r="X15" s="15">
        <f ca="1">STDEV(X10:X13)/2</f>
        <v>1.1902380714238083</v>
      </c>
      <c r="Y15" s="15">
        <f t="shared" ref="Y15:AK15" ca="1" si="74">STDEV(Y10:Y13)/2</f>
        <v>0.70710678118654757</v>
      </c>
      <c r="Z15" s="15">
        <f t="shared" ca="1" si="74"/>
        <v>0.81649658092772603</v>
      </c>
      <c r="AA15" s="15">
        <f t="shared" ca="1" si="74"/>
        <v>0.25</v>
      </c>
      <c r="AB15" s="15">
        <f t="shared" ca="1" si="74"/>
        <v>0.9128709291752769</v>
      </c>
      <c r="AC15" s="15">
        <f t="shared" ca="1" si="74"/>
        <v>0.75</v>
      </c>
      <c r="AD15" s="15">
        <f t="shared" ca="1" si="74"/>
        <v>0.28867513459481287</v>
      </c>
      <c r="AE15" s="15">
        <f t="shared" ca="1" si="74"/>
        <v>0.62915286960589578</v>
      </c>
      <c r="AF15" s="15">
        <f t="shared" ca="1" si="74"/>
        <v>0.75</v>
      </c>
      <c r="AG15" s="15">
        <f t="shared" ca="1" si="74"/>
        <v>0.25</v>
      </c>
      <c r="AH15" s="15">
        <f t="shared" ca="1" si="74"/>
        <v>0.70710678118654757</v>
      </c>
      <c r="AI15" s="15">
        <f t="shared" ca="1" si="74"/>
        <v>1.0408329997330663</v>
      </c>
      <c r="AJ15" s="15">
        <f t="shared" ca="1" si="74"/>
        <v>1.1086778913041726</v>
      </c>
      <c r="AK15" s="15">
        <f t="shared" ca="1" si="74"/>
        <v>1.3149778198382918</v>
      </c>
      <c r="AL15" s="15">
        <f t="shared" ref="AL15:BZ15" ca="1" si="75">STDEV(AL10:AL13)/2</f>
        <v>0.6454972243679028</v>
      </c>
      <c r="AM15" s="15">
        <f t="shared" ca="1" si="75"/>
        <v>0.5</v>
      </c>
      <c r="AN15" s="15">
        <f t="shared" ca="1" si="75"/>
        <v>1.1086778913041726</v>
      </c>
      <c r="AO15" s="15">
        <f t="shared" ca="1" si="75"/>
        <v>1.1902380714238083</v>
      </c>
      <c r="AP15" s="15">
        <f t="shared" ca="1" si="75"/>
        <v>0.5</v>
      </c>
      <c r="AQ15" s="15">
        <f t="shared" ca="1" si="75"/>
        <v>1.0408329997330663</v>
      </c>
      <c r="AR15" s="15">
        <f t="shared" ca="1" si="75"/>
        <v>1.0307764064044151</v>
      </c>
      <c r="AS15" s="15">
        <f t="shared" ca="1" si="75"/>
        <v>0</v>
      </c>
      <c r="AT15" s="15">
        <f t="shared" ca="1" si="75"/>
        <v>1.4361406616345072</v>
      </c>
      <c r="AU15" s="15">
        <f t="shared" ca="1" si="75"/>
        <v>0.8539125638299665</v>
      </c>
      <c r="AV15" s="15">
        <f t="shared" ca="1" si="75"/>
        <v>0.8539125638299665</v>
      </c>
      <c r="AW15" s="15">
        <f t="shared" ca="1" si="75"/>
        <v>1.181453906563152</v>
      </c>
      <c r="AX15" s="15">
        <f t="shared" ca="1" si="75"/>
        <v>1.1086778913041726</v>
      </c>
      <c r="AY15" s="15">
        <f t="shared" ca="1" si="75"/>
        <v>0.47871355387816905</v>
      </c>
      <c r="AZ15" s="15">
        <f t="shared" ca="1" si="75"/>
        <v>0.62915286960589578</v>
      </c>
      <c r="BA15" s="15">
        <f t="shared" ca="1" si="75"/>
        <v>0.9128709291752769</v>
      </c>
      <c r="BB15" s="15">
        <f t="shared" ca="1" si="75"/>
        <v>1.181453906563152</v>
      </c>
      <c r="BC15" s="15">
        <f t="shared" ca="1" si="75"/>
        <v>0.25</v>
      </c>
      <c r="BD15" s="15">
        <f t="shared" ca="1" si="75"/>
        <v>0.6454972243679028</v>
      </c>
      <c r="BE15" s="15">
        <f t="shared" ca="1" si="75"/>
        <v>0.47871355387816905</v>
      </c>
      <c r="BF15" s="15">
        <f t="shared" ca="1" si="75"/>
        <v>0.70710678118654757</v>
      </c>
      <c r="BG15" s="15">
        <f t="shared" ca="1" si="75"/>
        <v>0.62915286960589578</v>
      </c>
      <c r="BH15" s="15">
        <f t="shared" ca="1" si="75"/>
        <v>0.28867513459481287</v>
      </c>
      <c r="BI15" s="15">
        <f t="shared" ca="1" si="75"/>
        <v>1.0801234497346435</v>
      </c>
      <c r="BJ15" s="15">
        <f t="shared" ca="1" si="75"/>
        <v>0.25</v>
      </c>
      <c r="BK15" s="15">
        <f t="shared" ca="1" si="75"/>
        <v>1.2909944487358056</v>
      </c>
      <c r="BL15" s="15">
        <f t="shared" ca="1" si="75"/>
        <v>1.2247448713915889</v>
      </c>
      <c r="BM15" s="15">
        <f t="shared" ca="1" si="75"/>
        <v>0.47871355387816905</v>
      </c>
      <c r="BN15" s="15">
        <f t="shared" ca="1" si="75"/>
        <v>0.62915286960589578</v>
      </c>
      <c r="BO15" s="15">
        <f t="shared" ca="1" si="75"/>
        <v>1.0307764064044151</v>
      </c>
      <c r="BP15" s="15">
        <f t="shared" ca="1" si="75"/>
        <v>1.25</v>
      </c>
      <c r="BQ15" s="15">
        <f t="shared" ca="1" si="75"/>
        <v>1.4719601443879744</v>
      </c>
      <c r="BR15" s="15">
        <f t="shared" ca="1" si="75"/>
        <v>0.6454972243679028</v>
      </c>
      <c r="BS15" s="15">
        <f t="shared" ca="1" si="75"/>
        <v>1.1086778913041726</v>
      </c>
      <c r="BT15" s="15">
        <f t="shared" ca="1" si="75"/>
        <v>0.57735026918962573</v>
      </c>
      <c r="BU15" s="15">
        <f t="shared" ca="1" si="75"/>
        <v>1.4361406616345072</v>
      </c>
      <c r="BV15" s="15">
        <f t="shared" ca="1" si="75"/>
        <v>1.1086778913041726</v>
      </c>
      <c r="BW15" s="15">
        <f t="shared" ca="1" si="75"/>
        <v>0.8660254037844386</v>
      </c>
      <c r="BX15" s="15">
        <f t="shared" ca="1" si="75"/>
        <v>1.0801234497346435</v>
      </c>
      <c r="BY15" s="15">
        <f t="shared" ca="1" si="75"/>
        <v>1.4930394055974097</v>
      </c>
      <c r="BZ15" s="15">
        <f t="shared" ca="1" si="75"/>
        <v>0.8660254037844386</v>
      </c>
    </row>
    <row r="17" spans="1:78" x14ac:dyDescent="0.3">
      <c r="B17" t="s">
        <v>397</v>
      </c>
      <c r="C17">
        <v>1</v>
      </c>
      <c r="D17" t="s">
        <v>396</v>
      </c>
      <c r="W17">
        <f ca="1">OFFSET('Cycle 1 (0 h) - 443 (132 h 7 mi'!$D$31,(COLUMN()-23)*24,0)-W165</f>
        <v>59.5</v>
      </c>
      <c r="X17">
        <f ca="1">OFFSET('Cycle 1 (0 h) - 443 (132 h 7 mi'!$D$31,(COLUMN()-23)*24,0)-X165</f>
        <v>61.75</v>
      </c>
      <c r="Y17">
        <f ca="1">OFFSET('Cycle 1 (0 h) - 443 (132 h 7 mi'!$D$31,(COLUMN()-23)*24,0)-Y165</f>
        <v>65</v>
      </c>
      <c r="Z17">
        <f ca="1">OFFSET('Cycle 1 (0 h) - 443 (132 h 7 mi'!$D$31,(COLUMN()-23)*24,0)-Z165</f>
        <v>80.25</v>
      </c>
      <c r="AA17">
        <f ca="1">OFFSET('Cycle 1 (0 h) - 443 (132 h 7 mi'!$D$31,(COLUMN()-23)*24,0)-AA165</f>
        <v>77.875</v>
      </c>
      <c r="AB17">
        <f ca="1">OFFSET('Cycle 1 (0 h) - 443 (132 h 7 mi'!$D$31,(COLUMN()-23)*24,0)-AB165</f>
        <v>90.25</v>
      </c>
      <c r="AC17">
        <f ca="1">OFFSET('Cycle 1 (0 h) - 443 (132 h 7 mi'!$D$31,(COLUMN()-23)*24,0)-AC165</f>
        <v>96.625</v>
      </c>
      <c r="AD17">
        <f ca="1">OFFSET('Cycle 1 (0 h) - 443 (132 h 7 mi'!$D$31,(COLUMN()-23)*24,0)-AD165</f>
        <v>107.25</v>
      </c>
      <c r="AE17">
        <f ca="1">OFFSET('Cycle 1 (0 h) - 443 (132 h 7 mi'!$D$31,(COLUMN()-23)*24,0)-AE165</f>
        <v>113.125</v>
      </c>
      <c r="AF17">
        <f ca="1">OFFSET('Cycle 1 (0 h) - 443 (132 h 7 mi'!$D$31,(COLUMN()-23)*24,0)-AF165</f>
        <v>114.25</v>
      </c>
      <c r="AG17">
        <f ca="1">OFFSET('Cycle 1 (0 h) - 443 (132 h 7 mi'!$D$31,(COLUMN()-23)*24,0)-AG165</f>
        <v>122.25</v>
      </c>
      <c r="AH17">
        <f ca="1">OFFSET('Cycle 1 (0 h) - 443 (132 h 7 mi'!$D$31,(COLUMN()-23)*24,0)-AH165</f>
        <v>142.25</v>
      </c>
      <c r="AI17">
        <f ca="1">OFFSET('Cycle 1 (0 h) - 443 (132 h 7 mi'!$D$31,(COLUMN()-23)*24,0)-AI165</f>
        <v>148.25</v>
      </c>
      <c r="AJ17">
        <f ca="1">OFFSET('Cycle 1 (0 h) - 443 (132 h 7 mi'!$D$31,(COLUMN()-23)*24,0)-AJ165</f>
        <v>150.875</v>
      </c>
      <c r="AK17">
        <f ca="1">OFFSET('Cycle 1 (0 h) - 443 (132 h 7 mi'!$D$31,(COLUMN()-23)*24,0)-AK165</f>
        <v>154.125</v>
      </c>
      <c r="AL17">
        <f ca="1">OFFSET('Cycle 1 (0 h) - 443 (132 h 7 mi'!$D$31,(COLUMN()-23)*24,0)-AL165</f>
        <v>160</v>
      </c>
      <c r="AM17">
        <f ca="1">OFFSET('Cycle 1 (0 h) - 443 (132 h 7 mi'!$D$31,(COLUMN()-23)*24,0)-AM165</f>
        <v>170.875</v>
      </c>
      <c r="AN17">
        <f ca="1">OFFSET('Cycle 1 (0 h) - 443 (132 h 7 mi'!$D$31,(COLUMN()-23)*24,0)-AN165</f>
        <v>164.625</v>
      </c>
      <c r="AO17">
        <f ca="1">OFFSET('Cycle 1 (0 h) - 443 (132 h 7 mi'!$D$31,(COLUMN()-23)*24,0)-AO165</f>
        <v>165.125</v>
      </c>
      <c r="AP17">
        <f ca="1">OFFSET('Cycle 1 (0 h) - 443 (132 h 7 mi'!$D$31,(COLUMN()-23)*24,0)-AP165</f>
        <v>167</v>
      </c>
      <c r="AQ17">
        <f ca="1">OFFSET('Cycle 1 (0 h) - 443 (132 h 7 mi'!$D$31,(COLUMN()-23)*24,0)-AQ165</f>
        <v>175.25</v>
      </c>
      <c r="AR17">
        <f ca="1">OFFSET('Cycle 1 (0 h) - 443 (132 h 7 mi'!$D$31,(COLUMN()-23)*24,0)-AR165</f>
        <v>165.625</v>
      </c>
      <c r="AS17">
        <f ca="1">OFFSET('Cycle 1 (0 h) - 443 (132 h 7 mi'!$D$31,(COLUMN()-23)*24,0)-AS165</f>
        <v>168.75</v>
      </c>
      <c r="AT17">
        <f ca="1">OFFSET('Cycle 1 (0 h) - 443 (132 h 7 mi'!$D$31,(COLUMN()-23)*24,0)-AT165</f>
        <v>171.625</v>
      </c>
      <c r="AU17">
        <f ca="1">OFFSET('Cycle 1 (0 h) - 443 (132 h 7 mi'!$D$31,(COLUMN()-23)*24,0)-AU165</f>
        <v>173.625</v>
      </c>
      <c r="AV17">
        <f ca="1">OFFSET('Cycle 1 (0 h) - 443 (132 h 7 mi'!$D$31,(COLUMN()-23)*24,0)-AV165</f>
        <v>169.25</v>
      </c>
      <c r="AW17">
        <f ca="1">OFFSET('Cycle 1 (0 h) - 443 (132 h 7 mi'!$D$31,(COLUMN()-23)*24,0)-AW165</f>
        <v>169.625</v>
      </c>
      <c r="AX17">
        <f ca="1">OFFSET('Cycle 1 (0 h) - 443 (132 h 7 mi'!$D$31,(COLUMN()-23)*24,0)-AX165</f>
        <v>175.625</v>
      </c>
      <c r="AY17">
        <f ca="1">OFFSET('Cycle 1 (0 h) - 443 (132 h 7 mi'!$D$31,(COLUMN()-23)*24,0)-AY165</f>
        <v>177.5</v>
      </c>
      <c r="AZ17">
        <f ca="1">OFFSET('Cycle 1 (0 h) - 443 (132 h 7 mi'!$D$31,(COLUMN()-23)*24,0)-AZ165</f>
        <v>175.375</v>
      </c>
      <c r="BA17">
        <f ca="1">OFFSET('Cycle 1 (0 h) - 443 (132 h 7 mi'!$D$31,(COLUMN()-23)*24,0)-BA165</f>
        <v>172.375</v>
      </c>
      <c r="BB17">
        <f ca="1">OFFSET('Cycle 1 (0 h) - 443 (132 h 7 mi'!$D$31,(COLUMN()-23)*24,0)-BB165</f>
        <v>176.125</v>
      </c>
      <c r="BC17">
        <f ca="1">OFFSET('Cycle 1 (0 h) - 443 (132 h 7 mi'!$D$31,(COLUMN()-23)*24,0)-BC165</f>
        <v>176.875</v>
      </c>
      <c r="BD17">
        <f ca="1">OFFSET('Cycle 1 (0 h) - 443 (132 h 7 mi'!$D$31,(COLUMN()-23)*24,0)-BD165</f>
        <v>178.75</v>
      </c>
      <c r="BE17">
        <f ca="1">OFFSET('Cycle 1 (0 h) - 443 (132 h 7 mi'!$D$31,(COLUMN()-23)*24,0)-BE165</f>
        <v>183.75</v>
      </c>
      <c r="BF17">
        <f ca="1">OFFSET('Cycle 1 (0 h) - 443 (132 h 7 mi'!$D$31,(COLUMN()-23)*24,0)-BF165</f>
        <v>177.125</v>
      </c>
      <c r="BG17">
        <f ca="1">OFFSET('Cycle 1 (0 h) - 443 (132 h 7 mi'!$D$31,(COLUMN()-23)*24,0)-BG165</f>
        <v>181</v>
      </c>
      <c r="BH17">
        <f ca="1">OFFSET('Cycle 1 (0 h) - 443 (132 h 7 mi'!$D$31,(COLUMN()-23)*24,0)-BH165</f>
        <v>181.375</v>
      </c>
      <c r="BI17">
        <f ca="1">OFFSET('Cycle 1 (0 h) - 443 (132 h 7 mi'!$D$31,(COLUMN()-23)*24,0)-BI165</f>
        <v>185.375</v>
      </c>
      <c r="BJ17">
        <f ca="1">OFFSET('Cycle 1 (0 h) - 443 (132 h 7 mi'!$D$31,(COLUMN()-23)*24,0)-BJ165</f>
        <v>178.625</v>
      </c>
      <c r="BK17">
        <f ca="1">OFFSET('Cycle 1 (0 h) - 443 (132 h 7 mi'!$D$31,(COLUMN()-23)*24,0)-BK165</f>
        <v>183.25</v>
      </c>
      <c r="BL17">
        <f ca="1">OFFSET('Cycle 1 (0 h) - 443 (132 h 7 mi'!$D$31,(COLUMN()-23)*24,0)-BL165</f>
        <v>181</v>
      </c>
      <c r="BM17">
        <f ca="1">OFFSET('Cycle 1 (0 h) - 443 (132 h 7 mi'!$D$31,(COLUMN()-23)*24,0)-BM165</f>
        <v>186.375</v>
      </c>
      <c r="BN17">
        <f ca="1">OFFSET('Cycle 1 (0 h) - 443 (132 h 7 mi'!$D$31,(COLUMN()-23)*24,0)-BN165</f>
        <v>185</v>
      </c>
      <c r="BO17">
        <f ca="1">OFFSET('Cycle 1 (0 h) - 443 (132 h 7 mi'!$D$31,(COLUMN()-23)*24,0)-BO165</f>
        <v>182.125</v>
      </c>
      <c r="BP17">
        <f ca="1">OFFSET('Cycle 1 (0 h) - 443 (132 h 7 mi'!$D$31,(COLUMN()-23)*24,0)-BP165</f>
        <v>186</v>
      </c>
      <c r="BQ17">
        <f ca="1">OFFSET('Cycle 1 (0 h) - 443 (132 h 7 mi'!$D$31,(COLUMN()-23)*24,0)-BQ165</f>
        <v>183.875</v>
      </c>
      <c r="BR17">
        <f ca="1">OFFSET('Cycle 1 (0 h) - 443 (132 h 7 mi'!$D$31,(COLUMN()-23)*24,0)-BR165</f>
        <v>191.375</v>
      </c>
      <c r="BS17">
        <f ca="1">OFFSET('Cycle 1 (0 h) - 443 (132 h 7 mi'!$D$31,(COLUMN()-23)*24,0)-BS165</f>
        <v>189.75</v>
      </c>
      <c r="BT17">
        <f ca="1">OFFSET('Cycle 1 (0 h) - 443 (132 h 7 mi'!$D$31,(COLUMN()-23)*24,0)-BT165</f>
        <v>190</v>
      </c>
      <c r="BU17">
        <f ca="1">OFFSET('Cycle 1 (0 h) - 443 (132 h 7 mi'!$D$31,(COLUMN()-23)*24,0)-BU165</f>
        <v>189.125</v>
      </c>
      <c r="BV17">
        <f ca="1">OFFSET('Cycle 1 (0 h) - 443 (132 h 7 mi'!$D$31,(COLUMN()-23)*24,0)-BV165</f>
        <v>187.125</v>
      </c>
      <c r="BW17">
        <f ca="1">OFFSET('Cycle 1 (0 h) - 443 (132 h 7 mi'!$D$31,(COLUMN()-23)*24,0)-BW165</f>
        <v>190.25</v>
      </c>
      <c r="BX17">
        <f ca="1">OFFSET('Cycle 1 (0 h) - 443 (132 h 7 mi'!$D$31,(COLUMN()-23)*24,0)-BX165</f>
        <v>187.75</v>
      </c>
      <c r="BY17">
        <f ca="1">OFFSET('Cycle 1 (0 h) - 443 (132 h 7 mi'!$D$31,(COLUMN()-23)*24,0)-BY165</f>
        <v>192.375</v>
      </c>
      <c r="BZ17">
        <f ca="1">OFFSET('Cycle 1 (0 h) - 443 (132 h 7 mi'!$D$31,(COLUMN()-23)*24,0)-BZ165</f>
        <v>199.5</v>
      </c>
    </row>
    <row r="18" spans="1:78" x14ac:dyDescent="0.3">
      <c r="C18">
        <v>2</v>
      </c>
      <c r="D18" t="s">
        <v>396</v>
      </c>
      <c r="W18">
        <f ca="1">OFFSET('Cycle 1 (0 h) - 443 (132 h 7 mi'!$D$32,(COLUMN()-23)*24,0)-W165</f>
        <v>19.5</v>
      </c>
      <c r="X18">
        <f ca="1">OFFSET('Cycle 1 (0 h) - 443 (132 h 7 mi'!$D$32,(COLUMN()-23)*24,0)-X165</f>
        <v>23.75</v>
      </c>
      <c r="Y18">
        <f ca="1">OFFSET('Cycle 1 (0 h) - 443 (132 h 7 mi'!$D$32,(COLUMN()-23)*24,0)-Y165</f>
        <v>27</v>
      </c>
      <c r="Z18">
        <f ca="1">OFFSET('Cycle 1 (0 h) - 443 (132 h 7 mi'!$D$32,(COLUMN()-23)*24,0)-Z165</f>
        <v>30.25</v>
      </c>
      <c r="AA18">
        <f ca="1">OFFSET('Cycle 1 (0 h) - 443 (132 h 7 mi'!$D$32,(COLUMN()-23)*24,0)-AA165</f>
        <v>39.875</v>
      </c>
      <c r="AB18">
        <f ca="1">OFFSET('Cycle 1 (0 h) - 443 (132 h 7 mi'!$D$32,(COLUMN()-23)*24,0)-AB165</f>
        <v>47.25</v>
      </c>
      <c r="AC18">
        <f ca="1">OFFSET('Cycle 1 (0 h) - 443 (132 h 7 mi'!$D$32,(COLUMN()-23)*24,0)-AC165</f>
        <v>56.625</v>
      </c>
      <c r="AD18">
        <f ca="1">OFFSET('Cycle 1 (0 h) - 443 (132 h 7 mi'!$D$32,(COLUMN()-23)*24,0)-AD165</f>
        <v>61.25</v>
      </c>
      <c r="AE18">
        <f ca="1">OFFSET('Cycle 1 (0 h) - 443 (132 h 7 mi'!$D$32,(COLUMN()-23)*24,0)-AE165</f>
        <v>74.125</v>
      </c>
      <c r="AF18">
        <f ca="1">OFFSET('Cycle 1 (0 h) - 443 (132 h 7 mi'!$D$32,(COLUMN()-23)*24,0)-AF165</f>
        <v>87.25</v>
      </c>
      <c r="AG18">
        <f ca="1">OFFSET('Cycle 1 (0 h) - 443 (132 h 7 mi'!$D$32,(COLUMN()-23)*24,0)-AG165</f>
        <v>93.25</v>
      </c>
      <c r="AH18">
        <f ca="1">OFFSET('Cycle 1 (0 h) - 443 (132 h 7 mi'!$D$32,(COLUMN()-23)*24,0)-AH165</f>
        <v>105.25</v>
      </c>
      <c r="AI18">
        <f ca="1">OFFSET('Cycle 1 (0 h) - 443 (132 h 7 mi'!$D$32,(COLUMN()-23)*24,0)-AI165</f>
        <v>110.25</v>
      </c>
      <c r="AJ18">
        <f ca="1">OFFSET('Cycle 1 (0 h) - 443 (132 h 7 mi'!$D$32,(COLUMN()-23)*24,0)-AJ165</f>
        <v>117.875</v>
      </c>
      <c r="AK18">
        <f ca="1">OFFSET('Cycle 1 (0 h) - 443 (132 h 7 mi'!$D$32,(COLUMN()-23)*24,0)-AK165</f>
        <v>127.125</v>
      </c>
      <c r="AL18">
        <f ca="1">OFFSET('Cycle 1 (0 h) - 443 (132 h 7 mi'!$D$32,(COLUMN()-23)*24,0)-AL165</f>
        <v>143</v>
      </c>
      <c r="AM18">
        <f ca="1">OFFSET('Cycle 1 (0 h) - 443 (132 h 7 mi'!$D$32,(COLUMN()-23)*24,0)-AM165</f>
        <v>156.875</v>
      </c>
      <c r="AN18">
        <f ca="1">OFFSET('Cycle 1 (0 h) - 443 (132 h 7 mi'!$D$32,(COLUMN()-23)*24,0)-AN165</f>
        <v>161.625</v>
      </c>
      <c r="AO18">
        <f ca="1">OFFSET('Cycle 1 (0 h) - 443 (132 h 7 mi'!$D$32,(COLUMN()-23)*24,0)-AO165</f>
        <v>171.125</v>
      </c>
      <c r="AP18">
        <f ca="1">OFFSET('Cycle 1 (0 h) - 443 (132 h 7 mi'!$D$32,(COLUMN()-23)*24,0)-AP165</f>
        <v>176</v>
      </c>
      <c r="AQ18">
        <f ca="1">OFFSET('Cycle 1 (0 h) - 443 (132 h 7 mi'!$D$32,(COLUMN()-23)*24,0)-AQ165</f>
        <v>181.25</v>
      </c>
      <c r="AR18">
        <f ca="1">OFFSET('Cycle 1 (0 h) - 443 (132 h 7 mi'!$D$32,(COLUMN()-23)*24,0)-AR165</f>
        <v>185.625</v>
      </c>
      <c r="AS18">
        <f ca="1">OFFSET('Cycle 1 (0 h) - 443 (132 h 7 mi'!$D$32,(COLUMN()-23)*24,0)-AS165</f>
        <v>185.75</v>
      </c>
      <c r="AT18">
        <f ca="1">OFFSET('Cycle 1 (0 h) - 443 (132 h 7 mi'!$D$32,(COLUMN()-23)*24,0)-AT165</f>
        <v>183.625</v>
      </c>
      <c r="AU18">
        <f ca="1">OFFSET('Cycle 1 (0 h) - 443 (132 h 7 mi'!$D$32,(COLUMN()-23)*24,0)-AU165</f>
        <v>192.625</v>
      </c>
      <c r="AV18">
        <f ca="1">OFFSET('Cycle 1 (0 h) - 443 (132 h 7 mi'!$D$32,(COLUMN()-23)*24,0)-AV165</f>
        <v>187.25</v>
      </c>
      <c r="AW18">
        <f ca="1">OFFSET('Cycle 1 (0 h) - 443 (132 h 7 mi'!$D$32,(COLUMN()-23)*24,0)-AW165</f>
        <v>195.625</v>
      </c>
      <c r="AX18">
        <f ca="1">OFFSET('Cycle 1 (0 h) - 443 (132 h 7 mi'!$D$32,(COLUMN()-23)*24,0)-AX165</f>
        <v>192.625</v>
      </c>
      <c r="AY18">
        <f ca="1">OFFSET('Cycle 1 (0 h) - 443 (132 h 7 mi'!$D$32,(COLUMN()-23)*24,0)-AY165</f>
        <v>189.5</v>
      </c>
      <c r="AZ18">
        <f ca="1">OFFSET('Cycle 1 (0 h) - 443 (132 h 7 mi'!$D$32,(COLUMN()-23)*24,0)-AZ165</f>
        <v>199.375</v>
      </c>
      <c r="BA18">
        <f ca="1">OFFSET('Cycle 1 (0 h) - 443 (132 h 7 mi'!$D$32,(COLUMN()-23)*24,0)-BA165</f>
        <v>200.375</v>
      </c>
      <c r="BB18">
        <f ca="1">OFFSET('Cycle 1 (0 h) - 443 (132 h 7 mi'!$D$32,(COLUMN()-23)*24,0)-BB165</f>
        <v>196.125</v>
      </c>
      <c r="BC18">
        <f ca="1">OFFSET('Cycle 1 (0 h) - 443 (132 h 7 mi'!$D$32,(COLUMN()-23)*24,0)-BC165</f>
        <v>200.875</v>
      </c>
      <c r="BD18">
        <f ca="1">OFFSET('Cycle 1 (0 h) - 443 (132 h 7 mi'!$D$32,(COLUMN()-23)*24,0)-BD165</f>
        <v>199.75</v>
      </c>
      <c r="BE18">
        <f ca="1">OFFSET('Cycle 1 (0 h) - 443 (132 h 7 mi'!$D$32,(COLUMN()-23)*24,0)-BE165</f>
        <v>201.75</v>
      </c>
      <c r="BF18">
        <f ca="1">OFFSET('Cycle 1 (0 h) - 443 (132 h 7 mi'!$D$32,(COLUMN()-23)*24,0)-BF165</f>
        <v>209.125</v>
      </c>
      <c r="BG18">
        <f ca="1">OFFSET('Cycle 1 (0 h) - 443 (132 h 7 mi'!$D$32,(COLUMN()-23)*24,0)-BG165</f>
        <v>207</v>
      </c>
      <c r="BH18">
        <f ca="1">OFFSET('Cycle 1 (0 h) - 443 (132 h 7 mi'!$D$32,(COLUMN()-23)*24,0)-BH165</f>
        <v>208.375</v>
      </c>
      <c r="BI18">
        <f ca="1">OFFSET('Cycle 1 (0 h) - 443 (132 h 7 mi'!$D$32,(COLUMN()-23)*24,0)-BI165</f>
        <v>211.375</v>
      </c>
      <c r="BJ18">
        <f ca="1">OFFSET('Cycle 1 (0 h) - 443 (132 h 7 mi'!$D$32,(COLUMN()-23)*24,0)-BJ165</f>
        <v>210.625</v>
      </c>
      <c r="BK18">
        <f ca="1">OFFSET('Cycle 1 (0 h) - 443 (132 h 7 mi'!$D$32,(COLUMN()-23)*24,0)-BK165</f>
        <v>209.25</v>
      </c>
      <c r="BL18">
        <f ca="1">OFFSET('Cycle 1 (0 h) - 443 (132 h 7 mi'!$D$32,(COLUMN()-23)*24,0)-BL165</f>
        <v>208</v>
      </c>
      <c r="BM18">
        <f ca="1">OFFSET('Cycle 1 (0 h) - 443 (132 h 7 mi'!$D$32,(COLUMN()-23)*24,0)-BM165</f>
        <v>209.375</v>
      </c>
      <c r="BN18">
        <f ca="1">OFFSET('Cycle 1 (0 h) - 443 (132 h 7 mi'!$D$32,(COLUMN()-23)*24,0)-BN165</f>
        <v>219</v>
      </c>
      <c r="BO18">
        <f ca="1">OFFSET('Cycle 1 (0 h) - 443 (132 h 7 mi'!$D$32,(COLUMN()-23)*24,0)-BO165</f>
        <v>212.125</v>
      </c>
      <c r="BP18">
        <f ca="1">OFFSET('Cycle 1 (0 h) - 443 (132 h 7 mi'!$D$32,(COLUMN()-23)*24,0)-BP165</f>
        <v>210</v>
      </c>
      <c r="BQ18">
        <f ca="1">OFFSET('Cycle 1 (0 h) - 443 (132 h 7 mi'!$D$32,(COLUMN()-23)*24,0)-BQ165</f>
        <v>213.875</v>
      </c>
      <c r="BR18">
        <f ca="1">OFFSET('Cycle 1 (0 h) - 443 (132 h 7 mi'!$D$32,(COLUMN()-23)*24,0)-BR165</f>
        <v>212.375</v>
      </c>
      <c r="BS18">
        <f ca="1">OFFSET('Cycle 1 (0 h) - 443 (132 h 7 mi'!$D$32,(COLUMN()-23)*24,0)-BS165</f>
        <v>213.75</v>
      </c>
      <c r="BT18">
        <f ca="1">OFFSET('Cycle 1 (0 h) - 443 (132 h 7 mi'!$D$32,(COLUMN()-23)*24,0)-BT165</f>
        <v>214</v>
      </c>
      <c r="BU18">
        <f ca="1">OFFSET('Cycle 1 (0 h) - 443 (132 h 7 mi'!$D$32,(COLUMN()-23)*24,0)-BU165</f>
        <v>228.125</v>
      </c>
      <c r="BV18">
        <f ca="1">OFFSET('Cycle 1 (0 h) - 443 (132 h 7 mi'!$D$32,(COLUMN()-23)*24,0)-BV165</f>
        <v>218.125</v>
      </c>
      <c r="BW18">
        <f ca="1">OFFSET('Cycle 1 (0 h) - 443 (132 h 7 mi'!$D$32,(COLUMN()-23)*24,0)-BW165</f>
        <v>222.25</v>
      </c>
      <c r="BX18">
        <f ca="1">OFFSET('Cycle 1 (0 h) - 443 (132 h 7 mi'!$D$32,(COLUMN()-23)*24,0)-BX165</f>
        <v>225.75</v>
      </c>
      <c r="BY18">
        <f ca="1">OFFSET('Cycle 1 (0 h) - 443 (132 h 7 mi'!$D$32,(COLUMN()-23)*24,0)-BY165</f>
        <v>228.375</v>
      </c>
      <c r="BZ18">
        <f ca="1">OFFSET('Cycle 1 (0 h) - 443 (132 h 7 mi'!$D$32,(COLUMN()-23)*24,0)-BZ165</f>
        <v>229.5</v>
      </c>
    </row>
    <row r="19" spans="1:78" x14ac:dyDescent="0.3">
      <c r="C19">
        <v>3</v>
      </c>
      <c r="D19" t="s">
        <v>396</v>
      </c>
      <c r="W19">
        <f ca="1">OFFSET('Cycle 1 (0 h) - 443 (132 h 7 mi'!$D$33,(COLUMN()-23)*24,0)-W165</f>
        <v>399.5</v>
      </c>
      <c r="X19">
        <f ca="1">OFFSET('Cycle 1 (0 h) - 443 (132 h 7 mi'!$D$33,(COLUMN()-23)*24,0)-X165</f>
        <v>444.75</v>
      </c>
      <c r="Y19">
        <f ca="1">OFFSET('Cycle 1 (0 h) - 443 (132 h 7 mi'!$D$33,(COLUMN()-23)*24,0)-Y165</f>
        <v>483</v>
      </c>
      <c r="Z19">
        <f ca="1">OFFSET('Cycle 1 (0 h) - 443 (132 h 7 mi'!$D$33,(COLUMN()-23)*24,0)-Z165</f>
        <v>513.25</v>
      </c>
      <c r="AA19">
        <f ca="1">OFFSET('Cycle 1 (0 h) - 443 (132 h 7 mi'!$D$33,(COLUMN()-23)*24,0)-AA165</f>
        <v>533.875</v>
      </c>
      <c r="AB19">
        <f ca="1">OFFSET('Cycle 1 (0 h) - 443 (132 h 7 mi'!$D$33,(COLUMN()-23)*24,0)-AB165</f>
        <v>542.25</v>
      </c>
      <c r="AC19">
        <f ca="1">OFFSET('Cycle 1 (0 h) - 443 (132 h 7 mi'!$D$33,(COLUMN()-23)*24,0)-AC165</f>
        <v>550.625</v>
      </c>
      <c r="AD19">
        <f ca="1">OFFSET('Cycle 1 (0 h) - 443 (132 h 7 mi'!$D$33,(COLUMN()-23)*24,0)-AD165</f>
        <v>548.25</v>
      </c>
      <c r="AE19">
        <f ca="1">OFFSET('Cycle 1 (0 h) - 443 (132 h 7 mi'!$D$33,(COLUMN()-23)*24,0)-AE165</f>
        <v>563.125</v>
      </c>
      <c r="AF19">
        <f ca="1">OFFSET('Cycle 1 (0 h) - 443 (132 h 7 mi'!$D$33,(COLUMN()-23)*24,0)-AF165</f>
        <v>560.25</v>
      </c>
      <c r="AG19">
        <f ca="1">OFFSET('Cycle 1 (0 h) - 443 (132 h 7 mi'!$D$33,(COLUMN()-23)*24,0)-AG165</f>
        <v>566.25</v>
      </c>
      <c r="AH19">
        <f ca="1">OFFSET('Cycle 1 (0 h) - 443 (132 h 7 mi'!$D$33,(COLUMN()-23)*24,0)-AH165</f>
        <v>580.25</v>
      </c>
      <c r="AI19">
        <f ca="1">OFFSET('Cycle 1 (0 h) - 443 (132 h 7 mi'!$D$33,(COLUMN()-23)*24,0)-AI165</f>
        <v>580.25</v>
      </c>
      <c r="AJ19">
        <f ca="1">OFFSET('Cycle 1 (0 h) - 443 (132 h 7 mi'!$D$33,(COLUMN()-23)*24,0)-AJ165</f>
        <v>579.875</v>
      </c>
      <c r="AK19">
        <f ca="1">OFFSET('Cycle 1 (0 h) - 443 (132 h 7 mi'!$D$33,(COLUMN()-23)*24,0)-AK165</f>
        <v>581.125</v>
      </c>
      <c r="AL19">
        <f ca="1">OFFSET('Cycle 1 (0 h) - 443 (132 h 7 mi'!$D$33,(COLUMN()-23)*24,0)-AL165</f>
        <v>586</v>
      </c>
      <c r="AM19">
        <f ca="1">OFFSET('Cycle 1 (0 h) - 443 (132 h 7 mi'!$D$33,(COLUMN()-23)*24,0)-AM165</f>
        <v>596.875</v>
      </c>
      <c r="AN19">
        <f ca="1">OFFSET('Cycle 1 (0 h) - 443 (132 h 7 mi'!$D$33,(COLUMN()-23)*24,0)-AN165</f>
        <v>598.625</v>
      </c>
      <c r="AO19">
        <f ca="1">OFFSET('Cycle 1 (0 h) - 443 (132 h 7 mi'!$D$33,(COLUMN()-23)*24,0)-AO165</f>
        <v>594.125</v>
      </c>
      <c r="AP19">
        <f ca="1">OFFSET('Cycle 1 (0 h) - 443 (132 h 7 mi'!$D$33,(COLUMN()-23)*24,0)-AP165</f>
        <v>591</v>
      </c>
      <c r="AQ19">
        <f ca="1">OFFSET('Cycle 1 (0 h) - 443 (132 h 7 mi'!$D$33,(COLUMN()-23)*24,0)-AQ165</f>
        <v>604.25</v>
      </c>
      <c r="AR19">
        <f ca="1">OFFSET('Cycle 1 (0 h) - 443 (132 h 7 mi'!$D$33,(COLUMN()-23)*24,0)-AR165</f>
        <v>601.625</v>
      </c>
      <c r="AS19">
        <f ca="1">OFFSET('Cycle 1 (0 h) - 443 (132 h 7 mi'!$D$33,(COLUMN()-23)*24,0)-AS165</f>
        <v>607.75</v>
      </c>
      <c r="AT19">
        <f ca="1">OFFSET('Cycle 1 (0 h) - 443 (132 h 7 mi'!$D$33,(COLUMN()-23)*24,0)-AT165</f>
        <v>610.625</v>
      </c>
      <c r="AU19">
        <f ca="1">OFFSET('Cycle 1 (0 h) - 443 (132 h 7 mi'!$D$33,(COLUMN()-23)*24,0)-AU165</f>
        <v>603.625</v>
      </c>
      <c r="AV19">
        <f ca="1">OFFSET('Cycle 1 (0 h) - 443 (132 h 7 mi'!$D$33,(COLUMN()-23)*24,0)-AV165</f>
        <v>606.25</v>
      </c>
      <c r="AW19">
        <f ca="1">OFFSET('Cycle 1 (0 h) - 443 (132 h 7 mi'!$D$33,(COLUMN()-23)*24,0)-AW165</f>
        <v>622.625</v>
      </c>
      <c r="AX19">
        <f ca="1">OFFSET('Cycle 1 (0 h) - 443 (132 h 7 mi'!$D$33,(COLUMN()-23)*24,0)-AX165</f>
        <v>621.625</v>
      </c>
      <c r="AY19">
        <f ca="1">OFFSET('Cycle 1 (0 h) - 443 (132 h 7 mi'!$D$33,(COLUMN()-23)*24,0)-AY165</f>
        <v>631.5</v>
      </c>
      <c r="AZ19">
        <f ca="1">OFFSET('Cycle 1 (0 h) - 443 (132 h 7 mi'!$D$33,(COLUMN()-23)*24,0)-AZ165</f>
        <v>635.375</v>
      </c>
      <c r="BA19">
        <f ca="1">OFFSET('Cycle 1 (0 h) - 443 (132 h 7 mi'!$D$33,(COLUMN()-23)*24,0)-BA165</f>
        <v>636.375</v>
      </c>
      <c r="BB19">
        <f ca="1">OFFSET('Cycle 1 (0 h) - 443 (132 h 7 mi'!$D$33,(COLUMN()-23)*24,0)-BB165</f>
        <v>629.125</v>
      </c>
      <c r="BC19">
        <f ca="1">OFFSET('Cycle 1 (0 h) - 443 (132 h 7 mi'!$D$33,(COLUMN()-23)*24,0)-BC165</f>
        <v>646.875</v>
      </c>
      <c r="BD19">
        <f ca="1">OFFSET('Cycle 1 (0 h) - 443 (132 h 7 mi'!$D$33,(COLUMN()-23)*24,0)-BD165</f>
        <v>650.75</v>
      </c>
      <c r="BE19">
        <f ca="1">OFFSET('Cycle 1 (0 h) - 443 (132 h 7 mi'!$D$33,(COLUMN()-23)*24,0)-BE165</f>
        <v>652.75</v>
      </c>
      <c r="BF19">
        <f ca="1">OFFSET('Cycle 1 (0 h) - 443 (132 h 7 mi'!$D$33,(COLUMN()-23)*24,0)-BF165</f>
        <v>655.125</v>
      </c>
      <c r="BG19">
        <f ca="1">OFFSET('Cycle 1 (0 h) - 443 (132 h 7 mi'!$D$33,(COLUMN()-23)*24,0)-BG165</f>
        <v>653</v>
      </c>
      <c r="BH19">
        <f ca="1">OFFSET('Cycle 1 (0 h) - 443 (132 h 7 mi'!$D$33,(COLUMN()-23)*24,0)-BH165</f>
        <v>656.375</v>
      </c>
      <c r="BI19">
        <f ca="1">OFFSET('Cycle 1 (0 h) - 443 (132 h 7 mi'!$D$33,(COLUMN()-23)*24,0)-BI165</f>
        <v>668.375</v>
      </c>
      <c r="BJ19">
        <f ca="1">OFFSET('Cycle 1 (0 h) - 443 (132 h 7 mi'!$D$33,(COLUMN()-23)*24,0)-BJ165</f>
        <v>664.625</v>
      </c>
      <c r="BK19">
        <f ca="1">OFFSET('Cycle 1 (0 h) - 443 (132 h 7 mi'!$D$33,(COLUMN()-23)*24,0)-BK165</f>
        <v>667.25</v>
      </c>
      <c r="BL19">
        <f ca="1">OFFSET('Cycle 1 (0 h) - 443 (132 h 7 mi'!$D$33,(COLUMN()-23)*24,0)-BL165</f>
        <v>666</v>
      </c>
      <c r="BM19">
        <f ca="1">OFFSET('Cycle 1 (0 h) - 443 (132 h 7 mi'!$D$33,(COLUMN()-23)*24,0)-BM165</f>
        <v>681.375</v>
      </c>
      <c r="BN19">
        <f ca="1">OFFSET('Cycle 1 (0 h) - 443 (132 h 7 mi'!$D$33,(COLUMN()-23)*24,0)-BN165</f>
        <v>675</v>
      </c>
      <c r="BO19">
        <f ca="1">OFFSET('Cycle 1 (0 h) - 443 (132 h 7 mi'!$D$33,(COLUMN()-23)*24,0)-BO165</f>
        <v>676.125</v>
      </c>
      <c r="BP19">
        <f ca="1">OFFSET('Cycle 1 (0 h) - 443 (132 h 7 mi'!$D$33,(COLUMN()-23)*24,0)-BP165</f>
        <v>700</v>
      </c>
      <c r="BQ19">
        <f ca="1">OFFSET('Cycle 1 (0 h) - 443 (132 h 7 mi'!$D$33,(COLUMN()-23)*24,0)-BQ165</f>
        <v>698.875</v>
      </c>
      <c r="BR19">
        <f ca="1">OFFSET('Cycle 1 (0 h) - 443 (132 h 7 mi'!$D$33,(COLUMN()-23)*24,0)-BR165</f>
        <v>691.375</v>
      </c>
      <c r="BS19">
        <f ca="1">OFFSET('Cycle 1 (0 h) - 443 (132 h 7 mi'!$D$33,(COLUMN()-23)*24,0)-BS165</f>
        <v>698.75</v>
      </c>
      <c r="BT19">
        <f ca="1">OFFSET('Cycle 1 (0 h) - 443 (132 h 7 mi'!$D$33,(COLUMN()-23)*24,0)-BT165</f>
        <v>701</v>
      </c>
      <c r="BU19">
        <f ca="1">OFFSET('Cycle 1 (0 h) - 443 (132 h 7 mi'!$D$33,(COLUMN()-23)*24,0)-BU165</f>
        <v>708.125</v>
      </c>
      <c r="BV19">
        <f ca="1">OFFSET('Cycle 1 (0 h) - 443 (132 h 7 mi'!$D$33,(COLUMN()-23)*24,0)-BV165</f>
        <v>709.125</v>
      </c>
      <c r="BW19">
        <f ca="1">OFFSET('Cycle 1 (0 h) - 443 (132 h 7 mi'!$D$33,(COLUMN()-23)*24,0)-BW165</f>
        <v>717.25</v>
      </c>
      <c r="BX19">
        <f ca="1">OFFSET('Cycle 1 (0 h) - 443 (132 h 7 mi'!$D$33,(COLUMN()-23)*24,0)-BX165</f>
        <v>723.75</v>
      </c>
      <c r="BY19">
        <f ca="1">OFFSET('Cycle 1 (0 h) - 443 (132 h 7 mi'!$D$33,(COLUMN()-23)*24,0)-BY165</f>
        <v>723.375</v>
      </c>
      <c r="BZ19">
        <f ca="1">OFFSET('Cycle 1 (0 h) - 443 (132 h 7 mi'!$D$33,(COLUMN()-23)*24,0)-BZ165</f>
        <v>733.5</v>
      </c>
    </row>
    <row r="20" spans="1:78" x14ac:dyDescent="0.3">
      <c r="C20">
        <v>4</v>
      </c>
      <c r="D20" t="s">
        <v>396</v>
      </c>
      <c r="W20">
        <f ca="1">OFFSET('Cycle 1 (0 h) - 443 (132 h 7 mi'!$D$34,(COLUMN()-23)*24,0)-W165</f>
        <v>60.5</v>
      </c>
      <c r="X20">
        <f ca="1">OFFSET('Cycle 1 (0 h) - 443 (132 h 7 mi'!$D$34,(COLUMN()-23)*24,0)-X165</f>
        <v>59.75</v>
      </c>
      <c r="Y20">
        <f ca="1">OFFSET('Cycle 1 (0 h) - 443 (132 h 7 mi'!$D$34,(COLUMN()-23)*24,0)-Y165</f>
        <v>68</v>
      </c>
      <c r="Z20">
        <f ca="1">OFFSET('Cycle 1 (0 h) - 443 (132 h 7 mi'!$D$34,(COLUMN()-23)*24,0)-Z165</f>
        <v>70.25</v>
      </c>
      <c r="AA20">
        <f ca="1">OFFSET('Cycle 1 (0 h) - 443 (132 h 7 mi'!$D$34,(COLUMN()-23)*24,0)-AA165</f>
        <v>74.875</v>
      </c>
      <c r="AB20">
        <f ca="1">OFFSET('Cycle 1 (0 h) - 443 (132 h 7 mi'!$D$34,(COLUMN()-23)*24,0)-AB165</f>
        <v>83.25</v>
      </c>
      <c r="AC20">
        <f ca="1">OFFSET('Cycle 1 (0 h) - 443 (132 h 7 mi'!$D$34,(COLUMN()-23)*24,0)-AC165</f>
        <v>89.625</v>
      </c>
      <c r="AD20">
        <f ca="1">OFFSET('Cycle 1 (0 h) - 443 (132 h 7 mi'!$D$34,(COLUMN()-23)*24,0)-AD165</f>
        <v>88.25</v>
      </c>
      <c r="AE20">
        <f ca="1">OFFSET('Cycle 1 (0 h) - 443 (132 h 7 mi'!$D$34,(COLUMN()-23)*24,0)-AE165</f>
        <v>98.125</v>
      </c>
      <c r="AF20">
        <f ca="1">OFFSET('Cycle 1 (0 h) - 443 (132 h 7 mi'!$D$34,(COLUMN()-23)*24,0)-AF165</f>
        <v>104.25</v>
      </c>
      <c r="AG20">
        <f ca="1">OFFSET('Cycle 1 (0 h) - 443 (132 h 7 mi'!$D$34,(COLUMN()-23)*24,0)-AG165</f>
        <v>102.25</v>
      </c>
      <c r="AH20">
        <f ca="1">OFFSET('Cycle 1 (0 h) - 443 (132 h 7 mi'!$D$34,(COLUMN()-23)*24,0)-AH165</f>
        <v>105.25</v>
      </c>
      <c r="AI20">
        <f ca="1">OFFSET('Cycle 1 (0 h) - 443 (132 h 7 mi'!$D$34,(COLUMN()-23)*24,0)-AI165</f>
        <v>103.25</v>
      </c>
      <c r="AJ20">
        <f ca="1">OFFSET('Cycle 1 (0 h) - 443 (132 h 7 mi'!$D$34,(COLUMN()-23)*24,0)-AJ165</f>
        <v>99.875</v>
      </c>
      <c r="AK20">
        <f ca="1">OFFSET('Cycle 1 (0 h) - 443 (132 h 7 mi'!$D$34,(COLUMN()-23)*24,0)-AK165</f>
        <v>106.125</v>
      </c>
      <c r="AL20">
        <f ca="1">OFFSET('Cycle 1 (0 h) - 443 (132 h 7 mi'!$D$34,(COLUMN()-23)*24,0)-AL165</f>
        <v>110</v>
      </c>
      <c r="AM20">
        <f ca="1">OFFSET('Cycle 1 (0 h) - 443 (132 h 7 mi'!$D$34,(COLUMN()-23)*24,0)-AM165</f>
        <v>106.875</v>
      </c>
      <c r="AN20">
        <f ca="1">OFFSET('Cycle 1 (0 h) - 443 (132 h 7 mi'!$D$34,(COLUMN()-23)*24,0)-AN165</f>
        <v>111.625</v>
      </c>
      <c r="AO20">
        <f ca="1">OFFSET('Cycle 1 (0 h) - 443 (132 h 7 mi'!$D$34,(COLUMN()-23)*24,0)-AO165</f>
        <v>107.125</v>
      </c>
      <c r="AP20">
        <f ca="1">OFFSET('Cycle 1 (0 h) - 443 (132 h 7 mi'!$D$34,(COLUMN()-23)*24,0)-AP165</f>
        <v>115</v>
      </c>
      <c r="AQ20">
        <f ca="1">OFFSET('Cycle 1 (0 h) - 443 (132 h 7 mi'!$D$34,(COLUMN()-23)*24,0)-AQ165</f>
        <v>113.25</v>
      </c>
      <c r="AR20">
        <f ca="1">OFFSET('Cycle 1 (0 h) - 443 (132 h 7 mi'!$D$34,(COLUMN()-23)*24,0)-AR165</f>
        <v>112.625</v>
      </c>
      <c r="AS20">
        <f ca="1">OFFSET('Cycle 1 (0 h) - 443 (132 h 7 mi'!$D$34,(COLUMN()-23)*24,0)-AS165</f>
        <v>115.75</v>
      </c>
      <c r="AT20">
        <f ca="1">OFFSET('Cycle 1 (0 h) - 443 (132 h 7 mi'!$D$34,(COLUMN()-23)*24,0)-AT165</f>
        <v>109.625</v>
      </c>
      <c r="AU20">
        <f ca="1">OFFSET('Cycle 1 (0 h) - 443 (132 h 7 mi'!$D$34,(COLUMN()-23)*24,0)-AU165</f>
        <v>110.625</v>
      </c>
      <c r="AV20">
        <f ca="1">OFFSET('Cycle 1 (0 h) - 443 (132 h 7 mi'!$D$34,(COLUMN()-23)*24,0)-AV165</f>
        <v>114.25</v>
      </c>
      <c r="AW20">
        <f ca="1">OFFSET('Cycle 1 (0 h) - 443 (132 h 7 mi'!$D$34,(COLUMN()-23)*24,0)-AW165</f>
        <v>112.625</v>
      </c>
      <c r="AX20">
        <f ca="1">OFFSET('Cycle 1 (0 h) - 443 (132 h 7 mi'!$D$34,(COLUMN()-23)*24,0)-AX165</f>
        <v>112.625</v>
      </c>
      <c r="AY20">
        <f ca="1">OFFSET('Cycle 1 (0 h) - 443 (132 h 7 mi'!$D$34,(COLUMN()-23)*24,0)-AY165</f>
        <v>114.5</v>
      </c>
      <c r="AZ20">
        <f ca="1">OFFSET('Cycle 1 (0 h) - 443 (132 h 7 mi'!$D$34,(COLUMN()-23)*24,0)-AZ165</f>
        <v>117.375</v>
      </c>
      <c r="BA20">
        <f ca="1">OFFSET('Cycle 1 (0 h) - 443 (132 h 7 mi'!$D$34,(COLUMN()-23)*24,0)-BA165</f>
        <v>116.375</v>
      </c>
      <c r="BB20">
        <f ca="1">OFFSET('Cycle 1 (0 h) - 443 (132 h 7 mi'!$D$34,(COLUMN()-23)*24,0)-BB165</f>
        <v>118.125</v>
      </c>
      <c r="BC20">
        <f ca="1">OFFSET('Cycle 1 (0 h) - 443 (132 h 7 mi'!$D$34,(COLUMN()-23)*24,0)-BC165</f>
        <v>115.875</v>
      </c>
      <c r="BD20">
        <f ca="1">OFFSET('Cycle 1 (0 h) - 443 (132 h 7 mi'!$D$34,(COLUMN()-23)*24,0)-BD165</f>
        <v>125.75</v>
      </c>
      <c r="BE20">
        <f ca="1">OFFSET('Cycle 1 (0 h) - 443 (132 h 7 mi'!$D$34,(COLUMN()-23)*24,0)-BE165</f>
        <v>123.75</v>
      </c>
      <c r="BF20">
        <f ca="1">OFFSET('Cycle 1 (0 h) - 443 (132 h 7 mi'!$D$34,(COLUMN()-23)*24,0)-BF165</f>
        <v>119.125</v>
      </c>
      <c r="BG20">
        <f ca="1">OFFSET('Cycle 1 (0 h) - 443 (132 h 7 mi'!$D$34,(COLUMN()-23)*24,0)-BG165</f>
        <v>124</v>
      </c>
      <c r="BH20">
        <f ca="1">OFFSET('Cycle 1 (0 h) - 443 (132 h 7 mi'!$D$34,(COLUMN()-23)*24,0)-BH165</f>
        <v>116.375</v>
      </c>
      <c r="BI20">
        <f ca="1">OFFSET('Cycle 1 (0 h) - 443 (132 h 7 mi'!$D$34,(COLUMN()-23)*24,0)-BI165</f>
        <v>119.375</v>
      </c>
      <c r="BJ20">
        <f ca="1">OFFSET('Cycle 1 (0 h) - 443 (132 h 7 mi'!$D$34,(COLUMN()-23)*24,0)-BJ165</f>
        <v>125.625</v>
      </c>
      <c r="BK20">
        <f ca="1">OFFSET('Cycle 1 (0 h) - 443 (132 h 7 mi'!$D$34,(COLUMN()-23)*24,0)-BK165</f>
        <v>112.25</v>
      </c>
      <c r="BL20">
        <f ca="1">OFFSET('Cycle 1 (0 h) - 443 (132 h 7 mi'!$D$34,(COLUMN()-23)*24,0)-BL165</f>
        <v>119</v>
      </c>
      <c r="BM20">
        <f ca="1">OFFSET('Cycle 1 (0 h) - 443 (132 h 7 mi'!$D$34,(COLUMN()-23)*24,0)-BM165</f>
        <v>121.375</v>
      </c>
      <c r="BN20">
        <f ca="1">OFFSET('Cycle 1 (0 h) - 443 (132 h 7 mi'!$D$34,(COLUMN()-23)*24,0)-BN165</f>
        <v>125</v>
      </c>
      <c r="BO20">
        <f ca="1">OFFSET('Cycle 1 (0 h) - 443 (132 h 7 mi'!$D$34,(COLUMN()-23)*24,0)-BO165</f>
        <v>125.125</v>
      </c>
      <c r="BP20">
        <f ca="1">OFFSET('Cycle 1 (0 h) - 443 (132 h 7 mi'!$D$34,(COLUMN()-23)*24,0)-BP165</f>
        <v>125</v>
      </c>
      <c r="BQ20">
        <f ca="1">OFFSET('Cycle 1 (0 h) - 443 (132 h 7 mi'!$D$34,(COLUMN()-23)*24,0)-BQ165</f>
        <v>120.875</v>
      </c>
      <c r="BR20">
        <f ca="1">OFFSET('Cycle 1 (0 h) - 443 (132 h 7 mi'!$D$34,(COLUMN()-23)*24,0)-BR165</f>
        <v>121.375</v>
      </c>
      <c r="BS20">
        <f ca="1">OFFSET('Cycle 1 (0 h) - 443 (132 h 7 mi'!$D$34,(COLUMN()-23)*24,0)-BS165</f>
        <v>123.75</v>
      </c>
      <c r="BT20">
        <f ca="1">OFFSET('Cycle 1 (0 h) - 443 (132 h 7 mi'!$D$34,(COLUMN()-23)*24,0)-BT165</f>
        <v>127</v>
      </c>
      <c r="BU20">
        <f ca="1">OFFSET('Cycle 1 (0 h) - 443 (132 h 7 mi'!$D$34,(COLUMN()-23)*24,0)-BU165</f>
        <v>129.125</v>
      </c>
      <c r="BV20">
        <f ca="1">OFFSET('Cycle 1 (0 h) - 443 (132 h 7 mi'!$D$34,(COLUMN()-23)*24,0)-BV165</f>
        <v>123.125</v>
      </c>
      <c r="BW20">
        <f ca="1">OFFSET('Cycle 1 (0 h) - 443 (132 h 7 mi'!$D$34,(COLUMN()-23)*24,0)-BW165</f>
        <v>128.25</v>
      </c>
      <c r="BX20">
        <f ca="1">OFFSET('Cycle 1 (0 h) - 443 (132 h 7 mi'!$D$34,(COLUMN()-23)*24,0)-BX165</f>
        <v>128.75</v>
      </c>
      <c r="BY20">
        <f ca="1">OFFSET('Cycle 1 (0 h) - 443 (132 h 7 mi'!$D$34,(COLUMN()-23)*24,0)-BY165</f>
        <v>129.375</v>
      </c>
      <c r="BZ20">
        <f ca="1">OFFSET('Cycle 1 (0 h) - 443 (132 h 7 mi'!$D$34,(COLUMN()-23)*24,0)-BZ165</f>
        <v>132.5</v>
      </c>
    </row>
    <row r="21" spans="1:78" x14ac:dyDescent="0.3">
      <c r="C21" t="s">
        <v>394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>
        <f ca="1">AVERAGE(W17:W20)</f>
        <v>134.75</v>
      </c>
      <c r="X21" s="15">
        <f ca="1">AVERAGE(X17:X20)</f>
        <v>147.5</v>
      </c>
      <c r="Y21" s="15">
        <f t="shared" ref="Y21:AK21" ca="1" si="76">AVERAGE(Y17:Y20)</f>
        <v>160.75</v>
      </c>
      <c r="Z21" s="15">
        <f t="shared" ca="1" si="76"/>
        <v>173.5</v>
      </c>
      <c r="AA21" s="15">
        <f t="shared" ca="1" si="76"/>
        <v>181.625</v>
      </c>
      <c r="AB21" s="15">
        <f t="shared" ca="1" si="76"/>
        <v>190.75</v>
      </c>
      <c r="AC21" s="15">
        <f t="shared" ca="1" si="76"/>
        <v>198.375</v>
      </c>
      <c r="AD21" s="15">
        <f t="shared" ca="1" si="76"/>
        <v>201.25</v>
      </c>
      <c r="AE21" s="15">
        <f t="shared" ca="1" si="76"/>
        <v>212.125</v>
      </c>
      <c r="AF21" s="15">
        <f t="shared" ca="1" si="76"/>
        <v>216.5</v>
      </c>
      <c r="AG21" s="15">
        <f t="shared" ca="1" si="76"/>
        <v>221</v>
      </c>
      <c r="AH21" s="15">
        <f t="shared" ca="1" si="76"/>
        <v>233.25</v>
      </c>
      <c r="AI21" s="15">
        <f t="shared" ca="1" si="76"/>
        <v>235.5</v>
      </c>
      <c r="AJ21" s="15">
        <f t="shared" ca="1" si="76"/>
        <v>237.125</v>
      </c>
      <c r="AK21" s="15">
        <f t="shared" ca="1" si="76"/>
        <v>242.125</v>
      </c>
      <c r="AL21" s="15">
        <f t="shared" ref="AL21" ca="1" si="77">AVERAGE(AL17:AL20)</f>
        <v>249.75</v>
      </c>
      <c r="AM21" s="15">
        <f t="shared" ref="AM21" ca="1" si="78">AVERAGE(AM17:AM20)</f>
        <v>257.875</v>
      </c>
      <c r="AN21" s="15">
        <f t="shared" ref="AN21" ca="1" si="79">AVERAGE(AN17:AN20)</f>
        <v>259.125</v>
      </c>
      <c r="AO21" s="15">
        <f t="shared" ref="AO21" ca="1" si="80">AVERAGE(AO17:AO20)</f>
        <v>259.375</v>
      </c>
      <c r="AP21" s="15">
        <f t="shared" ref="AP21" ca="1" si="81">AVERAGE(AP17:AP20)</f>
        <v>262.25</v>
      </c>
      <c r="AQ21" s="15">
        <f t="shared" ref="AQ21" ca="1" si="82">AVERAGE(AQ17:AQ20)</f>
        <v>268.5</v>
      </c>
      <c r="AR21" s="15">
        <f t="shared" ref="AR21" ca="1" si="83">AVERAGE(AR17:AR20)</f>
        <v>266.375</v>
      </c>
      <c r="AS21" s="15">
        <f t="shared" ref="AS21" ca="1" si="84">AVERAGE(AS17:AS20)</f>
        <v>269.5</v>
      </c>
      <c r="AT21" s="15">
        <f t="shared" ref="AT21" ca="1" si="85">AVERAGE(AT17:AT20)</f>
        <v>268.875</v>
      </c>
      <c r="AU21" s="15">
        <f t="shared" ref="AU21" ca="1" si="86">AVERAGE(AU17:AU20)</f>
        <v>270.125</v>
      </c>
      <c r="AV21" s="15">
        <f t="shared" ref="AV21:AX21" ca="1" si="87">AVERAGE(AV17:AV20)</f>
        <v>269.25</v>
      </c>
      <c r="AW21" s="15">
        <f t="shared" ca="1" si="87"/>
        <v>275.125</v>
      </c>
      <c r="AX21" s="15">
        <f t="shared" ca="1" si="87"/>
        <v>275.625</v>
      </c>
      <c r="AY21" s="15">
        <f t="shared" ref="AY21" ca="1" si="88">AVERAGE(AY17:AY20)</f>
        <v>278.25</v>
      </c>
      <c r="AZ21" s="15">
        <f t="shared" ref="AZ21" ca="1" si="89">AVERAGE(AZ17:AZ20)</f>
        <v>281.875</v>
      </c>
      <c r="BA21" s="15">
        <f t="shared" ref="BA21" ca="1" si="90">AVERAGE(BA17:BA20)</f>
        <v>281.375</v>
      </c>
      <c r="BB21" s="15">
        <f t="shared" ref="BB21" ca="1" si="91">AVERAGE(BB17:BB20)</f>
        <v>279.875</v>
      </c>
      <c r="BC21" s="15">
        <f t="shared" ref="BC21" ca="1" si="92">AVERAGE(BC17:BC20)</f>
        <v>285.125</v>
      </c>
      <c r="BD21" s="15">
        <f t="shared" ref="BD21" ca="1" si="93">AVERAGE(BD17:BD20)</f>
        <v>288.75</v>
      </c>
      <c r="BE21" s="15">
        <f t="shared" ref="BE21" ca="1" si="94">AVERAGE(BE17:BE20)</f>
        <v>290.5</v>
      </c>
      <c r="BF21" s="15">
        <f t="shared" ref="BF21" ca="1" si="95">AVERAGE(BF17:BF20)</f>
        <v>290.125</v>
      </c>
      <c r="BG21" s="15">
        <f t="shared" ref="BG21" ca="1" si="96">AVERAGE(BG17:BG20)</f>
        <v>291.25</v>
      </c>
      <c r="BH21" s="15">
        <f t="shared" ref="BH21" ca="1" si="97">AVERAGE(BH17:BH20)</f>
        <v>290.625</v>
      </c>
      <c r="BI21" s="15">
        <f t="shared" ref="BI21:BK21" ca="1" si="98">AVERAGE(BI17:BI20)</f>
        <v>296.125</v>
      </c>
      <c r="BJ21" s="15">
        <f t="shared" ca="1" si="98"/>
        <v>294.875</v>
      </c>
      <c r="BK21" s="15">
        <f t="shared" ca="1" si="98"/>
        <v>293</v>
      </c>
      <c r="BL21" s="15">
        <f t="shared" ref="BL21" ca="1" si="99">AVERAGE(BL17:BL20)</f>
        <v>293.5</v>
      </c>
      <c r="BM21" s="15">
        <f t="shared" ref="BM21" ca="1" si="100">AVERAGE(BM17:BM20)</f>
        <v>299.625</v>
      </c>
      <c r="BN21" s="15">
        <f t="shared" ref="BN21" ca="1" si="101">AVERAGE(BN17:BN20)</f>
        <v>301</v>
      </c>
      <c r="BO21" s="15">
        <f t="shared" ref="BO21" ca="1" si="102">AVERAGE(BO17:BO20)</f>
        <v>298.875</v>
      </c>
      <c r="BP21" s="15">
        <f t="shared" ref="BP21" ca="1" si="103">AVERAGE(BP17:BP20)</f>
        <v>305.25</v>
      </c>
      <c r="BQ21" s="15">
        <f t="shared" ref="BQ21" ca="1" si="104">AVERAGE(BQ17:BQ20)</f>
        <v>304.375</v>
      </c>
      <c r="BR21" s="15">
        <f t="shared" ref="BR21" ca="1" si="105">AVERAGE(BR17:BR20)</f>
        <v>304.125</v>
      </c>
      <c r="BS21" s="15">
        <f t="shared" ref="BS21" ca="1" si="106">AVERAGE(BS17:BS20)</f>
        <v>306.5</v>
      </c>
      <c r="BT21" s="15">
        <f t="shared" ref="BT21" ca="1" si="107">AVERAGE(BT17:BT20)</f>
        <v>308</v>
      </c>
      <c r="BU21" s="15">
        <f t="shared" ref="BU21" ca="1" si="108">AVERAGE(BU17:BU20)</f>
        <v>313.625</v>
      </c>
      <c r="BV21" s="15">
        <f t="shared" ref="BV21:BX21" ca="1" si="109">AVERAGE(BV17:BV20)</f>
        <v>309.375</v>
      </c>
      <c r="BW21" s="15">
        <f t="shared" ca="1" si="109"/>
        <v>314.5</v>
      </c>
      <c r="BX21" s="15">
        <f t="shared" ca="1" si="109"/>
        <v>316.5</v>
      </c>
      <c r="BY21" s="15">
        <f t="shared" ref="BY21" ca="1" si="110">AVERAGE(BY17:BY20)</f>
        <v>318.375</v>
      </c>
      <c r="BZ21" s="15">
        <f t="shared" ref="BZ21" ca="1" si="111">AVERAGE(BZ17:BZ20)</f>
        <v>323.75</v>
      </c>
    </row>
    <row r="22" spans="1:78" x14ac:dyDescent="0.3">
      <c r="C22" t="s">
        <v>395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>
        <f ca="1">STDEV(W17:W20)/2</f>
        <v>88.765022202817406</v>
      </c>
      <c r="X22" s="15">
        <f ca="1">STDEV(X17:X20)/2</f>
        <v>99.467226595832386</v>
      </c>
      <c r="Y22" s="15">
        <f t="shared" ref="Y22:AK22" ca="1" si="112">STDEV(Y17:Y20)/2</f>
        <v>107.82112888174254</v>
      </c>
      <c r="Z22" s="15">
        <f t="shared" ca="1" si="112"/>
        <v>113.76391856237488</v>
      </c>
      <c r="AA22" s="15">
        <f t="shared" ca="1" si="112"/>
        <v>117.73301363678753</v>
      </c>
      <c r="AB22" s="15">
        <f t="shared" ca="1" si="112"/>
        <v>117.54467235906526</v>
      </c>
      <c r="AC22" s="15">
        <f t="shared" ca="1" si="112"/>
        <v>117.74009158594478</v>
      </c>
      <c r="AD22" s="15">
        <f t="shared" ca="1" si="112"/>
        <v>116.05099453832067</v>
      </c>
      <c r="AE22" s="15">
        <f t="shared" ca="1" si="112"/>
        <v>117.2753170961392</v>
      </c>
      <c r="AF22" s="15">
        <f t="shared" ca="1" si="112"/>
        <v>114.71876844411003</v>
      </c>
      <c r="AG22" s="15">
        <f t="shared" ca="1" si="112"/>
        <v>115.24276911517414</v>
      </c>
      <c r="AH22" s="15">
        <f t="shared" ca="1" si="112"/>
        <v>115.99497115536231</v>
      </c>
      <c r="AI22" s="15">
        <f t="shared" ca="1" si="112"/>
        <v>115.34107030888867</v>
      </c>
      <c r="AJ22" s="15">
        <f t="shared" ca="1" si="112"/>
        <v>114.73692735993936</v>
      </c>
      <c r="AK22" s="15">
        <f t="shared" ca="1" si="112"/>
        <v>113.42618745245738</v>
      </c>
      <c r="AL22" s="15">
        <f t="shared" ref="AL22:BZ22" ca="1" si="113">STDEV(AL17:AL20)/2</f>
        <v>112.56285281269898</v>
      </c>
      <c r="AM22" s="15">
        <f t="shared" ca="1" si="113"/>
        <v>113.83174718270236</v>
      </c>
      <c r="AN22" s="15">
        <f t="shared" ca="1" si="113"/>
        <v>113.81747083232287</v>
      </c>
      <c r="AO22" s="15">
        <f t="shared" ca="1" si="113"/>
        <v>112.5124993056327</v>
      </c>
      <c r="AP22" s="15">
        <f t="shared" ca="1" si="113"/>
        <v>110.40484213415037</v>
      </c>
      <c r="AQ22" s="15">
        <f t="shared" ca="1" si="113"/>
        <v>112.96708591443793</v>
      </c>
      <c r="AR22" s="15">
        <f t="shared" ca="1" si="113"/>
        <v>112.80615748560299</v>
      </c>
      <c r="AS22" s="15">
        <f t="shared" ca="1" si="113"/>
        <v>113.73095078590816</v>
      </c>
      <c r="AT22" s="15">
        <f t="shared" ca="1" si="113"/>
        <v>115.06474626632318</v>
      </c>
      <c r="AU22" s="15">
        <f t="shared" ca="1" si="113"/>
        <v>112.53925241147346</v>
      </c>
      <c r="AV22" s="15">
        <f t="shared" ca="1" si="113"/>
        <v>113.40120516702339</v>
      </c>
      <c r="AW22" s="15">
        <f t="shared" ca="1" si="113"/>
        <v>117.12279880535642</v>
      </c>
      <c r="AX22" s="15">
        <f t="shared" ca="1" si="113"/>
        <v>116.60974802019484</v>
      </c>
      <c r="AY22" s="15">
        <f t="shared" ca="1" si="113"/>
        <v>118.89307170731186</v>
      </c>
      <c r="AZ22" s="15">
        <f t="shared" ca="1" si="113"/>
        <v>119.08365407001359</v>
      </c>
      <c r="BA22" s="15">
        <f t="shared" ca="1" si="113"/>
        <v>119.61465907933972</v>
      </c>
      <c r="BB22" s="15">
        <f t="shared" ca="1" si="113"/>
        <v>117.5856957003416</v>
      </c>
      <c r="BC22" s="15">
        <f t="shared" ca="1" si="113"/>
        <v>121.90322322782664</v>
      </c>
      <c r="BD22" s="15">
        <f t="shared" ca="1" si="113"/>
        <v>121.66689497695474</v>
      </c>
      <c r="BE22" s="15">
        <f t="shared" ca="1" si="113"/>
        <v>121.89570336972506</v>
      </c>
      <c r="BF22" s="15">
        <f t="shared" ca="1" si="113"/>
        <v>123.0839821693573</v>
      </c>
      <c r="BG22" s="15">
        <f t="shared" ca="1" si="113"/>
        <v>121.82253144089013</v>
      </c>
      <c r="BH22" s="15">
        <f t="shared" ca="1" si="113"/>
        <v>123.43579640174617</v>
      </c>
      <c r="BI22" s="15">
        <f t="shared" ca="1" si="113"/>
        <v>125.58488165380417</v>
      </c>
      <c r="BJ22" s="15">
        <f t="shared" ca="1" si="113"/>
        <v>124.48987575970452</v>
      </c>
      <c r="BK22" s="15">
        <f t="shared" ca="1" si="113"/>
        <v>126.42281901091538</v>
      </c>
      <c r="BL22" s="15">
        <f t="shared" ca="1" si="113"/>
        <v>125.55642821722297</v>
      </c>
      <c r="BM22" s="15">
        <f t="shared" ca="1" si="113"/>
        <v>128.60687838007215</v>
      </c>
      <c r="BN22" s="15">
        <f t="shared" ca="1" si="113"/>
        <v>126.17184049277134</v>
      </c>
      <c r="BO22" s="15">
        <f t="shared" ca="1" si="113"/>
        <v>127.03764205935184</v>
      </c>
      <c r="BP22" s="15">
        <f t="shared" ca="1" si="113"/>
        <v>132.79393497696597</v>
      </c>
      <c r="BQ22" s="15">
        <f t="shared" ca="1" si="113"/>
        <v>132.9200887751735</v>
      </c>
      <c r="BR22" s="15">
        <f t="shared" ca="1" si="113"/>
        <v>130.54078226107475</v>
      </c>
      <c r="BS22" s="15">
        <f t="shared" ca="1" si="113"/>
        <v>132.12706952021603</v>
      </c>
      <c r="BT22" s="15">
        <f t="shared" ca="1" si="113"/>
        <v>132.27811610391191</v>
      </c>
      <c r="BU22" s="15">
        <f t="shared" ca="1" si="113"/>
        <v>133.06671259184245</v>
      </c>
      <c r="BV22" s="15">
        <f t="shared" ca="1" si="113"/>
        <v>134.70979610505935</v>
      </c>
      <c r="BW22" s="15">
        <f t="shared" ca="1" si="113"/>
        <v>135.66034485680282</v>
      </c>
      <c r="BX22" s="15">
        <f t="shared" ca="1" si="113"/>
        <v>137.20870659935056</v>
      </c>
      <c r="BY22" s="15">
        <f t="shared" ca="1" si="113"/>
        <v>136.5412025727033</v>
      </c>
      <c r="BZ22" s="15">
        <f t="shared" ca="1" si="113"/>
        <v>138.07991345594044</v>
      </c>
    </row>
    <row r="24" spans="1:78" x14ac:dyDescent="0.3">
      <c r="C24">
        <v>1</v>
      </c>
      <c r="D24" t="s">
        <v>393</v>
      </c>
      <c r="W24">
        <f ca="1">OFFSET('Cycle 1 (0 h) - 443 (132 h 7 mi'!$D$35,(COLUMN()-23)*24,0)-W165</f>
        <v>51.5</v>
      </c>
      <c r="X24">
        <f ca="1">OFFSET('Cycle 1 (0 h) - 443 (132 h 7 mi'!$D$35,(COLUMN()-23)*24,0)-X165</f>
        <v>48.75</v>
      </c>
      <c r="Y24">
        <f ca="1">OFFSET('Cycle 1 (0 h) - 443 (132 h 7 mi'!$D$35,(COLUMN()-23)*24,0)-Y165</f>
        <v>47</v>
      </c>
      <c r="Z24">
        <f ca="1">OFFSET('Cycle 1 (0 h) - 443 (132 h 7 mi'!$D$35,(COLUMN()-23)*24,0)-Z165</f>
        <v>44.25</v>
      </c>
      <c r="AA24">
        <f ca="1">OFFSET('Cycle 1 (0 h) - 443 (132 h 7 mi'!$D$35,(COLUMN()-23)*24,0)-AA165</f>
        <v>48.875</v>
      </c>
      <c r="AB24">
        <f ca="1">OFFSET('Cycle 1 (0 h) - 443 (132 h 7 mi'!$D$35,(COLUMN()-23)*24,0)-AB165</f>
        <v>49.25</v>
      </c>
      <c r="AC24">
        <f ca="1">OFFSET('Cycle 1 (0 h) - 443 (132 h 7 mi'!$D$35,(COLUMN()-23)*24,0)-AC165</f>
        <v>51.625</v>
      </c>
      <c r="AD24">
        <f ca="1">OFFSET('Cycle 1 (0 h) - 443 (132 h 7 mi'!$D$35,(COLUMN()-23)*24,0)-AD165</f>
        <v>48.25</v>
      </c>
      <c r="AE24">
        <f ca="1">OFFSET('Cycle 1 (0 h) - 443 (132 h 7 mi'!$D$35,(COLUMN()-23)*24,0)-AE165</f>
        <v>50.125</v>
      </c>
      <c r="AF24">
        <f ca="1">OFFSET('Cycle 1 (0 h) - 443 (132 h 7 mi'!$D$35,(COLUMN()-23)*24,0)-AF165</f>
        <v>47.25</v>
      </c>
      <c r="AG24">
        <f ca="1">OFFSET('Cycle 1 (0 h) - 443 (132 h 7 mi'!$D$35,(COLUMN()-23)*24,0)-AG165</f>
        <v>52.25</v>
      </c>
      <c r="AH24">
        <f ca="1">OFFSET('Cycle 1 (0 h) - 443 (132 h 7 mi'!$D$35,(COLUMN()-23)*24,0)-AH165</f>
        <v>56.25</v>
      </c>
      <c r="AI24">
        <f ca="1">OFFSET('Cycle 1 (0 h) - 443 (132 h 7 mi'!$D$35,(COLUMN()-23)*24,0)-AI165</f>
        <v>54.25</v>
      </c>
      <c r="AJ24">
        <f ca="1">OFFSET('Cycle 1 (0 h) - 443 (132 h 7 mi'!$D$35,(COLUMN()-23)*24,0)-AJ165</f>
        <v>50.875</v>
      </c>
      <c r="AK24">
        <f ca="1">OFFSET('Cycle 1 (0 h) - 443 (132 h 7 mi'!$D$35,(COLUMN()-23)*24,0)-AK165</f>
        <v>52.125</v>
      </c>
      <c r="AL24">
        <f ca="1">OFFSET('Cycle 1 (0 h) - 443 (132 h 7 mi'!$D$35,(COLUMN()-23)*24,0)-AL165</f>
        <v>56</v>
      </c>
      <c r="AM24">
        <f ca="1">OFFSET('Cycle 1 (0 h) - 443 (132 h 7 mi'!$D$35,(COLUMN()-23)*24,0)-AM165</f>
        <v>52.875</v>
      </c>
      <c r="AN24">
        <f ca="1">OFFSET('Cycle 1 (0 h) - 443 (132 h 7 mi'!$D$35,(COLUMN()-23)*24,0)-AN165</f>
        <v>53.625</v>
      </c>
      <c r="AO24">
        <f ca="1">OFFSET('Cycle 1 (0 h) - 443 (132 h 7 mi'!$D$35,(COLUMN()-23)*24,0)-AO165</f>
        <v>60.125</v>
      </c>
      <c r="AP24">
        <f ca="1">OFFSET('Cycle 1 (0 h) - 443 (132 h 7 mi'!$D$35,(COLUMN()-23)*24,0)-AP165</f>
        <v>55</v>
      </c>
      <c r="AQ24">
        <f ca="1">OFFSET('Cycle 1 (0 h) - 443 (132 h 7 mi'!$D$35,(COLUMN()-23)*24,0)-AQ165</f>
        <v>55.25</v>
      </c>
      <c r="AR24">
        <f ca="1">OFFSET('Cycle 1 (0 h) - 443 (132 h 7 mi'!$D$35,(COLUMN()-23)*24,0)-AR165</f>
        <v>55.625</v>
      </c>
      <c r="AS24">
        <f ca="1">OFFSET('Cycle 1 (0 h) - 443 (132 h 7 mi'!$D$35,(COLUMN()-23)*24,0)-AS165</f>
        <v>53.75</v>
      </c>
      <c r="AT24">
        <f ca="1">OFFSET('Cycle 1 (0 h) - 443 (132 h 7 mi'!$D$35,(COLUMN()-23)*24,0)-AT165</f>
        <v>59.625</v>
      </c>
      <c r="AU24">
        <f ca="1">OFFSET('Cycle 1 (0 h) - 443 (132 h 7 mi'!$D$35,(COLUMN()-23)*24,0)-AU165</f>
        <v>60.625</v>
      </c>
      <c r="AV24">
        <f ca="1">OFFSET('Cycle 1 (0 h) - 443 (132 h 7 mi'!$D$35,(COLUMN()-23)*24,0)-AV165</f>
        <v>52.25</v>
      </c>
      <c r="AW24">
        <f ca="1">OFFSET('Cycle 1 (0 h) - 443 (132 h 7 mi'!$D$35,(COLUMN()-23)*24,0)-AW165</f>
        <v>56.625</v>
      </c>
      <c r="AX24">
        <f ca="1">OFFSET('Cycle 1 (0 h) - 443 (132 h 7 mi'!$D$35,(COLUMN()-23)*24,0)-AX165</f>
        <v>58.625</v>
      </c>
      <c r="AY24">
        <f ca="1">OFFSET('Cycle 1 (0 h) - 443 (132 h 7 mi'!$D$35,(COLUMN()-23)*24,0)-AY165</f>
        <v>54.5</v>
      </c>
      <c r="AZ24">
        <f ca="1">OFFSET('Cycle 1 (0 h) - 443 (132 h 7 mi'!$D$35,(COLUMN()-23)*24,0)-AZ165</f>
        <v>57.375</v>
      </c>
      <c r="BA24">
        <f ca="1">OFFSET('Cycle 1 (0 h) - 443 (132 h 7 mi'!$D$35,(COLUMN()-23)*24,0)-BA165</f>
        <v>58.375</v>
      </c>
      <c r="BB24">
        <f ca="1">OFFSET('Cycle 1 (0 h) - 443 (132 h 7 mi'!$D$35,(COLUMN()-23)*24,0)-BB165</f>
        <v>60.125</v>
      </c>
      <c r="BC24">
        <f ca="1">OFFSET('Cycle 1 (0 h) - 443 (132 h 7 mi'!$D$35,(COLUMN()-23)*24,0)-BC165</f>
        <v>55.875</v>
      </c>
      <c r="BD24">
        <f ca="1">OFFSET('Cycle 1 (0 h) - 443 (132 h 7 mi'!$D$35,(COLUMN()-23)*24,0)-BD165</f>
        <v>60.75</v>
      </c>
      <c r="BE24">
        <f ca="1">OFFSET('Cycle 1 (0 h) - 443 (132 h 7 mi'!$D$35,(COLUMN()-23)*24,0)-BE165</f>
        <v>57.75</v>
      </c>
      <c r="BF24">
        <f ca="1">OFFSET('Cycle 1 (0 h) - 443 (132 h 7 mi'!$D$35,(COLUMN()-23)*24,0)-BF165</f>
        <v>54.125</v>
      </c>
      <c r="BG24">
        <f ca="1">OFFSET('Cycle 1 (0 h) - 443 (132 h 7 mi'!$D$35,(COLUMN()-23)*24,0)-BG165</f>
        <v>57</v>
      </c>
      <c r="BH24">
        <f ca="1">OFFSET('Cycle 1 (0 h) - 443 (132 h 7 mi'!$D$35,(COLUMN()-23)*24,0)-BH165</f>
        <v>55.375</v>
      </c>
      <c r="BI24">
        <f ca="1">OFFSET('Cycle 1 (0 h) - 443 (132 h 7 mi'!$D$35,(COLUMN()-23)*24,0)-BI165</f>
        <v>56.375</v>
      </c>
      <c r="BJ24">
        <f ca="1">OFFSET('Cycle 1 (0 h) - 443 (132 h 7 mi'!$D$35,(COLUMN()-23)*24,0)-BJ165</f>
        <v>57.625</v>
      </c>
      <c r="BK24">
        <f ca="1">OFFSET('Cycle 1 (0 h) - 443 (132 h 7 mi'!$D$35,(COLUMN()-23)*24,0)-BK165</f>
        <v>55.25</v>
      </c>
      <c r="BL24">
        <f ca="1">OFFSET('Cycle 1 (0 h) - 443 (132 h 7 mi'!$D$35,(COLUMN()-23)*24,0)-BL165</f>
        <v>54</v>
      </c>
      <c r="BM24">
        <f ca="1">OFFSET('Cycle 1 (0 h) - 443 (132 h 7 mi'!$D$35,(COLUMN()-23)*24,0)-BM165</f>
        <v>63.375</v>
      </c>
      <c r="BN24">
        <f ca="1">OFFSET('Cycle 1 (0 h) - 443 (132 h 7 mi'!$D$35,(COLUMN()-23)*24,0)-BN165</f>
        <v>60</v>
      </c>
      <c r="BO24">
        <f ca="1">OFFSET('Cycle 1 (0 h) - 443 (132 h 7 mi'!$D$35,(COLUMN()-23)*24,0)-BO165</f>
        <v>61.125</v>
      </c>
      <c r="BP24">
        <f ca="1">OFFSET('Cycle 1 (0 h) - 443 (132 h 7 mi'!$D$35,(COLUMN()-23)*24,0)-BP165</f>
        <v>57</v>
      </c>
      <c r="BQ24">
        <f ca="1">OFFSET('Cycle 1 (0 h) - 443 (132 h 7 mi'!$D$35,(COLUMN()-23)*24,0)-BQ165</f>
        <v>55.875</v>
      </c>
      <c r="BR24">
        <f ca="1">OFFSET('Cycle 1 (0 h) - 443 (132 h 7 mi'!$D$35,(COLUMN()-23)*24,0)-BR165</f>
        <v>55.375</v>
      </c>
      <c r="BS24">
        <f ca="1">OFFSET('Cycle 1 (0 h) - 443 (132 h 7 mi'!$D$35,(COLUMN()-23)*24,0)-BS165</f>
        <v>53.75</v>
      </c>
      <c r="BT24">
        <f ca="1">OFFSET('Cycle 1 (0 h) - 443 (132 h 7 mi'!$D$35,(COLUMN()-23)*24,0)-BT165</f>
        <v>54</v>
      </c>
      <c r="BU24">
        <f ca="1">OFFSET('Cycle 1 (0 h) - 443 (132 h 7 mi'!$D$35,(COLUMN()-23)*24,0)-BU165</f>
        <v>54.125</v>
      </c>
      <c r="BV24">
        <f ca="1">OFFSET('Cycle 1 (0 h) - 443 (132 h 7 mi'!$D$35,(COLUMN()-23)*24,0)-BV165</f>
        <v>50.125</v>
      </c>
      <c r="BW24">
        <f ca="1">OFFSET('Cycle 1 (0 h) - 443 (132 h 7 mi'!$D$35,(COLUMN()-23)*24,0)-BW165</f>
        <v>47.25</v>
      </c>
      <c r="BX24">
        <f ca="1">OFFSET('Cycle 1 (0 h) - 443 (132 h 7 mi'!$D$35,(COLUMN()-23)*24,0)-BX165</f>
        <v>46.75</v>
      </c>
      <c r="BY24">
        <f ca="1">OFFSET('Cycle 1 (0 h) - 443 (132 h 7 mi'!$D$35,(COLUMN()-23)*24,0)-BY165</f>
        <v>50.375</v>
      </c>
      <c r="BZ24">
        <f ca="1">OFFSET('Cycle 1 (0 h) - 443 (132 h 7 mi'!$D$35,(COLUMN()-23)*24,0)-BZ165</f>
        <v>48.5</v>
      </c>
    </row>
    <row r="25" spans="1:78" x14ac:dyDescent="0.3">
      <c r="C25">
        <v>2</v>
      </c>
      <c r="D25" t="s">
        <v>393</v>
      </c>
      <c r="W25">
        <f ca="1">OFFSET('Cycle 1 (0 h) - 443 (132 h 7 mi'!$D$36,(COLUMN()-23)*24,0)-W165</f>
        <v>19.5</v>
      </c>
      <c r="X25">
        <f ca="1">OFFSET('Cycle 1 (0 h) - 443 (132 h 7 mi'!$D$36,(COLUMN()-23)*24,0)-X165</f>
        <v>20.75</v>
      </c>
      <c r="Y25">
        <f ca="1">OFFSET('Cycle 1 (0 h) - 443 (132 h 7 mi'!$D$36,(COLUMN()-23)*24,0)-Y165</f>
        <v>20</v>
      </c>
      <c r="Z25">
        <f ca="1">OFFSET('Cycle 1 (0 h) - 443 (132 h 7 mi'!$D$36,(COLUMN()-23)*24,0)-Z165</f>
        <v>19.25</v>
      </c>
      <c r="AA25">
        <f ca="1">OFFSET('Cycle 1 (0 h) - 443 (132 h 7 mi'!$D$36,(COLUMN()-23)*24,0)-AA165</f>
        <v>16.875</v>
      </c>
      <c r="AB25">
        <f ca="1">OFFSET('Cycle 1 (0 h) - 443 (132 h 7 mi'!$D$36,(COLUMN()-23)*24,0)-AB165</f>
        <v>21.25</v>
      </c>
      <c r="AC25">
        <f ca="1">OFFSET('Cycle 1 (0 h) - 443 (132 h 7 mi'!$D$36,(COLUMN()-23)*24,0)-AC165</f>
        <v>18.625</v>
      </c>
      <c r="AD25">
        <f ca="1">OFFSET('Cycle 1 (0 h) - 443 (132 h 7 mi'!$D$36,(COLUMN()-23)*24,0)-AD165</f>
        <v>19.25</v>
      </c>
      <c r="AE25">
        <f ca="1">OFFSET('Cycle 1 (0 h) - 443 (132 h 7 mi'!$D$36,(COLUMN()-23)*24,0)-AE165</f>
        <v>22.125</v>
      </c>
      <c r="AF25">
        <f ca="1">OFFSET('Cycle 1 (0 h) - 443 (132 h 7 mi'!$D$36,(COLUMN()-23)*24,0)-AF165</f>
        <v>19.25</v>
      </c>
      <c r="AG25">
        <f ca="1">OFFSET('Cycle 1 (0 h) - 443 (132 h 7 mi'!$D$36,(COLUMN()-23)*24,0)-AG165</f>
        <v>17.25</v>
      </c>
      <c r="AH25">
        <f ca="1">OFFSET('Cycle 1 (0 h) - 443 (132 h 7 mi'!$D$36,(COLUMN()-23)*24,0)-AH165</f>
        <v>24.25</v>
      </c>
      <c r="AI25">
        <f ca="1">OFFSET('Cycle 1 (0 h) - 443 (132 h 7 mi'!$D$36,(COLUMN()-23)*24,0)-AI165</f>
        <v>19.25</v>
      </c>
      <c r="AJ25">
        <f ca="1">OFFSET('Cycle 1 (0 h) - 443 (132 h 7 mi'!$D$36,(COLUMN()-23)*24,0)-AJ165</f>
        <v>18.875</v>
      </c>
      <c r="AK25">
        <f ca="1">OFFSET('Cycle 1 (0 h) - 443 (132 h 7 mi'!$D$36,(COLUMN()-23)*24,0)-AK165</f>
        <v>22.125</v>
      </c>
      <c r="AL25">
        <f ca="1">OFFSET('Cycle 1 (0 h) - 443 (132 h 7 mi'!$D$36,(COLUMN()-23)*24,0)-AL165</f>
        <v>23</v>
      </c>
      <c r="AM25">
        <f ca="1">OFFSET('Cycle 1 (0 h) - 443 (132 h 7 mi'!$D$36,(COLUMN()-23)*24,0)-AM165</f>
        <v>22.875</v>
      </c>
      <c r="AN25">
        <f ca="1">OFFSET('Cycle 1 (0 h) - 443 (132 h 7 mi'!$D$36,(COLUMN()-23)*24,0)-AN165</f>
        <v>23.625</v>
      </c>
      <c r="AO25">
        <f ca="1">OFFSET('Cycle 1 (0 h) - 443 (132 h 7 mi'!$D$36,(COLUMN()-23)*24,0)-AO165</f>
        <v>18.125</v>
      </c>
      <c r="AP25">
        <f ca="1">OFFSET('Cycle 1 (0 h) - 443 (132 h 7 mi'!$D$36,(COLUMN()-23)*24,0)-AP165</f>
        <v>24</v>
      </c>
      <c r="AQ25">
        <f ca="1">OFFSET('Cycle 1 (0 h) - 443 (132 h 7 mi'!$D$36,(COLUMN()-23)*24,0)-AQ165</f>
        <v>23.25</v>
      </c>
      <c r="AR25">
        <f ca="1">OFFSET('Cycle 1 (0 h) - 443 (132 h 7 mi'!$D$36,(COLUMN()-23)*24,0)-AR165</f>
        <v>24.625</v>
      </c>
      <c r="AS25">
        <f ca="1">OFFSET('Cycle 1 (0 h) - 443 (132 h 7 mi'!$D$36,(COLUMN()-23)*24,0)-AS165</f>
        <v>22.75</v>
      </c>
      <c r="AT25">
        <f ca="1">OFFSET('Cycle 1 (0 h) - 443 (132 h 7 mi'!$D$36,(COLUMN()-23)*24,0)-AT165</f>
        <v>21.625</v>
      </c>
      <c r="AU25">
        <f ca="1">OFFSET('Cycle 1 (0 h) - 443 (132 h 7 mi'!$D$36,(COLUMN()-23)*24,0)-AU165</f>
        <v>22.625</v>
      </c>
      <c r="AV25">
        <f ca="1">OFFSET('Cycle 1 (0 h) - 443 (132 h 7 mi'!$D$36,(COLUMN()-23)*24,0)-AV165</f>
        <v>22.25</v>
      </c>
      <c r="AW25">
        <f ca="1">OFFSET('Cycle 1 (0 h) - 443 (132 h 7 mi'!$D$36,(COLUMN()-23)*24,0)-AW165</f>
        <v>22.625</v>
      </c>
      <c r="AX25">
        <f ca="1">OFFSET('Cycle 1 (0 h) - 443 (132 h 7 mi'!$D$36,(COLUMN()-23)*24,0)-AX165</f>
        <v>20.625</v>
      </c>
      <c r="AY25">
        <f ca="1">OFFSET('Cycle 1 (0 h) - 443 (132 h 7 mi'!$D$36,(COLUMN()-23)*24,0)-AY165</f>
        <v>20.5</v>
      </c>
      <c r="AZ25">
        <f ca="1">OFFSET('Cycle 1 (0 h) - 443 (132 h 7 mi'!$D$36,(COLUMN()-23)*24,0)-AZ165</f>
        <v>22.375</v>
      </c>
      <c r="BA25">
        <f ca="1">OFFSET('Cycle 1 (0 h) - 443 (132 h 7 mi'!$D$36,(COLUMN()-23)*24,0)-BA165</f>
        <v>24.375</v>
      </c>
      <c r="BB25">
        <f ca="1">OFFSET('Cycle 1 (0 h) - 443 (132 h 7 mi'!$D$36,(COLUMN()-23)*24,0)-BB165</f>
        <v>20.125</v>
      </c>
      <c r="BC25">
        <f ca="1">OFFSET('Cycle 1 (0 h) - 443 (132 h 7 mi'!$D$36,(COLUMN()-23)*24,0)-BC165</f>
        <v>20.875</v>
      </c>
      <c r="BD25">
        <f ca="1">OFFSET('Cycle 1 (0 h) - 443 (132 h 7 mi'!$D$36,(COLUMN()-23)*24,0)-BD165</f>
        <v>19.75</v>
      </c>
      <c r="BE25">
        <f ca="1">OFFSET('Cycle 1 (0 h) - 443 (132 h 7 mi'!$D$36,(COLUMN()-23)*24,0)-BE165</f>
        <v>24.75</v>
      </c>
      <c r="BF25">
        <f ca="1">OFFSET('Cycle 1 (0 h) - 443 (132 h 7 mi'!$D$36,(COLUMN()-23)*24,0)-BF165</f>
        <v>25.125</v>
      </c>
      <c r="BG25">
        <f ca="1">OFFSET('Cycle 1 (0 h) - 443 (132 h 7 mi'!$D$36,(COLUMN()-23)*24,0)-BG165</f>
        <v>27</v>
      </c>
      <c r="BH25">
        <f ca="1">OFFSET('Cycle 1 (0 h) - 443 (132 h 7 mi'!$D$36,(COLUMN()-23)*24,0)-BH165</f>
        <v>23.375</v>
      </c>
      <c r="BI25">
        <f ca="1">OFFSET('Cycle 1 (0 h) - 443 (132 h 7 mi'!$D$36,(COLUMN()-23)*24,0)-BI165</f>
        <v>21.375</v>
      </c>
      <c r="BJ25">
        <f ca="1">OFFSET('Cycle 1 (0 h) - 443 (132 h 7 mi'!$D$36,(COLUMN()-23)*24,0)-BJ165</f>
        <v>20.625</v>
      </c>
      <c r="BK25">
        <f ca="1">OFFSET('Cycle 1 (0 h) - 443 (132 h 7 mi'!$D$36,(COLUMN()-23)*24,0)-BK165</f>
        <v>24.25</v>
      </c>
      <c r="BL25">
        <f ca="1">OFFSET('Cycle 1 (0 h) - 443 (132 h 7 mi'!$D$36,(COLUMN()-23)*24,0)-BL165</f>
        <v>22</v>
      </c>
      <c r="BM25">
        <f ca="1">OFFSET('Cycle 1 (0 h) - 443 (132 h 7 mi'!$D$36,(COLUMN()-23)*24,0)-BM165</f>
        <v>20.375</v>
      </c>
      <c r="BN25">
        <f ca="1">OFFSET('Cycle 1 (0 h) - 443 (132 h 7 mi'!$D$36,(COLUMN()-23)*24,0)-BN165</f>
        <v>23</v>
      </c>
      <c r="BO25">
        <f ca="1">OFFSET('Cycle 1 (0 h) - 443 (132 h 7 mi'!$D$36,(COLUMN()-23)*24,0)-BO165</f>
        <v>21.125</v>
      </c>
      <c r="BP25">
        <f ca="1">OFFSET('Cycle 1 (0 h) - 443 (132 h 7 mi'!$D$36,(COLUMN()-23)*24,0)-BP165</f>
        <v>25</v>
      </c>
      <c r="BQ25">
        <f ca="1">OFFSET('Cycle 1 (0 h) - 443 (132 h 7 mi'!$D$36,(COLUMN()-23)*24,0)-BQ165</f>
        <v>23.875</v>
      </c>
      <c r="BR25">
        <f ca="1">OFFSET('Cycle 1 (0 h) - 443 (132 h 7 mi'!$D$36,(COLUMN()-23)*24,0)-BR165</f>
        <v>23.375</v>
      </c>
      <c r="BS25">
        <f ca="1">OFFSET('Cycle 1 (0 h) - 443 (132 h 7 mi'!$D$36,(COLUMN()-23)*24,0)-BS165</f>
        <v>20.75</v>
      </c>
      <c r="BT25">
        <f ca="1">OFFSET('Cycle 1 (0 h) - 443 (132 h 7 mi'!$D$36,(COLUMN()-23)*24,0)-BT165</f>
        <v>21</v>
      </c>
      <c r="BU25">
        <f ca="1">OFFSET('Cycle 1 (0 h) - 443 (132 h 7 mi'!$D$36,(COLUMN()-23)*24,0)-BU165</f>
        <v>26.125</v>
      </c>
      <c r="BV25">
        <f ca="1">OFFSET('Cycle 1 (0 h) - 443 (132 h 7 mi'!$D$36,(COLUMN()-23)*24,0)-BV165</f>
        <v>22.125</v>
      </c>
      <c r="BW25">
        <f ca="1">OFFSET('Cycle 1 (0 h) - 443 (132 h 7 mi'!$D$36,(COLUMN()-23)*24,0)-BW165</f>
        <v>21.25</v>
      </c>
      <c r="BX25">
        <f ca="1">OFFSET('Cycle 1 (0 h) - 443 (132 h 7 mi'!$D$36,(COLUMN()-23)*24,0)-BX165</f>
        <v>21.75</v>
      </c>
      <c r="BY25">
        <f ca="1">OFFSET('Cycle 1 (0 h) - 443 (132 h 7 mi'!$D$36,(COLUMN()-23)*24,0)-BY165</f>
        <v>21.375</v>
      </c>
      <c r="BZ25">
        <f ca="1">OFFSET('Cycle 1 (0 h) - 443 (132 h 7 mi'!$D$36,(COLUMN()-23)*24,0)-BZ165</f>
        <v>22.5</v>
      </c>
    </row>
    <row r="26" spans="1:78" x14ac:dyDescent="0.3">
      <c r="C26">
        <v>3</v>
      </c>
      <c r="D26" t="s">
        <v>393</v>
      </c>
      <c r="W26">
        <f ca="1">OFFSET('Cycle 1 (0 h) - 443 (132 h 7 mi'!$D$37,(COLUMN()-23)*24,0)-W165</f>
        <v>37.5</v>
      </c>
      <c r="X26">
        <f ca="1">OFFSET('Cycle 1 (0 h) - 443 (132 h 7 mi'!$D$37,(COLUMN()-23)*24,0)-X165</f>
        <v>30.75</v>
      </c>
      <c r="Y26">
        <f ca="1">OFFSET('Cycle 1 (0 h) - 443 (132 h 7 mi'!$D$37,(COLUMN()-23)*24,0)-Y165</f>
        <v>36</v>
      </c>
      <c r="Z26">
        <f ca="1">OFFSET('Cycle 1 (0 h) - 443 (132 h 7 mi'!$D$37,(COLUMN()-23)*24,0)-Z165</f>
        <v>33.25</v>
      </c>
      <c r="AA26">
        <f ca="1">OFFSET('Cycle 1 (0 h) - 443 (132 h 7 mi'!$D$37,(COLUMN()-23)*24,0)-AA165</f>
        <v>32.875</v>
      </c>
      <c r="AB26">
        <f ca="1">OFFSET('Cycle 1 (0 h) - 443 (132 h 7 mi'!$D$37,(COLUMN()-23)*24,0)-AB165</f>
        <v>34.25</v>
      </c>
      <c r="AC26">
        <f ca="1">OFFSET('Cycle 1 (0 h) - 443 (132 h 7 mi'!$D$37,(COLUMN()-23)*24,0)-AC165</f>
        <v>33.625</v>
      </c>
      <c r="AD26">
        <f ca="1">OFFSET('Cycle 1 (0 h) - 443 (132 h 7 mi'!$D$37,(COLUMN()-23)*24,0)-AD165</f>
        <v>36.25</v>
      </c>
      <c r="AE26">
        <f ca="1">OFFSET('Cycle 1 (0 h) - 443 (132 h 7 mi'!$D$37,(COLUMN()-23)*24,0)-AE165</f>
        <v>34.125</v>
      </c>
      <c r="AF26">
        <f ca="1">OFFSET('Cycle 1 (0 h) - 443 (132 h 7 mi'!$D$37,(COLUMN()-23)*24,0)-AF165</f>
        <v>32.25</v>
      </c>
      <c r="AG26">
        <f ca="1">OFFSET('Cycle 1 (0 h) - 443 (132 h 7 mi'!$D$37,(COLUMN()-23)*24,0)-AG165</f>
        <v>39.25</v>
      </c>
      <c r="AH26">
        <f ca="1">OFFSET('Cycle 1 (0 h) - 443 (132 h 7 mi'!$D$37,(COLUMN()-23)*24,0)-AH165</f>
        <v>38.25</v>
      </c>
      <c r="AI26">
        <f ca="1">OFFSET('Cycle 1 (0 h) - 443 (132 h 7 mi'!$D$37,(COLUMN()-23)*24,0)-AI165</f>
        <v>38.25</v>
      </c>
      <c r="AJ26">
        <f ca="1">OFFSET('Cycle 1 (0 h) - 443 (132 h 7 mi'!$D$37,(COLUMN()-23)*24,0)-AJ165</f>
        <v>34.875</v>
      </c>
      <c r="AK26">
        <f ca="1">OFFSET('Cycle 1 (0 h) - 443 (132 h 7 mi'!$D$37,(COLUMN()-23)*24,0)-AK165</f>
        <v>38.125</v>
      </c>
      <c r="AL26">
        <f ca="1">OFFSET('Cycle 1 (0 h) - 443 (132 h 7 mi'!$D$37,(COLUMN()-23)*24,0)-AL165</f>
        <v>37</v>
      </c>
      <c r="AM26">
        <f ca="1">OFFSET('Cycle 1 (0 h) - 443 (132 h 7 mi'!$D$37,(COLUMN()-23)*24,0)-AM165</f>
        <v>35.875</v>
      </c>
      <c r="AN26">
        <f ca="1">OFFSET('Cycle 1 (0 h) - 443 (132 h 7 mi'!$D$37,(COLUMN()-23)*24,0)-AN165</f>
        <v>36.625</v>
      </c>
      <c r="AO26">
        <f ca="1">OFFSET('Cycle 1 (0 h) - 443 (132 h 7 mi'!$D$37,(COLUMN()-23)*24,0)-AO165</f>
        <v>35.125</v>
      </c>
      <c r="AP26">
        <f ca="1">OFFSET('Cycle 1 (0 h) - 443 (132 h 7 mi'!$D$37,(COLUMN()-23)*24,0)-AP165</f>
        <v>37</v>
      </c>
      <c r="AQ26">
        <f ca="1">OFFSET('Cycle 1 (0 h) - 443 (132 h 7 mi'!$D$37,(COLUMN()-23)*24,0)-AQ165</f>
        <v>38.25</v>
      </c>
      <c r="AR26">
        <f ca="1">OFFSET('Cycle 1 (0 h) - 443 (132 h 7 mi'!$D$37,(COLUMN()-23)*24,0)-AR165</f>
        <v>37.625</v>
      </c>
      <c r="AS26">
        <f ca="1">OFFSET('Cycle 1 (0 h) - 443 (132 h 7 mi'!$D$37,(COLUMN()-23)*24,0)-AS165</f>
        <v>38.75</v>
      </c>
      <c r="AT26">
        <f ca="1">OFFSET('Cycle 1 (0 h) - 443 (132 h 7 mi'!$D$37,(COLUMN()-23)*24,0)-AT165</f>
        <v>38.625</v>
      </c>
      <c r="AU26">
        <f ca="1">OFFSET('Cycle 1 (0 h) - 443 (132 h 7 mi'!$D$37,(COLUMN()-23)*24,0)-AU165</f>
        <v>38.625</v>
      </c>
      <c r="AV26">
        <f ca="1">OFFSET('Cycle 1 (0 h) - 443 (132 h 7 mi'!$D$37,(COLUMN()-23)*24,0)-AV165</f>
        <v>35.25</v>
      </c>
      <c r="AW26">
        <f ca="1">OFFSET('Cycle 1 (0 h) - 443 (132 h 7 mi'!$D$37,(COLUMN()-23)*24,0)-AW165</f>
        <v>39.625</v>
      </c>
      <c r="AX26">
        <f ca="1">OFFSET('Cycle 1 (0 h) - 443 (132 h 7 mi'!$D$37,(COLUMN()-23)*24,0)-AX165</f>
        <v>39.625</v>
      </c>
      <c r="AY26">
        <f ca="1">OFFSET('Cycle 1 (0 h) - 443 (132 h 7 mi'!$D$37,(COLUMN()-23)*24,0)-AY165</f>
        <v>36.5</v>
      </c>
      <c r="AZ26">
        <f ca="1">OFFSET('Cycle 1 (0 h) - 443 (132 h 7 mi'!$D$37,(COLUMN()-23)*24,0)-AZ165</f>
        <v>32.375</v>
      </c>
      <c r="BA26">
        <f ca="1">OFFSET('Cycle 1 (0 h) - 443 (132 h 7 mi'!$D$37,(COLUMN()-23)*24,0)-BA165</f>
        <v>40.375</v>
      </c>
      <c r="BB26">
        <f ca="1">OFFSET('Cycle 1 (0 h) - 443 (132 h 7 mi'!$D$37,(COLUMN()-23)*24,0)-BB165</f>
        <v>37.125</v>
      </c>
      <c r="BC26">
        <f ca="1">OFFSET('Cycle 1 (0 h) - 443 (132 h 7 mi'!$D$37,(COLUMN()-23)*24,0)-BC165</f>
        <v>34.875</v>
      </c>
      <c r="BD26">
        <f ca="1">OFFSET('Cycle 1 (0 h) - 443 (132 h 7 mi'!$D$37,(COLUMN()-23)*24,0)-BD165</f>
        <v>37.75</v>
      </c>
      <c r="BE26">
        <f ca="1">OFFSET('Cycle 1 (0 h) - 443 (132 h 7 mi'!$D$37,(COLUMN()-23)*24,0)-BE165</f>
        <v>41.75</v>
      </c>
      <c r="BF26">
        <f ca="1">OFFSET('Cycle 1 (0 h) - 443 (132 h 7 mi'!$D$37,(COLUMN()-23)*24,0)-BF165</f>
        <v>37.125</v>
      </c>
      <c r="BG26">
        <f ca="1">OFFSET('Cycle 1 (0 h) - 443 (132 h 7 mi'!$D$37,(COLUMN()-23)*24,0)-BG165</f>
        <v>38</v>
      </c>
      <c r="BH26">
        <f ca="1">OFFSET('Cycle 1 (0 h) - 443 (132 h 7 mi'!$D$37,(COLUMN()-23)*24,0)-BH165</f>
        <v>37.375</v>
      </c>
      <c r="BI26">
        <f ca="1">OFFSET('Cycle 1 (0 h) - 443 (132 h 7 mi'!$D$37,(COLUMN()-23)*24,0)-BI165</f>
        <v>35.375</v>
      </c>
      <c r="BJ26">
        <f ca="1">OFFSET('Cycle 1 (0 h) - 443 (132 h 7 mi'!$D$37,(COLUMN()-23)*24,0)-BJ165</f>
        <v>36.625</v>
      </c>
      <c r="BK26">
        <f ca="1">OFFSET('Cycle 1 (0 h) - 443 (132 h 7 mi'!$D$37,(COLUMN()-23)*24,0)-BK165</f>
        <v>38.25</v>
      </c>
      <c r="BL26">
        <f ca="1">OFFSET('Cycle 1 (0 h) - 443 (132 h 7 mi'!$D$37,(COLUMN()-23)*24,0)-BL165</f>
        <v>38</v>
      </c>
      <c r="BM26">
        <f ca="1">OFFSET('Cycle 1 (0 h) - 443 (132 h 7 mi'!$D$37,(COLUMN()-23)*24,0)-BM165</f>
        <v>37.375</v>
      </c>
      <c r="BN26">
        <f ca="1">OFFSET('Cycle 1 (0 h) - 443 (132 h 7 mi'!$D$37,(COLUMN()-23)*24,0)-BN165</f>
        <v>38</v>
      </c>
      <c r="BO26">
        <f ca="1">OFFSET('Cycle 1 (0 h) - 443 (132 h 7 mi'!$D$37,(COLUMN()-23)*24,0)-BO165</f>
        <v>39.125</v>
      </c>
      <c r="BP26">
        <f ca="1">OFFSET('Cycle 1 (0 h) - 443 (132 h 7 mi'!$D$37,(COLUMN()-23)*24,0)-BP165</f>
        <v>37</v>
      </c>
      <c r="BQ26">
        <f ca="1">OFFSET('Cycle 1 (0 h) - 443 (132 h 7 mi'!$D$37,(COLUMN()-23)*24,0)-BQ165</f>
        <v>39.875</v>
      </c>
      <c r="BR26">
        <f ca="1">OFFSET('Cycle 1 (0 h) - 443 (132 h 7 mi'!$D$37,(COLUMN()-23)*24,0)-BR165</f>
        <v>36.375</v>
      </c>
      <c r="BS26">
        <f ca="1">OFFSET('Cycle 1 (0 h) - 443 (132 h 7 mi'!$D$37,(COLUMN()-23)*24,0)-BS165</f>
        <v>35.75</v>
      </c>
      <c r="BT26">
        <f ca="1">OFFSET('Cycle 1 (0 h) - 443 (132 h 7 mi'!$D$37,(COLUMN()-23)*24,0)-BT165</f>
        <v>36</v>
      </c>
      <c r="BU26">
        <f ca="1">OFFSET('Cycle 1 (0 h) - 443 (132 h 7 mi'!$D$37,(COLUMN()-23)*24,0)-BU165</f>
        <v>37.125</v>
      </c>
      <c r="BV26">
        <f ca="1">OFFSET('Cycle 1 (0 h) - 443 (132 h 7 mi'!$D$37,(COLUMN()-23)*24,0)-BV165</f>
        <v>38.125</v>
      </c>
      <c r="BW26">
        <f ca="1">OFFSET('Cycle 1 (0 h) - 443 (132 h 7 mi'!$D$37,(COLUMN()-23)*24,0)-BW165</f>
        <v>39.25</v>
      </c>
      <c r="BX26">
        <f ca="1">OFFSET('Cycle 1 (0 h) - 443 (132 h 7 mi'!$D$37,(COLUMN()-23)*24,0)-BX165</f>
        <v>35.75</v>
      </c>
      <c r="BY26">
        <f ca="1">OFFSET('Cycle 1 (0 h) - 443 (132 h 7 mi'!$D$37,(COLUMN()-23)*24,0)-BY165</f>
        <v>36.375</v>
      </c>
      <c r="BZ26">
        <f ca="1">OFFSET('Cycle 1 (0 h) - 443 (132 h 7 mi'!$D$37,(COLUMN()-23)*24,0)-BZ165</f>
        <v>37.5</v>
      </c>
    </row>
    <row r="27" spans="1:78" x14ac:dyDescent="0.3">
      <c r="C27">
        <v>4</v>
      </c>
      <c r="D27" t="s">
        <v>393</v>
      </c>
      <c r="W27">
        <f ca="1">OFFSET('Cycle 1 (0 h) - 443 (132 h 7 mi'!$D$38,(COLUMN()-23)*24,0)-W165</f>
        <v>9.5</v>
      </c>
      <c r="X27">
        <f ca="1">OFFSET('Cycle 1 (0 h) - 443 (132 h 7 mi'!$D$38,(COLUMN()-23)*24,0)-X165</f>
        <v>8.75</v>
      </c>
      <c r="Y27">
        <f ca="1">OFFSET('Cycle 1 (0 h) - 443 (132 h 7 mi'!$D$38,(COLUMN()-23)*24,0)-Y165</f>
        <v>9</v>
      </c>
      <c r="Z27">
        <f ca="1">OFFSET('Cycle 1 (0 h) - 443 (132 h 7 mi'!$D$38,(COLUMN()-23)*24,0)-Z165</f>
        <v>8.25</v>
      </c>
      <c r="AA27">
        <f ca="1">OFFSET('Cycle 1 (0 h) - 443 (132 h 7 mi'!$D$38,(COLUMN()-23)*24,0)-AA165</f>
        <v>8.875</v>
      </c>
      <c r="AB27">
        <f ca="1">OFFSET('Cycle 1 (0 h) - 443 (132 h 7 mi'!$D$38,(COLUMN()-23)*24,0)-AB165</f>
        <v>9.25</v>
      </c>
      <c r="AC27">
        <f ca="1">OFFSET('Cycle 1 (0 h) - 443 (132 h 7 mi'!$D$38,(COLUMN()-23)*24,0)-AC165</f>
        <v>8.625</v>
      </c>
      <c r="AD27">
        <f ca="1">OFFSET('Cycle 1 (0 h) - 443 (132 h 7 mi'!$D$38,(COLUMN()-23)*24,0)-AD165</f>
        <v>7.25</v>
      </c>
      <c r="AE27">
        <f ca="1">OFFSET('Cycle 1 (0 h) - 443 (132 h 7 mi'!$D$38,(COLUMN()-23)*24,0)-AE165</f>
        <v>8.125</v>
      </c>
      <c r="AF27">
        <f ca="1">OFFSET('Cycle 1 (0 h) - 443 (132 h 7 mi'!$D$38,(COLUMN()-23)*24,0)-AF165</f>
        <v>9.25</v>
      </c>
      <c r="AG27">
        <f ca="1">OFFSET('Cycle 1 (0 h) - 443 (132 h 7 mi'!$D$38,(COLUMN()-23)*24,0)-AG165</f>
        <v>6.25</v>
      </c>
      <c r="AH27">
        <f ca="1">OFFSET('Cycle 1 (0 h) - 443 (132 h 7 mi'!$D$38,(COLUMN()-23)*24,0)-AH165</f>
        <v>10.25</v>
      </c>
      <c r="AI27">
        <f ca="1">OFFSET('Cycle 1 (0 h) - 443 (132 h 7 mi'!$D$38,(COLUMN()-23)*24,0)-AI165</f>
        <v>10.25</v>
      </c>
      <c r="AJ27">
        <f ca="1">OFFSET('Cycle 1 (0 h) - 443 (132 h 7 mi'!$D$38,(COLUMN()-23)*24,0)-AJ165</f>
        <v>8.875</v>
      </c>
      <c r="AK27">
        <f ca="1">OFFSET('Cycle 1 (0 h) - 443 (132 h 7 mi'!$D$38,(COLUMN()-23)*24,0)-AK165</f>
        <v>9.125</v>
      </c>
      <c r="AL27">
        <f ca="1">OFFSET('Cycle 1 (0 h) - 443 (132 h 7 mi'!$D$38,(COLUMN()-23)*24,0)-AL165</f>
        <v>9</v>
      </c>
      <c r="AM27">
        <f ca="1">OFFSET('Cycle 1 (0 h) - 443 (132 h 7 mi'!$D$38,(COLUMN()-23)*24,0)-AM165</f>
        <v>6.875</v>
      </c>
      <c r="AN27">
        <f ca="1">OFFSET('Cycle 1 (0 h) - 443 (132 h 7 mi'!$D$38,(COLUMN()-23)*24,0)-AN165</f>
        <v>7.625</v>
      </c>
      <c r="AO27">
        <f ca="1">OFFSET('Cycle 1 (0 h) - 443 (132 h 7 mi'!$D$38,(COLUMN()-23)*24,0)-AO165</f>
        <v>10.125</v>
      </c>
      <c r="AP27">
        <f ca="1">OFFSET('Cycle 1 (0 h) - 443 (132 h 7 mi'!$D$38,(COLUMN()-23)*24,0)-AP165</f>
        <v>11</v>
      </c>
      <c r="AQ27">
        <f ca="1">OFFSET('Cycle 1 (0 h) - 443 (132 h 7 mi'!$D$38,(COLUMN()-23)*24,0)-AQ165</f>
        <v>9.25</v>
      </c>
      <c r="AR27">
        <f ca="1">OFFSET('Cycle 1 (0 h) - 443 (132 h 7 mi'!$D$38,(COLUMN()-23)*24,0)-AR165</f>
        <v>10.625</v>
      </c>
      <c r="AS27">
        <f ca="1">OFFSET('Cycle 1 (0 h) - 443 (132 h 7 mi'!$D$38,(COLUMN()-23)*24,0)-AS165</f>
        <v>11.75</v>
      </c>
      <c r="AT27">
        <f ca="1">OFFSET('Cycle 1 (0 h) - 443 (132 h 7 mi'!$D$38,(COLUMN()-23)*24,0)-AT165</f>
        <v>11.625</v>
      </c>
      <c r="AU27">
        <f ca="1">OFFSET('Cycle 1 (0 h) - 443 (132 h 7 mi'!$D$38,(COLUMN()-23)*24,0)-AU165</f>
        <v>10.625</v>
      </c>
      <c r="AV27">
        <f ca="1">OFFSET('Cycle 1 (0 h) - 443 (132 h 7 mi'!$D$38,(COLUMN()-23)*24,0)-AV165</f>
        <v>9.25</v>
      </c>
      <c r="AW27">
        <f ca="1">OFFSET('Cycle 1 (0 h) - 443 (132 h 7 mi'!$D$38,(COLUMN()-23)*24,0)-AW165</f>
        <v>8.625</v>
      </c>
      <c r="AX27">
        <f ca="1">OFFSET('Cycle 1 (0 h) - 443 (132 h 7 mi'!$D$38,(COLUMN()-23)*24,0)-AX165</f>
        <v>9.625</v>
      </c>
      <c r="AY27">
        <f ca="1">OFFSET('Cycle 1 (0 h) - 443 (132 h 7 mi'!$D$38,(COLUMN()-23)*24,0)-AY165</f>
        <v>9.5</v>
      </c>
      <c r="AZ27">
        <f ca="1">OFFSET('Cycle 1 (0 h) - 443 (132 h 7 mi'!$D$38,(COLUMN()-23)*24,0)-AZ165</f>
        <v>9.375</v>
      </c>
      <c r="BA27">
        <f ca="1">OFFSET('Cycle 1 (0 h) - 443 (132 h 7 mi'!$D$38,(COLUMN()-23)*24,0)-BA165</f>
        <v>9.375</v>
      </c>
      <c r="BB27">
        <f ca="1">OFFSET('Cycle 1 (0 h) - 443 (132 h 7 mi'!$D$38,(COLUMN()-23)*24,0)-BB165</f>
        <v>9.125</v>
      </c>
      <c r="BC27">
        <f ca="1">OFFSET('Cycle 1 (0 h) - 443 (132 h 7 mi'!$D$38,(COLUMN()-23)*24,0)-BC165</f>
        <v>10.875</v>
      </c>
      <c r="BD27">
        <f ca="1">OFFSET('Cycle 1 (0 h) - 443 (132 h 7 mi'!$D$38,(COLUMN()-23)*24,0)-BD165</f>
        <v>9.75</v>
      </c>
      <c r="BE27">
        <f ca="1">OFFSET('Cycle 1 (0 h) - 443 (132 h 7 mi'!$D$38,(COLUMN()-23)*24,0)-BE165</f>
        <v>9.75</v>
      </c>
      <c r="BF27">
        <f ca="1">OFFSET('Cycle 1 (0 h) - 443 (132 h 7 mi'!$D$38,(COLUMN()-23)*24,0)-BF165</f>
        <v>10.125</v>
      </c>
      <c r="BG27">
        <f ca="1">OFFSET('Cycle 1 (0 h) - 443 (132 h 7 mi'!$D$38,(COLUMN()-23)*24,0)-BG165</f>
        <v>12</v>
      </c>
      <c r="BH27">
        <f ca="1">OFFSET('Cycle 1 (0 h) - 443 (132 h 7 mi'!$D$38,(COLUMN()-23)*24,0)-BH165</f>
        <v>8.375</v>
      </c>
      <c r="BI27">
        <f ca="1">OFFSET('Cycle 1 (0 h) - 443 (132 h 7 mi'!$D$38,(COLUMN()-23)*24,0)-BI165</f>
        <v>14.375</v>
      </c>
      <c r="BJ27">
        <f ca="1">OFFSET('Cycle 1 (0 h) - 443 (132 h 7 mi'!$D$38,(COLUMN()-23)*24,0)-BJ165</f>
        <v>9.625</v>
      </c>
      <c r="BK27">
        <f ca="1">OFFSET('Cycle 1 (0 h) - 443 (132 h 7 mi'!$D$38,(COLUMN()-23)*24,0)-BK165</f>
        <v>8.25</v>
      </c>
      <c r="BL27">
        <f ca="1">OFFSET('Cycle 1 (0 h) - 443 (132 h 7 mi'!$D$38,(COLUMN()-23)*24,0)-BL165</f>
        <v>12</v>
      </c>
      <c r="BM27">
        <f ca="1">OFFSET('Cycle 1 (0 h) - 443 (132 h 7 mi'!$D$38,(COLUMN()-23)*24,0)-BM165</f>
        <v>10.375</v>
      </c>
      <c r="BN27">
        <f ca="1">OFFSET('Cycle 1 (0 h) - 443 (132 h 7 mi'!$D$38,(COLUMN()-23)*24,0)-BN165</f>
        <v>12</v>
      </c>
      <c r="BO27">
        <f ca="1">OFFSET('Cycle 1 (0 h) - 443 (132 h 7 mi'!$D$38,(COLUMN()-23)*24,0)-BO165</f>
        <v>10.125</v>
      </c>
      <c r="BP27">
        <f ca="1">OFFSET('Cycle 1 (0 h) - 443 (132 h 7 mi'!$D$38,(COLUMN()-23)*24,0)-BP165</f>
        <v>11</v>
      </c>
      <c r="BQ27">
        <f ca="1">OFFSET('Cycle 1 (0 h) - 443 (132 h 7 mi'!$D$38,(COLUMN()-23)*24,0)-BQ165</f>
        <v>7.875</v>
      </c>
      <c r="BR27">
        <f ca="1">OFFSET('Cycle 1 (0 h) - 443 (132 h 7 mi'!$D$38,(COLUMN()-23)*24,0)-BR165</f>
        <v>10.375</v>
      </c>
      <c r="BS27">
        <f ca="1">OFFSET('Cycle 1 (0 h) - 443 (132 h 7 mi'!$D$38,(COLUMN()-23)*24,0)-BS165</f>
        <v>11.75</v>
      </c>
      <c r="BT27">
        <f ca="1">OFFSET('Cycle 1 (0 h) - 443 (132 h 7 mi'!$D$38,(COLUMN()-23)*24,0)-BT165</f>
        <v>9</v>
      </c>
      <c r="BU27">
        <f ca="1">OFFSET('Cycle 1 (0 h) - 443 (132 h 7 mi'!$D$38,(COLUMN()-23)*24,0)-BU165</f>
        <v>11.125</v>
      </c>
      <c r="BV27">
        <f ca="1">OFFSET('Cycle 1 (0 h) - 443 (132 h 7 mi'!$D$38,(COLUMN()-23)*24,0)-BV165</f>
        <v>10.125</v>
      </c>
      <c r="BW27">
        <f ca="1">OFFSET('Cycle 1 (0 h) - 443 (132 h 7 mi'!$D$38,(COLUMN()-23)*24,0)-BW165</f>
        <v>11.25</v>
      </c>
      <c r="BX27">
        <f ca="1">OFFSET('Cycle 1 (0 h) - 443 (132 h 7 mi'!$D$38,(COLUMN()-23)*24,0)-BX165</f>
        <v>10.75</v>
      </c>
      <c r="BY27">
        <f ca="1">OFFSET('Cycle 1 (0 h) - 443 (132 h 7 mi'!$D$38,(COLUMN()-23)*24,0)-BY165</f>
        <v>11.375</v>
      </c>
      <c r="BZ27">
        <f ca="1">OFFSET('Cycle 1 (0 h) - 443 (132 h 7 mi'!$D$38,(COLUMN()-23)*24,0)-BZ165</f>
        <v>5.5</v>
      </c>
    </row>
    <row r="28" spans="1:78" x14ac:dyDescent="0.3">
      <c r="C28" t="s">
        <v>394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>
        <f ca="1">AVERAGE(W24:W27)</f>
        <v>29.5</v>
      </c>
      <c r="X28" s="15">
        <f ca="1">AVERAGE(X24:X27)</f>
        <v>27.25</v>
      </c>
      <c r="Y28" s="15">
        <f t="shared" ref="Y28:AK28" ca="1" si="114">AVERAGE(Y24:Y27)</f>
        <v>28</v>
      </c>
      <c r="Z28" s="15">
        <f t="shared" ca="1" si="114"/>
        <v>26.25</v>
      </c>
      <c r="AA28" s="15">
        <f t="shared" ca="1" si="114"/>
        <v>26.875</v>
      </c>
      <c r="AB28" s="15">
        <f t="shared" ca="1" si="114"/>
        <v>28.5</v>
      </c>
      <c r="AC28" s="15">
        <f t="shared" ca="1" si="114"/>
        <v>28.125</v>
      </c>
      <c r="AD28" s="15">
        <f t="shared" ca="1" si="114"/>
        <v>27.75</v>
      </c>
      <c r="AE28" s="15">
        <f t="shared" ca="1" si="114"/>
        <v>28.625</v>
      </c>
      <c r="AF28" s="15">
        <f t="shared" ca="1" si="114"/>
        <v>27</v>
      </c>
      <c r="AG28" s="15">
        <f t="shared" ca="1" si="114"/>
        <v>28.75</v>
      </c>
      <c r="AH28" s="15">
        <f t="shared" ca="1" si="114"/>
        <v>32.25</v>
      </c>
      <c r="AI28" s="15">
        <f t="shared" ca="1" si="114"/>
        <v>30.5</v>
      </c>
      <c r="AJ28" s="15">
        <f t="shared" ca="1" si="114"/>
        <v>28.375</v>
      </c>
      <c r="AK28" s="15">
        <f t="shared" ca="1" si="114"/>
        <v>30.375</v>
      </c>
      <c r="AL28" s="15">
        <f t="shared" ref="AL28" ca="1" si="115">AVERAGE(AL24:AL27)</f>
        <v>31.25</v>
      </c>
      <c r="AM28" s="15">
        <f t="shared" ref="AM28" ca="1" si="116">AVERAGE(AM24:AM27)</f>
        <v>29.625</v>
      </c>
      <c r="AN28" s="15">
        <f t="shared" ref="AN28" ca="1" si="117">AVERAGE(AN24:AN27)</f>
        <v>30.375</v>
      </c>
      <c r="AO28" s="15">
        <f t="shared" ref="AO28" ca="1" si="118">AVERAGE(AO24:AO27)</f>
        <v>30.875</v>
      </c>
      <c r="AP28" s="15">
        <f t="shared" ref="AP28" ca="1" si="119">AVERAGE(AP24:AP27)</f>
        <v>31.75</v>
      </c>
      <c r="AQ28" s="15">
        <f t="shared" ref="AQ28" ca="1" si="120">AVERAGE(AQ24:AQ27)</f>
        <v>31.5</v>
      </c>
      <c r="AR28" s="15">
        <f t="shared" ref="AR28" ca="1" si="121">AVERAGE(AR24:AR27)</f>
        <v>32.125</v>
      </c>
      <c r="AS28" s="15">
        <f t="shared" ref="AS28" ca="1" si="122">AVERAGE(AS24:AS27)</f>
        <v>31.75</v>
      </c>
      <c r="AT28" s="15">
        <f t="shared" ref="AT28" ca="1" si="123">AVERAGE(AT24:AT27)</f>
        <v>32.875</v>
      </c>
      <c r="AU28" s="15">
        <f t="shared" ref="AU28" ca="1" si="124">AVERAGE(AU24:AU27)</f>
        <v>33.125</v>
      </c>
      <c r="AV28" s="15">
        <f t="shared" ref="AV28:AX28" ca="1" si="125">AVERAGE(AV24:AV27)</f>
        <v>29.75</v>
      </c>
      <c r="AW28" s="15">
        <f t="shared" ca="1" si="125"/>
        <v>31.875</v>
      </c>
      <c r="AX28" s="15">
        <f t="shared" ca="1" si="125"/>
        <v>32.125</v>
      </c>
      <c r="AY28" s="15">
        <f t="shared" ref="AY28" ca="1" si="126">AVERAGE(AY24:AY27)</f>
        <v>30.25</v>
      </c>
      <c r="AZ28" s="15">
        <f t="shared" ref="AZ28" ca="1" si="127">AVERAGE(AZ24:AZ27)</f>
        <v>30.375</v>
      </c>
      <c r="BA28" s="15">
        <f t="shared" ref="BA28" ca="1" si="128">AVERAGE(BA24:BA27)</f>
        <v>33.125</v>
      </c>
      <c r="BB28" s="15">
        <f t="shared" ref="BB28" ca="1" si="129">AVERAGE(BB24:BB27)</f>
        <v>31.625</v>
      </c>
      <c r="BC28" s="15">
        <f t="shared" ref="BC28" ca="1" si="130">AVERAGE(BC24:BC27)</f>
        <v>30.625</v>
      </c>
      <c r="BD28" s="15">
        <f t="shared" ref="BD28" ca="1" si="131">AVERAGE(BD24:BD27)</f>
        <v>32</v>
      </c>
      <c r="BE28" s="15">
        <f t="shared" ref="BE28" ca="1" si="132">AVERAGE(BE24:BE27)</f>
        <v>33.5</v>
      </c>
      <c r="BF28" s="15">
        <f t="shared" ref="BF28" ca="1" si="133">AVERAGE(BF24:BF27)</f>
        <v>31.625</v>
      </c>
      <c r="BG28" s="15">
        <f t="shared" ref="BG28" ca="1" si="134">AVERAGE(BG24:BG27)</f>
        <v>33.5</v>
      </c>
      <c r="BH28" s="15">
        <f t="shared" ref="BH28" ca="1" si="135">AVERAGE(BH24:BH27)</f>
        <v>31.125</v>
      </c>
      <c r="BI28" s="15">
        <f t="shared" ref="BI28:BK28" ca="1" si="136">AVERAGE(BI24:BI27)</f>
        <v>31.875</v>
      </c>
      <c r="BJ28" s="15">
        <f t="shared" ca="1" si="136"/>
        <v>31.125</v>
      </c>
      <c r="BK28" s="15">
        <f t="shared" ca="1" si="136"/>
        <v>31.5</v>
      </c>
      <c r="BL28" s="15">
        <f t="shared" ref="BL28" ca="1" si="137">AVERAGE(BL24:BL27)</f>
        <v>31.5</v>
      </c>
      <c r="BM28" s="15">
        <f t="shared" ref="BM28" ca="1" si="138">AVERAGE(BM24:BM27)</f>
        <v>32.875</v>
      </c>
      <c r="BN28" s="15">
        <f t="shared" ref="BN28" ca="1" si="139">AVERAGE(BN24:BN27)</f>
        <v>33.25</v>
      </c>
      <c r="BO28" s="15">
        <f t="shared" ref="BO28" ca="1" si="140">AVERAGE(BO24:BO27)</f>
        <v>32.875</v>
      </c>
      <c r="BP28" s="15">
        <f t="shared" ref="BP28" ca="1" si="141">AVERAGE(BP24:BP27)</f>
        <v>32.5</v>
      </c>
      <c r="BQ28" s="15">
        <f t="shared" ref="BQ28" ca="1" si="142">AVERAGE(BQ24:BQ27)</f>
        <v>31.875</v>
      </c>
      <c r="BR28" s="15">
        <f t="shared" ref="BR28" ca="1" si="143">AVERAGE(BR24:BR27)</f>
        <v>31.375</v>
      </c>
      <c r="BS28" s="15">
        <f t="shared" ref="BS28" ca="1" si="144">AVERAGE(BS24:BS27)</f>
        <v>30.5</v>
      </c>
      <c r="BT28" s="15">
        <f t="shared" ref="BT28" ca="1" si="145">AVERAGE(BT24:BT27)</f>
        <v>30</v>
      </c>
      <c r="BU28" s="15">
        <f t="shared" ref="BU28" ca="1" si="146">AVERAGE(BU24:BU27)</f>
        <v>32.125</v>
      </c>
      <c r="BV28" s="15">
        <f t="shared" ref="BV28:BX28" ca="1" si="147">AVERAGE(BV24:BV27)</f>
        <v>30.125</v>
      </c>
      <c r="BW28" s="15">
        <f t="shared" ca="1" si="147"/>
        <v>29.75</v>
      </c>
      <c r="BX28" s="15">
        <f t="shared" ca="1" si="147"/>
        <v>28.75</v>
      </c>
      <c r="BY28" s="15">
        <f t="shared" ref="BY28" ca="1" si="148">AVERAGE(BY24:BY27)</f>
        <v>29.875</v>
      </c>
      <c r="BZ28" s="15">
        <f t="shared" ref="BZ28" ca="1" si="149">AVERAGE(BZ24:BZ27)</f>
        <v>28.5</v>
      </c>
    </row>
    <row r="29" spans="1:78" x14ac:dyDescent="0.3">
      <c r="C29" t="s">
        <v>395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>
        <f ca="1">STDEV(W24:W27)/2</f>
        <v>9.3452305125841235</v>
      </c>
      <c r="X29" s="15">
        <f ca="1">STDEV(X24:X27)/2</f>
        <v>8.4606934309980364</v>
      </c>
      <c r="Y29" s="15">
        <f t="shared" ref="Y29:AK29" ca="1" si="150">STDEV(Y24:Y27)/2</f>
        <v>8.4162541153017312</v>
      </c>
      <c r="Z29" s="15">
        <f t="shared" ca="1" si="150"/>
        <v>7.8845841150099139</v>
      </c>
      <c r="AA29" s="15">
        <f t="shared" ca="1" si="150"/>
        <v>8.8694231304333808</v>
      </c>
      <c r="AB29" s="15">
        <f t="shared" ca="1" si="150"/>
        <v>8.5962685703352317</v>
      </c>
      <c r="AC29" s="15">
        <f t="shared" ca="1" si="150"/>
        <v>9.3674969975975966</v>
      </c>
      <c r="AD29" s="15">
        <f t="shared" ca="1" si="150"/>
        <v>9.059985283284588</v>
      </c>
      <c r="AE29" s="15">
        <f t="shared" ca="1" si="150"/>
        <v>8.9209491273817569</v>
      </c>
      <c r="AF29" s="15">
        <f t="shared" ca="1" si="150"/>
        <v>8.2297731843998392</v>
      </c>
      <c r="AG29" s="15">
        <f t="shared" ca="1" si="150"/>
        <v>10.412332431624851</v>
      </c>
      <c r="AH29" s="15">
        <f t="shared" ca="1" si="150"/>
        <v>9.8319208025017506</v>
      </c>
      <c r="AI29" s="15">
        <f t="shared" ca="1" si="150"/>
        <v>9.8350987115873263</v>
      </c>
      <c r="AJ29" s="15">
        <f t="shared" ca="1" si="150"/>
        <v>9.215023964519391</v>
      </c>
      <c r="AK29" s="15">
        <f t="shared" ca="1" si="150"/>
        <v>9.3663849305197076</v>
      </c>
      <c r="AL29" s="15">
        <f t="shared" ref="AL29:BZ29" ca="1" si="151">STDEV(AL24:AL27)/2</f>
        <v>10.036392114035136</v>
      </c>
      <c r="AM29" s="15">
        <f t="shared" ca="1" si="151"/>
        <v>9.7585432656040769</v>
      </c>
      <c r="AN29" s="15">
        <f t="shared" ca="1" si="151"/>
        <v>9.7585432656040769</v>
      </c>
      <c r="AO29" s="15">
        <f t="shared" ca="1" si="151"/>
        <v>11.055730037707445</v>
      </c>
      <c r="AP29" s="15">
        <f t="shared" ca="1" si="151"/>
        <v>9.3930382021296328</v>
      </c>
      <c r="AQ29" s="15">
        <f t="shared" ca="1" si="151"/>
        <v>9.8858063235462321</v>
      </c>
      <c r="AR29" s="15">
        <f t="shared" ca="1" si="151"/>
        <v>9.5786220303340084</v>
      </c>
      <c r="AS29" s="15">
        <f t="shared" ca="1" si="151"/>
        <v>9.1923881554251174</v>
      </c>
      <c r="AT29" s="15">
        <f t="shared" ca="1" si="151"/>
        <v>10.514870422406545</v>
      </c>
      <c r="AU29" s="15">
        <f t="shared" ca="1" si="151"/>
        <v>10.812801055539063</v>
      </c>
      <c r="AV29" s="15">
        <f t="shared" ca="1" si="151"/>
        <v>9.187854301558481</v>
      </c>
      <c r="AW29" s="15">
        <f t="shared" ca="1" si="151"/>
        <v>10.403324789059825</v>
      </c>
      <c r="AX29" s="15">
        <f t="shared" ca="1" si="151"/>
        <v>10.789655539759677</v>
      </c>
      <c r="AY29" s="15">
        <f t="shared" ca="1" si="151"/>
        <v>9.8011478919563295</v>
      </c>
      <c r="AZ29" s="15">
        <f t="shared" ca="1" si="151"/>
        <v>10.157099323461727</v>
      </c>
      <c r="BA29" s="15">
        <f t="shared" ca="1" si="151"/>
        <v>10.53070906128041</v>
      </c>
      <c r="BB29" s="15">
        <f t="shared" ca="1" si="151"/>
        <v>11.109305408830323</v>
      </c>
      <c r="BC29" s="15">
        <f t="shared" ca="1" si="151"/>
        <v>9.75</v>
      </c>
      <c r="BD29" s="15">
        <f t="shared" ca="1" si="151"/>
        <v>11.198028100220741</v>
      </c>
      <c r="BE29" s="15">
        <f t="shared" ca="1" si="151"/>
        <v>10.395311443145895</v>
      </c>
      <c r="BF29" s="15">
        <f t="shared" ca="1" si="151"/>
        <v>9.3139680050985785</v>
      </c>
      <c r="BG29" s="15">
        <f t="shared" ca="1" si="151"/>
        <v>9.4736476607482079</v>
      </c>
      <c r="BH29" s="15">
        <f t="shared" ca="1" si="151"/>
        <v>10.019772119830536</v>
      </c>
      <c r="BI29" s="15">
        <f t="shared" ca="1" si="151"/>
        <v>9.260129588726068</v>
      </c>
      <c r="BJ29" s="15">
        <f t="shared" ca="1" si="151"/>
        <v>10.428326807307105</v>
      </c>
      <c r="BK29" s="15">
        <f t="shared" ca="1" si="151"/>
        <v>10.011451776174455</v>
      </c>
      <c r="BL29" s="15">
        <f t="shared" ca="1" si="151"/>
        <v>9.215023964519391</v>
      </c>
      <c r="BM29" s="15">
        <f t="shared" ca="1" si="151"/>
        <v>11.59382019295912</v>
      </c>
      <c r="BN29" s="15">
        <f t="shared" ca="1" si="151"/>
        <v>10.387291915284433</v>
      </c>
      <c r="BO29" s="15">
        <f t="shared" ca="1" si="151"/>
        <v>11.153288005486692</v>
      </c>
      <c r="BP29" s="15">
        <f t="shared" ca="1" si="151"/>
        <v>9.742518497116988</v>
      </c>
      <c r="BQ29" s="15">
        <f t="shared" ca="1" si="151"/>
        <v>10.327955589886445</v>
      </c>
      <c r="BR29" s="15">
        <f t="shared" ca="1" si="151"/>
        <v>9.6003472159431134</v>
      </c>
      <c r="BS29" s="15">
        <f t="shared" ca="1" si="151"/>
        <v>9.1957870788747602</v>
      </c>
      <c r="BT29" s="15">
        <f t="shared" ca="1" si="151"/>
        <v>9.7211110476117906</v>
      </c>
      <c r="BU29" s="15">
        <f t="shared" ca="1" si="151"/>
        <v>9.0645830939247656</v>
      </c>
      <c r="BV29" s="15">
        <f t="shared" ca="1" si="151"/>
        <v>8.7939373055152785</v>
      </c>
      <c r="BW29" s="15">
        <f t="shared" ca="1" si="151"/>
        <v>8.2209083034256825</v>
      </c>
      <c r="BX29" s="15">
        <f t="shared" ca="1" si="151"/>
        <v>7.8845841150099139</v>
      </c>
      <c r="BY29" s="15">
        <f t="shared" ca="1" si="151"/>
        <v>8.5488790688214404</v>
      </c>
      <c r="BZ29" s="15">
        <f t="shared" ca="1" si="151"/>
        <v>9.3363090494406116</v>
      </c>
    </row>
    <row r="31" spans="1:78" x14ac:dyDescent="0.3">
      <c r="A31" t="s">
        <v>398</v>
      </c>
      <c r="B31" t="s">
        <v>399</v>
      </c>
      <c r="C31">
        <v>1</v>
      </c>
      <c r="D31" t="s">
        <v>396</v>
      </c>
      <c r="W31">
        <f ca="1">OFFSET('Cycle 1 (0 h) - 443 (132 h 7 mi'!$E$31,(COLUMN()-23)*24,0)-W165</f>
        <v>7.5</v>
      </c>
      <c r="X31">
        <f ca="1">OFFSET('Cycle 1 (0 h) - 443 (132 h 7 mi'!$E$31,(COLUMN()-23)*24,0)-X165</f>
        <v>6.75</v>
      </c>
      <c r="Y31">
        <f ca="1">OFFSET('Cycle 1 (0 h) - 443 (132 h 7 mi'!$E$31,(COLUMN()-23)*24,0)-Y165</f>
        <v>11</v>
      </c>
      <c r="Z31">
        <f ca="1">OFFSET('Cycle 1 (0 h) - 443 (132 h 7 mi'!$E$31,(COLUMN()-23)*24,0)-Z165</f>
        <v>7.25</v>
      </c>
      <c r="AA31">
        <f ca="1">OFFSET('Cycle 1 (0 h) - 443 (132 h 7 mi'!$E$31,(COLUMN()-23)*24,0)-AA165</f>
        <v>10.875</v>
      </c>
      <c r="AB31">
        <f ca="1">OFFSET('Cycle 1 (0 h) - 443 (132 h 7 mi'!$E$31,(COLUMN()-23)*24,0)-AB165</f>
        <v>11.25</v>
      </c>
      <c r="AC31">
        <f ca="1">OFFSET('Cycle 1 (0 h) - 443 (132 h 7 mi'!$E$31,(COLUMN()-23)*24,0)-AC165</f>
        <v>16.625</v>
      </c>
      <c r="AD31">
        <f ca="1">OFFSET('Cycle 1 (0 h) - 443 (132 h 7 mi'!$E$31,(COLUMN()-23)*24,0)-AD165</f>
        <v>15.25</v>
      </c>
      <c r="AE31">
        <f ca="1">OFFSET('Cycle 1 (0 h) - 443 (132 h 7 mi'!$E$31,(COLUMN()-23)*24,0)-AE165</f>
        <v>13.125</v>
      </c>
      <c r="AF31">
        <f ca="1">OFFSET('Cycle 1 (0 h) - 443 (132 h 7 mi'!$E$31,(COLUMN()-23)*24,0)-AF165</f>
        <v>19.25</v>
      </c>
      <c r="AG31">
        <f ca="1">OFFSET('Cycle 1 (0 h) - 443 (132 h 7 mi'!$E$31,(COLUMN()-23)*24,0)-AG165</f>
        <v>22.25</v>
      </c>
      <c r="AH31">
        <f ca="1">OFFSET('Cycle 1 (0 h) - 443 (132 h 7 mi'!$E$31,(COLUMN()-23)*24,0)-AH165</f>
        <v>24.25</v>
      </c>
      <c r="AI31">
        <f ca="1">OFFSET('Cycle 1 (0 h) - 443 (132 h 7 mi'!$E$31,(COLUMN()-23)*24,0)-AI165</f>
        <v>27.25</v>
      </c>
      <c r="AJ31">
        <f ca="1">OFFSET('Cycle 1 (0 h) - 443 (132 h 7 mi'!$E$31,(COLUMN()-23)*24,0)-AJ165</f>
        <v>29.875</v>
      </c>
      <c r="AK31">
        <f ca="1">OFFSET('Cycle 1 (0 h) - 443 (132 h 7 mi'!$E$31,(COLUMN()-23)*24,0)-AK165</f>
        <v>29.125</v>
      </c>
      <c r="AL31">
        <f ca="1">OFFSET('Cycle 1 (0 h) - 443 (132 h 7 mi'!$E$31,(COLUMN()-23)*24,0)-AL165</f>
        <v>30</v>
      </c>
      <c r="AM31">
        <f ca="1">OFFSET('Cycle 1 (0 h) - 443 (132 h 7 mi'!$E$31,(COLUMN()-23)*24,0)-AM165</f>
        <v>35.875</v>
      </c>
      <c r="AN31">
        <f ca="1">OFFSET('Cycle 1 (0 h) - 443 (132 h 7 mi'!$E$31,(COLUMN()-23)*24,0)-AN165</f>
        <v>33.625</v>
      </c>
      <c r="AO31">
        <f ca="1">OFFSET('Cycle 1 (0 h) - 443 (132 h 7 mi'!$E$31,(COLUMN()-23)*24,0)-AO165</f>
        <v>35.125</v>
      </c>
      <c r="AP31">
        <f ca="1">OFFSET('Cycle 1 (0 h) - 443 (132 h 7 mi'!$E$31,(COLUMN()-23)*24,0)-AP165</f>
        <v>38</v>
      </c>
      <c r="AQ31">
        <f ca="1">OFFSET('Cycle 1 (0 h) - 443 (132 h 7 mi'!$E$31,(COLUMN()-23)*24,0)-AQ165</f>
        <v>33.25</v>
      </c>
      <c r="AR31">
        <f ca="1">OFFSET('Cycle 1 (0 h) - 443 (132 h 7 mi'!$E$31,(COLUMN()-23)*24,0)-AR165</f>
        <v>36.625</v>
      </c>
      <c r="AS31">
        <f ca="1">OFFSET('Cycle 1 (0 h) - 443 (132 h 7 mi'!$E$31,(COLUMN()-23)*24,0)-AS165</f>
        <v>38.75</v>
      </c>
      <c r="AT31">
        <f ca="1">OFFSET('Cycle 1 (0 h) - 443 (132 h 7 mi'!$E$31,(COLUMN()-23)*24,0)-AT165</f>
        <v>35.625</v>
      </c>
      <c r="AU31">
        <f ca="1">OFFSET('Cycle 1 (0 h) - 443 (132 h 7 mi'!$E$31,(COLUMN()-23)*24,0)-AU165</f>
        <v>37.625</v>
      </c>
      <c r="AV31">
        <f ca="1">OFFSET('Cycle 1 (0 h) - 443 (132 h 7 mi'!$E$31,(COLUMN()-23)*24,0)-AV165</f>
        <v>36.25</v>
      </c>
      <c r="AW31">
        <f ca="1">OFFSET('Cycle 1 (0 h) - 443 (132 h 7 mi'!$E$31,(COLUMN()-23)*24,0)-AW165</f>
        <v>37.625</v>
      </c>
      <c r="AX31">
        <f ca="1">OFFSET('Cycle 1 (0 h) - 443 (132 h 7 mi'!$E$31,(COLUMN()-23)*24,0)-AX165</f>
        <v>37.625</v>
      </c>
      <c r="AY31">
        <f ca="1">OFFSET('Cycle 1 (0 h) - 443 (132 h 7 mi'!$E$31,(COLUMN()-23)*24,0)-AY165</f>
        <v>41.5</v>
      </c>
      <c r="AZ31">
        <f ca="1">OFFSET('Cycle 1 (0 h) - 443 (132 h 7 mi'!$E$31,(COLUMN()-23)*24,0)-AZ165</f>
        <v>41.375</v>
      </c>
      <c r="BA31">
        <f ca="1">OFFSET('Cycle 1 (0 h) - 443 (132 h 7 mi'!$E$31,(COLUMN()-23)*24,0)-BA165</f>
        <v>40.375</v>
      </c>
      <c r="BB31">
        <f ca="1">OFFSET('Cycle 1 (0 h) - 443 (132 h 7 mi'!$E$31,(COLUMN()-23)*24,0)-BB165</f>
        <v>40.125</v>
      </c>
      <c r="BC31">
        <f ca="1">OFFSET('Cycle 1 (0 h) - 443 (132 h 7 mi'!$E$31,(COLUMN()-23)*24,0)-BC165</f>
        <v>40.875</v>
      </c>
      <c r="BD31">
        <f ca="1">OFFSET('Cycle 1 (0 h) - 443 (132 h 7 mi'!$E$31,(COLUMN()-23)*24,0)-BD165</f>
        <v>41.75</v>
      </c>
      <c r="BE31">
        <f ca="1">OFFSET('Cycle 1 (0 h) - 443 (132 h 7 mi'!$E$31,(COLUMN()-23)*24,0)-BE165</f>
        <v>40.75</v>
      </c>
      <c r="BF31">
        <f ca="1">OFFSET('Cycle 1 (0 h) - 443 (132 h 7 mi'!$E$31,(COLUMN()-23)*24,0)-BF165</f>
        <v>46.125</v>
      </c>
      <c r="BG31">
        <f ca="1">OFFSET('Cycle 1 (0 h) - 443 (132 h 7 mi'!$E$31,(COLUMN()-23)*24,0)-BG165</f>
        <v>47</v>
      </c>
      <c r="BH31">
        <f ca="1">OFFSET('Cycle 1 (0 h) - 443 (132 h 7 mi'!$E$31,(COLUMN()-23)*24,0)-BH165</f>
        <v>42.375</v>
      </c>
      <c r="BI31">
        <f ca="1">OFFSET('Cycle 1 (0 h) - 443 (132 h 7 mi'!$E$31,(COLUMN()-23)*24,0)-BI165</f>
        <v>46.375</v>
      </c>
      <c r="BJ31">
        <f ca="1">OFFSET('Cycle 1 (0 h) - 443 (132 h 7 mi'!$E$31,(COLUMN()-23)*24,0)-BJ165</f>
        <v>41.625</v>
      </c>
      <c r="BK31">
        <f ca="1">OFFSET('Cycle 1 (0 h) - 443 (132 h 7 mi'!$E$31,(COLUMN()-23)*24,0)-BK165</f>
        <v>42.25</v>
      </c>
      <c r="BL31">
        <f ca="1">OFFSET('Cycle 1 (0 h) - 443 (132 h 7 mi'!$E$31,(COLUMN()-23)*24,0)-BL165</f>
        <v>46</v>
      </c>
      <c r="BM31">
        <f ca="1">OFFSET('Cycle 1 (0 h) - 443 (132 h 7 mi'!$E$31,(COLUMN()-23)*24,0)-BM165</f>
        <v>45.375</v>
      </c>
      <c r="BN31">
        <f ca="1">OFFSET('Cycle 1 (0 h) - 443 (132 h 7 mi'!$E$31,(COLUMN()-23)*24,0)-BN165</f>
        <v>44</v>
      </c>
      <c r="BO31">
        <f ca="1">OFFSET('Cycle 1 (0 h) - 443 (132 h 7 mi'!$E$31,(COLUMN()-23)*24,0)-BO165</f>
        <v>46.125</v>
      </c>
      <c r="BP31">
        <f ca="1">OFFSET('Cycle 1 (0 h) - 443 (132 h 7 mi'!$E$31,(COLUMN()-23)*24,0)-BP165</f>
        <v>49</v>
      </c>
      <c r="BQ31">
        <f ca="1">OFFSET('Cycle 1 (0 h) - 443 (132 h 7 mi'!$E$31,(COLUMN()-23)*24,0)-BQ165</f>
        <v>46.875</v>
      </c>
      <c r="BR31">
        <f ca="1">OFFSET('Cycle 1 (0 h) - 443 (132 h 7 mi'!$E$31,(COLUMN()-23)*24,0)-BR165</f>
        <v>51.375</v>
      </c>
      <c r="BS31">
        <f ca="1">OFFSET('Cycle 1 (0 h) - 443 (132 h 7 mi'!$E$31,(COLUMN()-23)*24,0)-BS165</f>
        <v>46.75</v>
      </c>
      <c r="BT31">
        <f ca="1">OFFSET('Cycle 1 (0 h) - 443 (132 h 7 mi'!$E$31,(COLUMN()-23)*24,0)-BT165</f>
        <v>47</v>
      </c>
      <c r="BU31">
        <f ca="1">OFFSET('Cycle 1 (0 h) - 443 (132 h 7 mi'!$E$31,(COLUMN()-23)*24,0)-BU165</f>
        <v>46.125</v>
      </c>
      <c r="BV31">
        <f ca="1">OFFSET('Cycle 1 (0 h) - 443 (132 h 7 mi'!$E$31,(COLUMN()-23)*24,0)-BV165</f>
        <v>50.125</v>
      </c>
      <c r="BW31">
        <f ca="1">OFFSET('Cycle 1 (0 h) - 443 (132 h 7 mi'!$E$31,(COLUMN()-23)*24,0)-BW165</f>
        <v>48.25</v>
      </c>
      <c r="BX31">
        <f ca="1">OFFSET('Cycle 1 (0 h) - 443 (132 h 7 mi'!$E$31,(COLUMN()-23)*24,0)-BX165</f>
        <v>48.75</v>
      </c>
      <c r="BY31">
        <f ca="1">OFFSET('Cycle 1 (0 h) - 443 (132 h 7 mi'!$E$31,(COLUMN()-23)*24,0)-BY165</f>
        <v>51.375</v>
      </c>
      <c r="BZ31">
        <f ca="1">OFFSET('Cycle 1 (0 h) - 443 (132 h 7 mi'!$E$31,(COLUMN()-23)*24,0)-BZ165</f>
        <v>48.5</v>
      </c>
    </row>
    <row r="32" spans="1:78" x14ac:dyDescent="0.3">
      <c r="C32">
        <v>2</v>
      </c>
      <c r="D32" t="s">
        <v>396</v>
      </c>
      <c r="W32">
        <f ca="1">OFFSET('Cycle 1 (0 h) - 443 (132 h 7 mi'!$E$32,(COLUMN()-23)*24,0)-W165</f>
        <v>11.5</v>
      </c>
      <c r="X32">
        <f ca="1">OFFSET('Cycle 1 (0 h) - 443 (132 h 7 mi'!$E$32,(COLUMN()-23)*24,0)-X165</f>
        <v>14.75</v>
      </c>
      <c r="Y32">
        <f ca="1">OFFSET('Cycle 1 (0 h) - 443 (132 h 7 mi'!$E$32,(COLUMN()-23)*24,0)-Y165</f>
        <v>12</v>
      </c>
      <c r="Z32">
        <f ca="1">OFFSET('Cycle 1 (0 h) - 443 (132 h 7 mi'!$E$32,(COLUMN()-23)*24,0)-Z165</f>
        <v>21.25</v>
      </c>
      <c r="AA32">
        <f ca="1">OFFSET('Cycle 1 (0 h) - 443 (132 h 7 mi'!$E$32,(COLUMN()-23)*24,0)-AA165</f>
        <v>18.875</v>
      </c>
      <c r="AB32">
        <f ca="1">OFFSET('Cycle 1 (0 h) - 443 (132 h 7 mi'!$E$32,(COLUMN()-23)*24,0)-AB165</f>
        <v>19.25</v>
      </c>
      <c r="AC32">
        <f ca="1">OFFSET('Cycle 1 (0 h) - 443 (132 h 7 mi'!$E$32,(COLUMN()-23)*24,0)-AC165</f>
        <v>23.625</v>
      </c>
      <c r="AD32">
        <f ca="1">OFFSET('Cycle 1 (0 h) - 443 (132 h 7 mi'!$E$32,(COLUMN()-23)*24,0)-AD165</f>
        <v>23.25</v>
      </c>
      <c r="AE32">
        <f ca="1">OFFSET('Cycle 1 (0 h) - 443 (132 h 7 mi'!$E$32,(COLUMN()-23)*24,0)-AE165</f>
        <v>29.125</v>
      </c>
      <c r="AF32">
        <f ca="1">OFFSET('Cycle 1 (0 h) - 443 (132 h 7 mi'!$E$32,(COLUMN()-23)*24,0)-AF165</f>
        <v>29.25</v>
      </c>
      <c r="AG32">
        <f ca="1">OFFSET('Cycle 1 (0 h) - 443 (132 h 7 mi'!$E$32,(COLUMN()-23)*24,0)-AG165</f>
        <v>34.25</v>
      </c>
      <c r="AH32">
        <f ca="1">OFFSET('Cycle 1 (0 h) - 443 (132 h 7 mi'!$E$32,(COLUMN()-23)*24,0)-AH165</f>
        <v>34.25</v>
      </c>
      <c r="AI32">
        <f ca="1">OFFSET('Cycle 1 (0 h) - 443 (132 h 7 mi'!$E$32,(COLUMN()-23)*24,0)-AI165</f>
        <v>33.25</v>
      </c>
      <c r="AJ32">
        <f ca="1">OFFSET('Cycle 1 (0 h) - 443 (132 h 7 mi'!$E$32,(COLUMN()-23)*24,0)-AJ165</f>
        <v>33.875</v>
      </c>
      <c r="AK32">
        <f ca="1">OFFSET('Cycle 1 (0 h) - 443 (132 h 7 mi'!$E$32,(COLUMN()-23)*24,0)-AK165</f>
        <v>33.125</v>
      </c>
      <c r="AL32">
        <f ca="1">OFFSET('Cycle 1 (0 h) - 443 (132 h 7 mi'!$E$32,(COLUMN()-23)*24,0)-AL165</f>
        <v>34</v>
      </c>
      <c r="AM32">
        <f ca="1">OFFSET('Cycle 1 (0 h) - 443 (132 h 7 mi'!$E$32,(COLUMN()-23)*24,0)-AM165</f>
        <v>36.875</v>
      </c>
      <c r="AN32">
        <f ca="1">OFFSET('Cycle 1 (0 h) - 443 (132 h 7 mi'!$E$32,(COLUMN()-23)*24,0)-AN165</f>
        <v>38.625</v>
      </c>
      <c r="AO32">
        <f ca="1">OFFSET('Cycle 1 (0 h) - 443 (132 h 7 mi'!$E$32,(COLUMN()-23)*24,0)-AO165</f>
        <v>38.125</v>
      </c>
      <c r="AP32">
        <f ca="1">OFFSET('Cycle 1 (0 h) - 443 (132 h 7 mi'!$E$32,(COLUMN()-23)*24,0)-AP165</f>
        <v>38</v>
      </c>
      <c r="AQ32">
        <f ca="1">OFFSET('Cycle 1 (0 h) - 443 (132 h 7 mi'!$E$32,(COLUMN()-23)*24,0)-AQ165</f>
        <v>38.25</v>
      </c>
      <c r="AR32">
        <f ca="1">OFFSET('Cycle 1 (0 h) - 443 (132 h 7 mi'!$E$32,(COLUMN()-23)*24,0)-AR165</f>
        <v>37.625</v>
      </c>
      <c r="AS32">
        <f ca="1">OFFSET('Cycle 1 (0 h) - 443 (132 h 7 mi'!$E$32,(COLUMN()-23)*24,0)-AS165</f>
        <v>42.75</v>
      </c>
      <c r="AT32">
        <f ca="1">OFFSET('Cycle 1 (0 h) - 443 (132 h 7 mi'!$E$32,(COLUMN()-23)*24,0)-AT165</f>
        <v>39.625</v>
      </c>
      <c r="AU32">
        <f ca="1">OFFSET('Cycle 1 (0 h) - 443 (132 h 7 mi'!$E$32,(COLUMN()-23)*24,0)-AU165</f>
        <v>43.625</v>
      </c>
      <c r="AV32">
        <f ca="1">OFFSET('Cycle 1 (0 h) - 443 (132 h 7 mi'!$E$32,(COLUMN()-23)*24,0)-AV165</f>
        <v>43.25</v>
      </c>
      <c r="AW32">
        <f ca="1">OFFSET('Cycle 1 (0 h) - 443 (132 h 7 mi'!$E$32,(COLUMN()-23)*24,0)-AW165</f>
        <v>38.625</v>
      </c>
      <c r="AX32">
        <f ca="1">OFFSET('Cycle 1 (0 h) - 443 (132 h 7 mi'!$E$32,(COLUMN()-23)*24,0)-AX165</f>
        <v>43.625</v>
      </c>
      <c r="AY32">
        <f ca="1">OFFSET('Cycle 1 (0 h) - 443 (132 h 7 mi'!$E$32,(COLUMN()-23)*24,0)-AY165</f>
        <v>42.5</v>
      </c>
      <c r="AZ32">
        <f ca="1">OFFSET('Cycle 1 (0 h) - 443 (132 h 7 mi'!$E$32,(COLUMN()-23)*24,0)-AZ165</f>
        <v>44.375</v>
      </c>
      <c r="BA32">
        <f ca="1">OFFSET('Cycle 1 (0 h) - 443 (132 h 7 mi'!$E$32,(COLUMN()-23)*24,0)-BA165</f>
        <v>47.375</v>
      </c>
      <c r="BB32">
        <f ca="1">OFFSET('Cycle 1 (0 h) - 443 (132 h 7 mi'!$E$32,(COLUMN()-23)*24,0)-BB165</f>
        <v>43.125</v>
      </c>
      <c r="BC32">
        <f ca="1">OFFSET('Cycle 1 (0 h) - 443 (132 h 7 mi'!$E$32,(COLUMN()-23)*24,0)-BC165</f>
        <v>46.875</v>
      </c>
      <c r="BD32">
        <f ca="1">OFFSET('Cycle 1 (0 h) - 443 (132 h 7 mi'!$E$32,(COLUMN()-23)*24,0)-BD165</f>
        <v>48.75</v>
      </c>
      <c r="BE32">
        <f ca="1">OFFSET('Cycle 1 (0 h) - 443 (132 h 7 mi'!$E$32,(COLUMN()-23)*24,0)-BE165</f>
        <v>49.75</v>
      </c>
      <c r="BF32">
        <f ca="1">OFFSET('Cycle 1 (0 h) - 443 (132 h 7 mi'!$E$32,(COLUMN()-23)*24,0)-BF165</f>
        <v>52.125</v>
      </c>
      <c r="BG32">
        <f ca="1">OFFSET('Cycle 1 (0 h) - 443 (132 h 7 mi'!$E$32,(COLUMN()-23)*24,0)-BG165</f>
        <v>47</v>
      </c>
      <c r="BH32">
        <f ca="1">OFFSET('Cycle 1 (0 h) - 443 (132 h 7 mi'!$E$32,(COLUMN()-23)*24,0)-BH165</f>
        <v>47.375</v>
      </c>
      <c r="BI32">
        <f ca="1">OFFSET('Cycle 1 (0 h) - 443 (132 h 7 mi'!$E$32,(COLUMN()-23)*24,0)-BI165</f>
        <v>51.375</v>
      </c>
      <c r="BJ32">
        <f ca="1">OFFSET('Cycle 1 (0 h) - 443 (132 h 7 mi'!$E$32,(COLUMN()-23)*24,0)-BJ165</f>
        <v>50.625</v>
      </c>
      <c r="BK32">
        <f ca="1">OFFSET('Cycle 1 (0 h) - 443 (132 h 7 mi'!$E$32,(COLUMN()-23)*24,0)-BK165</f>
        <v>49.25</v>
      </c>
      <c r="BL32">
        <f ca="1">OFFSET('Cycle 1 (0 h) - 443 (132 h 7 mi'!$E$32,(COLUMN()-23)*24,0)-BL165</f>
        <v>52</v>
      </c>
      <c r="BM32">
        <f ca="1">OFFSET('Cycle 1 (0 h) - 443 (132 h 7 mi'!$E$32,(COLUMN()-23)*24,0)-BM165</f>
        <v>53.375</v>
      </c>
      <c r="BN32">
        <f ca="1">OFFSET('Cycle 1 (0 h) - 443 (132 h 7 mi'!$E$32,(COLUMN()-23)*24,0)-BN165</f>
        <v>54</v>
      </c>
      <c r="BO32">
        <f ca="1">OFFSET('Cycle 1 (0 h) - 443 (132 h 7 mi'!$E$32,(COLUMN()-23)*24,0)-BO165</f>
        <v>56.125</v>
      </c>
      <c r="BP32">
        <f ca="1">OFFSET('Cycle 1 (0 h) - 443 (132 h 7 mi'!$E$32,(COLUMN()-23)*24,0)-BP165</f>
        <v>54</v>
      </c>
      <c r="BQ32">
        <f ca="1">OFFSET('Cycle 1 (0 h) - 443 (132 h 7 mi'!$E$32,(COLUMN()-23)*24,0)-BQ165</f>
        <v>60.875</v>
      </c>
      <c r="BR32">
        <f ca="1">OFFSET('Cycle 1 (0 h) - 443 (132 h 7 mi'!$E$32,(COLUMN()-23)*24,0)-BR165</f>
        <v>57.375</v>
      </c>
      <c r="BS32">
        <f ca="1">OFFSET('Cycle 1 (0 h) - 443 (132 h 7 mi'!$E$32,(COLUMN()-23)*24,0)-BS165</f>
        <v>55.75</v>
      </c>
      <c r="BT32">
        <f ca="1">OFFSET('Cycle 1 (0 h) - 443 (132 h 7 mi'!$E$32,(COLUMN()-23)*24,0)-BT165</f>
        <v>55</v>
      </c>
      <c r="BU32">
        <f ca="1">OFFSET('Cycle 1 (0 h) - 443 (132 h 7 mi'!$E$32,(COLUMN()-23)*24,0)-BU165</f>
        <v>53.125</v>
      </c>
      <c r="BV32">
        <f ca="1">OFFSET('Cycle 1 (0 h) - 443 (132 h 7 mi'!$E$32,(COLUMN()-23)*24,0)-BV165</f>
        <v>53.125</v>
      </c>
      <c r="BW32">
        <f ca="1">OFFSET('Cycle 1 (0 h) - 443 (132 h 7 mi'!$E$32,(COLUMN()-23)*24,0)-BW165</f>
        <v>57.25</v>
      </c>
      <c r="BX32">
        <f ca="1">OFFSET('Cycle 1 (0 h) - 443 (132 h 7 mi'!$E$32,(COLUMN()-23)*24,0)-BX165</f>
        <v>56.75</v>
      </c>
      <c r="BY32">
        <f ca="1">OFFSET('Cycle 1 (0 h) - 443 (132 h 7 mi'!$E$32,(COLUMN()-23)*24,0)-BY165</f>
        <v>57.375</v>
      </c>
      <c r="BZ32">
        <f ca="1">OFFSET('Cycle 1 (0 h) - 443 (132 h 7 mi'!$E$32,(COLUMN()-23)*24,0)-BZ165</f>
        <v>56.5</v>
      </c>
    </row>
    <row r="33" spans="2:78" x14ac:dyDescent="0.3">
      <c r="C33">
        <v>3</v>
      </c>
      <c r="D33" t="s">
        <v>396</v>
      </c>
      <c r="W33">
        <f ca="1">OFFSET('Cycle 1 (0 h) - 443 (132 h 7 mi'!$E$33,(COLUMN()-23)*24,0)-W165</f>
        <v>6.5</v>
      </c>
      <c r="X33">
        <f ca="1">OFFSET('Cycle 1 (0 h) - 443 (132 h 7 mi'!$E$33,(COLUMN()-23)*24,0)-X165</f>
        <v>8.75</v>
      </c>
      <c r="Y33">
        <f ca="1">OFFSET('Cycle 1 (0 h) - 443 (132 h 7 mi'!$E$33,(COLUMN()-23)*24,0)-Y165</f>
        <v>6</v>
      </c>
      <c r="Z33">
        <f ca="1">OFFSET('Cycle 1 (0 h) - 443 (132 h 7 mi'!$E$33,(COLUMN()-23)*24,0)-Z165</f>
        <v>6.25</v>
      </c>
      <c r="AA33">
        <f ca="1">OFFSET('Cycle 1 (0 h) - 443 (132 h 7 mi'!$E$33,(COLUMN()-23)*24,0)-AA165</f>
        <v>12.875</v>
      </c>
      <c r="AB33">
        <f ca="1">OFFSET('Cycle 1 (0 h) - 443 (132 h 7 mi'!$E$33,(COLUMN()-23)*24,0)-AB165</f>
        <v>12.25</v>
      </c>
      <c r="AC33">
        <f ca="1">OFFSET('Cycle 1 (0 h) - 443 (132 h 7 mi'!$E$33,(COLUMN()-23)*24,0)-AC165</f>
        <v>11.625</v>
      </c>
      <c r="AD33">
        <f ca="1">OFFSET('Cycle 1 (0 h) - 443 (132 h 7 mi'!$E$33,(COLUMN()-23)*24,0)-AD165</f>
        <v>15.25</v>
      </c>
      <c r="AE33">
        <f ca="1">OFFSET('Cycle 1 (0 h) - 443 (132 h 7 mi'!$E$33,(COLUMN()-23)*24,0)-AE165</f>
        <v>15.125</v>
      </c>
      <c r="AF33">
        <f ca="1">OFFSET('Cycle 1 (0 h) - 443 (132 h 7 mi'!$E$33,(COLUMN()-23)*24,0)-AF165</f>
        <v>16.25</v>
      </c>
      <c r="AG33">
        <f ca="1">OFFSET('Cycle 1 (0 h) - 443 (132 h 7 mi'!$E$33,(COLUMN()-23)*24,0)-AG165</f>
        <v>20.25</v>
      </c>
      <c r="AH33">
        <f ca="1">OFFSET('Cycle 1 (0 h) - 443 (132 h 7 mi'!$E$33,(COLUMN()-23)*24,0)-AH165</f>
        <v>22.25</v>
      </c>
      <c r="AI33">
        <f ca="1">OFFSET('Cycle 1 (0 h) - 443 (132 h 7 mi'!$E$33,(COLUMN()-23)*24,0)-AI165</f>
        <v>25.25</v>
      </c>
      <c r="AJ33">
        <f ca="1">OFFSET('Cycle 1 (0 h) - 443 (132 h 7 mi'!$E$33,(COLUMN()-23)*24,0)-AJ165</f>
        <v>22.875</v>
      </c>
      <c r="AK33">
        <f ca="1">OFFSET('Cycle 1 (0 h) - 443 (132 h 7 mi'!$E$33,(COLUMN()-23)*24,0)-AK165</f>
        <v>24.125</v>
      </c>
      <c r="AL33">
        <f ca="1">OFFSET('Cycle 1 (0 h) - 443 (132 h 7 mi'!$E$33,(COLUMN()-23)*24,0)-AL165</f>
        <v>26</v>
      </c>
      <c r="AM33">
        <f ca="1">OFFSET('Cycle 1 (0 h) - 443 (132 h 7 mi'!$E$33,(COLUMN()-23)*24,0)-AM165</f>
        <v>32.875</v>
      </c>
      <c r="AN33">
        <f ca="1">OFFSET('Cycle 1 (0 h) - 443 (132 h 7 mi'!$E$33,(COLUMN()-23)*24,0)-AN165</f>
        <v>29.625</v>
      </c>
      <c r="AO33">
        <f ca="1">OFFSET('Cycle 1 (0 h) - 443 (132 h 7 mi'!$E$33,(COLUMN()-23)*24,0)-AO165</f>
        <v>24.125</v>
      </c>
      <c r="AP33">
        <f ca="1">OFFSET('Cycle 1 (0 h) - 443 (132 h 7 mi'!$E$33,(COLUMN()-23)*24,0)-AP165</f>
        <v>34</v>
      </c>
      <c r="AQ33">
        <f ca="1">OFFSET('Cycle 1 (0 h) - 443 (132 h 7 mi'!$E$33,(COLUMN()-23)*24,0)-AQ165</f>
        <v>28.25</v>
      </c>
      <c r="AR33">
        <f ca="1">OFFSET('Cycle 1 (0 h) - 443 (132 h 7 mi'!$E$33,(COLUMN()-23)*24,0)-AR165</f>
        <v>31.625</v>
      </c>
      <c r="AS33">
        <f ca="1">OFFSET('Cycle 1 (0 h) - 443 (132 h 7 mi'!$E$33,(COLUMN()-23)*24,0)-AS165</f>
        <v>31.75</v>
      </c>
      <c r="AT33">
        <f ca="1">OFFSET('Cycle 1 (0 h) - 443 (132 h 7 mi'!$E$33,(COLUMN()-23)*24,0)-AT165</f>
        <v>31.625</v>
      </c>
      <c r="AU33">
        <f ca="1">OFFSET('Cycle 1 (0 h) - 443 (132 h 7 mi'!$E$33,(COLUMN()-23)*24,0)-AU165</f>
        <v>33.625</v>
      </c>
      <c r="AV33">
        <f ca="1">OFFSET('Cycle 1 (0 h) - 443 (132 h 7 mi'!$E$33,(COLUMN()-23)*24,0)-AV165</f>
        <v>32.25</v>
      </c>
      <c r="AW33">
        <f ca="1">OFFSET('Cycle 1 (0 h) - 443 (132 h 7 mi'!$E$33,(COLUMN()-23)*24,0)-AW165</f>
        <v>34.625</v>
      </c>
      <c r="AX33">
        <f ca="1">OFFSET('Cycle 1 (0 h) - 443 (132 h 7 mi'!$E$33,(COLUMN()-23)*24,0)-AX165</f>
        <v>34.625</v>
      </c>
      <c r="AY33">
        <f ca="1">OFFSET('Cycle 1 (0 h) - 443 (132 h 7 mi'!$E$33,(COLUMN()-23)*24,0)-AY165</f>
        <v>30.5</v>
      </c>
      <c r="AZ33">
        <f ca="1">OFFSET('Cycle 1 (0 h) - 443 (132 h 7 mi'!$E$33,(COLUMN()-23)*24,0)-AZ165</f>
        <v>36.375</v>
      </c>
      <c r="BA33">
        <f ca="1">OFFSET('Cycle 1 (0 h) - 443 (132 h 7 mi'!$E$33,(COLUMN()-23)*24,0)-BA165</f>
        <v>37.375</v>
      </c>
      <c r="BB33">
        <f ca="1">OFFSET('Cycle 1 (0 h) - 443 (132 h 7 mi'!$E$33,(COLUMN()-23)*24,0)-BB165</f>
        <v>32.125</v>
      </c>
      <c r="BC33">
        <f ca="1">OFFSET('Cycle 1 (0 h) - 443 (132 h 7 mi'!$E$33,(COLUMN()-23)*24,0)-BC165</f>
        <v>34.875</v>
      </c>
      <c r="BD33">
        <f ca="1">OFFSET('Cycle 1 (0 h) - 443 (132 h 7 mi'!$E$33,(COLUMN()-23)*24,0)-BD165</f>
        <v>36.75</v>
      </c>
      <c r="BE33">
        <f ca="1">OFFSET('Cycle 1 (0 h) - 443 (132 h 7 mi'!$E$33,(COLUMN()-23)*24,0)-BE165</f>
        <v>36.75</v>
      </c>
      <c r="BF33">
        <f ca="1">OFFSET('Cycle 1 (0 h) - 443 (132 h 7 mi'!$E$33,(COLUMN()-23)*24,0)-BF165</f>
        <v>39.125</v>
      </c>
      <c r="BG33">
        <f ca="1">OFFSET('Cycle 1 (0 h) - 443 (132 h 7 mi'!$E$33,(COLUMN()-23)*24,0)-BG165</f>
        <v>40</v>
      </c>
      <c r="BH33">
        <f ca="1">OFFSET('Cycle 1 (0 h) - 443 (132 h 7 mi'!$E$33,(COLUMN()-23)*24,0)-BH165</f>
        <v>38.375</v>
      </c>
      <c r="BI33">
        <f ca="1">OFFSET('Cycle 1 (0 h) - 443 (132 h 7 mi'!$E$33,(COLUMN()-23)*24,0)-BI165</f>
        <v>39.375</v>
      </c>
      <c r="BJ33">
        <f ca="1">OFFSET('Cycle 1 (0 h) - 443 (132 h 7 mi'!$E$33,(COLUMN()-23)*24,0)-BJ165</f>
        <v>39.625</v>
      </c>
      <c r="BK33">
        <f ca="1">OFFSET('Cycle 1 (0 h) - 443 (132 h 7 mi'!$E$33,(COLUMN()-23)*24,0)-BK165</f>
        <v>40.25</v>
      </c>
      <c r="BL33">
        <f ca="1">OFFSET('Cycle 1 (0 h) - 443 (132 h 7 mi'!$E$33,(COLUMN()-23)*24,0)-BL165</f>
        <v>38</v>
      </c>
      <c r="BM33">
        <f ca="1">OFFSET('Cycle 1 (0 h) - 443 (132 h 7 mi'!$E$33,(COLUMN()-23)*24,0)-BM165</f>
        <v>41.375</v>
      </c>
      <c r="BN33">
        <f ca="1">OFFSET('Cycle 1 (0 h) - 443 (132 h 7 mi'!$E$33,(COLUMN()-23)*24,0)-BN165</f>
        <v>39</v>
      </c>
      <c r="BO33">
        <f ca="1">OFFSET('Cycle 1 (0 h) - 443 (132 h 7 mi'!$E$33,(COLUMN()-23)*24,0)-BO165</f>
        <v>40.125</v>
      </c>
      <c r="BP33">
        <f ca="1">OFFSET('Cycle 1 (0 h) - 443 (132 h 7 mi'!$E$33,(COLUMN()-23)*24,0)-BP165</f>
        <v>47</v>
      </c>
      <c r="BQ33">
        <f ca="1">OFFSET('Cycle 1 (0 h) - 443 (132 h 7 mi'!$E$33,(COLUMN()-23)*24,0)-BQ165</f>
        <v>45.875</v>
      </c>
      <c r="BR33">
        <f ca="1">OFFSET('Cycle 1 (0 h) - 443 (132 h 7 mi'!$E$33,(COLUMN()-23)*24,0)-BR165</f>
        <v>42.375</v>
      </c>
      <c r="BS33">
        <f ca="1">OFFSET('Cycle 1 (0 h) - 443 (132 h 7 mi'!$E$33,(COLUMN()-23)*24,0)-BS165</f>
        <v>48.75</v>
      </c>
      <c r="BT33">
        <f ca="1">OFFSET('Cycle 1 (0 h) - 443 (132 h 7 mi'!$E$33,(COLUMN()-23)*24,0)-BT165</f>
        <v>45</v>
      </c>
      <c r="BU33">
        <f ca="1">OFFSET('Cycle 1 (0 h) - 443 (132 h 7 mi'!$E$33,(COLUMN()-23)*24,0)-BU165</f>
        <v>43.125</v>
      </c>
      <c r="BV33">
        <f ca="1">OFFSET('Cycle 1 (0 h) - 443 (132 h 7 mi'!$E$33,(COLUMN()-23)*24,0)-BV165</f>
        <v>43.125</v>
      </c>
      <c r="BW33">
        <f ca="1">OFFSET('Cycle 1 (0 h) - 443 (132 h 7 mi'!$E$33,(COLUMN()-23)*24,0)-BW165</f>
        <v>47.25</v>
      </c>
      <c r="BX33">
        <f ca="1">OFFSET('Cycle 1 (0 h) - 443 (132 h 7 mi'!$E$33,(COLUMN()-23)*24,0)-BX165</f>
        <v>46.75</v>
      </c>
      <c r="BY33">
        <f ca="1">OFFSET('Cycle 1 (0 h) - 443 (132 h 7 mi'!$E$33,(COLUMN()-23)*24,0)-BY165</f>
        <v>49.375</v>
      </c>
      <c r="BZ33">
        <f ca="1">OFFSET('Cycle 1 (0 h) - 443 (132 h 7 mi'!$E$33,(COLUMN()-23)*24,0)-BZ165</f>
        <v>45.5</v>
      </c>
    </row>
    <row r="34" spans="2:78" x14ac:dyDescent="0.3">
      <c r="C34">
        <v>4</v>
      </c>
      <c r="D34" t="s">
        <v>396</v>
      </c>
      <c r="W34">
        <f ca="1">OFFSET('Cycle 1 (0 h) - 443 (132 h 7 mi'!$E$34,(COLUMN()-23)*24,0)-W165</f>
        <v>15.5</v>
      </c>
      <c r="X34">
        <f ca="1">OFFSET('Cycle 1 (0 h) - 443 (132 h 7 mi'!$E$34,(COLUMN()-23)*24,0)-X165</f>
        <v>17.75</v>
      </c>
      <c r="Y34">
        <f ca="1">OFFSET('Cycle 1 (0 h) - 443 (132 h 7 mi'!$E$34,(COLUMN()-23)*24,0)-Y165</f>
        <v>17</v>
      </c>
      <c r="Z34">
        <f ca="1">OFFSET('Cycle 1 (0 h) - 443 (132 h 7 mi'!$E$34,(COLUMN()-23)*24,0)-Z165</f>
        <v>22.25</v>
      </c>
      <c r="AA34">
        <f ca="1">OFFSET('Cycle 1 (0 h) - 443 (132 h 7 mi'!$E$34,(COLUMN()-23)*24,0)-AA165</f>
        <v>22.875</v>
      </c>
      <c r="AB34">
        <f ca="1">OFFSET('Cycle 1 (0 h) - 443 (132 h 7 mi'!$E$34,(COLUMN()-23)*24,0)-AB165</f>
        <v>27.25</v>
      </c>
      <c r="AC34">
        <f ca="1">OFFSET('Cycle 1 (0 h) - 443 (132 h 7 mi'!$E$34,(COLUMN()-23)*24,0)-AC165</f>
        <v>28.625</v>
      </c>
      <c r="AD34">
        <f ca="1">OFFSET('Cycle 1 (0 h) - 443 (132 h 7 mi'!$E$34,(COLUMN()-23)*24,0)-AD165</f>
        <v>28.25</v>
      </c>
      <c r="AE34">
        <f ca="1">OFFSET('Cycle 1 (0 h) - 443 (132 h 7 mi'!$E$34,(COLUMN()-23)*24,0)-AE165</f>
        <v>31.125</v>
      </c>
      <c r="AF34">
        <f ca="1">OFFSET('Cycle 1 (0 h) - 443 (132 h 7 mi'!$E$34,(COLUMN()-23)*24,0)-AF165</f>
        <v>31.25</v>
      </c>
      <c r="AG34">
        <f ca="1">OFFSET('Cycle 1 (0 h) - 443 (132 h 7 mi'!$E$34,(COLUMN()-23)*24,0)-AG165</f>
        <v>31.25</v>
      </c>
      <c r="AH34">
        <f ca="1">OFFSET('Cycle 1 (0 h) - 443 (132 h 7 mi'!$E$34,(COLUMN()-23)*24,0)-AH165</f>
        <v>32.25</v>
      </c>
      <c r="AI34">
        <f ca="1">OFFSET('Cycle 1 (0 h) - 443 (132 h 7 mi'!$E$34,(COLUMN()-23)*24,0)-AI165</f>
        <v>32.25</v>
      </c>
      <c r="AJ34">
        <f ca="1">OFFSET('Cycle 1 (0 h) - 443 (132 h 7 mi'!$E$34,(COLUMN()-23)*24,0)-AJ165</f>
        <v>36.875</v>
      </c>
      <c r="AK34">
        <f ca="1">OFFSET('Cycle 1 (0 h) - 443 (132 h 7 mi'!$E$34,(COLUMN()-23)*24,0)-AK165</f>
        <v>32.125</v>
      </c>
      <c r="AL34">
        <f ca="1">OFFSET('Cycle 1 (0 h) - 443 (132 h 7 mi'!$E$34,(COLUMN()-23)*24,0)-AL165</f>
        <v>35</v>
      </c>
      <c r="AM34">
        <f ca="1">OFFSET('Cycle 1 (0 h) - 443 (132 h 7 mi'!$E$34,(COLUMN()-23)*24,0)-AM165</f>
        <v>37.875</v>
      </c>
      <c r="AN34">
        <f ca="1">OFFSET('Cycle 1 (0 h) - 443 (132 h 7 mi'!$E$34,(COLUMN()-23)*24,0)-AN165</f>
        <v>35.625</v>
      </c>
      <c r="AO34">
        <f ca="1">OFFSET('Cycle 1 (0 h) - 443 (132 h 7 mi'!$E$34,(COLUMN()-23)*24,0)-AO165</f>
        <v>36.125</v>
      </c>
      <c r="AP34">
        <f ca="1">OFFSET('Cycle 1 (0 h) - 443 (132 h 7 mi'!$E$34,(COLUMN()-23)*24,0)-AP165</f>
        <v>36</v>
      </c>
      <c r="AQ34">
        <f ca="1">OFFSET('Cycle 1 (0 h) - 443 (132 h 7 mi'!$E$34,(COLUMN()-23)*24,0)-AQ165</f>
        <v>42.25</v>
      </c>
      <c r="AR34">
        <f ca="1">OFFSET('Cycle 1 (0 h) - 443 (132 h 7 mi'!$E$34,(COLUMN()-23)*24,0)-AR165</f>
        <v>35.625</v>
      </c>
      <c r="AS34">
        <f ca="1">OFFSET('Cycle 1 (0 h) - 443 (132 h 7 mi'!$E$34,(COLUMN()-23)*24,0)-AS165</f>
        <v>38.75</v>
      </c>
      <c r="AT34">
        <f ca="1">OFFSET('Cycle 1 (0 h) - 443 (132 h 7 mi'!$E$34,(COLUMN()-23)*24,0)-AT165</f>
        <v>32.625</v>
      </c>
      <c r="AU34">
        <f ca="1">OFFSET('Cycle 1 (0 h) - 443 (132 h 7 mi'!$E$34,(COLUMN()-23)*24,0)-AU165</f>
        <v>42.625</v>
      </c>
      <c r="AV34">
        <f ca="1">OFFSET('Cycle 1 (0 h) - 443 (132 h 7 mi'!$E$34,(COLUMN()-23)*24,0)-AV165</f>
        <v>39.25</v>
      </c>
      <c r="AW34">
        <f ca="1">OFFSET('Cycle 1 (0 h) - 443 (132 h 7 mi'!$E$34,(COLUMN()-23)*24,0)-AW165</f>
        <v>42.625</v>
      </c>
      <c r="AX34">
        <f ca="1">OFFSET('Cycle 1 (0 h) - 443 (132 h 7 mi'!$E$34,(COLUMN()-23)*24,0)-AX165</f>
        <v>44.625</v>
      </c>
      <c r="AY34">
        <f ca="1">OFFSET('Cycle 1 (0 h) - 443 (132 h 7 mi'!$E$34,(COLUMN()-23)*24,0)-AY165</f>
        <v>41.5</v>
      </c>
      <c r="AZ34">
        <f ca="1">OFFSET('Cycle 1 (0 h) - 443 (132 h 7 mi'!$E$34,(COLUMN()-23)*24,0)-AZ165</f>
        <v>45.375</v>
      </c>
      <c r="BA34">
        <f ca="1">OFFSET('Cycle 1 (0 h) - 443 (132 h 7 mi'!$E$34,(COLUMN()-23)*24,0)-BA165</f>
        <v>40.375</v>
      </c>
      <c r="BB34">
        <f ca="1">OFFSET('Cycle 1 (0 h) - 443 (132 h 7 mi'!$E$34,(COLUMN()-23)*24,0)-BB165</f>
        <v>39.125</v>
      </c>
      <c r="BC34">
        <f ca="1">OFFSET('Cycle 1 (0 h) - 443 (132 h 7 mi'!$E$34,(COLUMN()-23)*24,0)-BC165</f>
        <v>46.875</v>
      </c>
      <c r="BD34">
        <f ca="1">OFFSET('Cycle 1 (0 h) - 443 (132 h 7 mi'!$E$34,(COLUMN()-23)*24,0)-BD165</f>
        <v>47.75</v>
      </c>
      <c r="BE34">
        <f ca="1">OFFSET('Cycle 1 (0 h) - 443 (132 h 7 mi'!$E$34,(COLUMN()-23)*24,0)-BE165</f>
        <v>46.75</v>
      </c>
      <c r="BF34">
        <f ca="1">OFFSET('Cycle 1 (0 h) - 443 (132 h 7 mi'!$E$34,(COLUMN()-23)*24,0)-BF165</f>
        <v>45.125</v>
      </c>
      <c r="BG34">
        <f ca="1">OFFSET('Cycle 1 (0 h) - 443 (132 h 7 mi'!$E$34,(COLUMN()-23)*24,0)-BG165</f>
        <v>50</v>
      </c>
      <c r="BH34">
        <f ca="1">OFFSET('Cycle 1 (0 h) - 443 (132 h 7 mi'!$E$34,(COLUMN()-23)*24,0)-BH165</f>
        <v>46.375</v>
      </c>
      <c r="BI34">
        <f ca="1">OFFSET('Cycle 1 (0 h) - 443 (132 h 7 mi'!$E$34,(COLUMN()-23)*24,0)-BI165</f>
        <v>51.375</v>
      </c>
      <c r="BJ34">
        <f ca="1">OFFSET('Cycle 1 (0 h) - 443 (132 h 7 mi'!$E$34,(COLUMN()-23)*24,0)-BJ165</f>
        <v>50.625</v>
      </c>
      <c r="BK34">
        <f ca="1">OFFSET('Cycle 1 (0 h) - 443 (132 h 7 mi'!$E$34,(COLUMN()-23)*24,0)-BK165</f>
        <v>50.25</v>
      </c>
      <c r="BL34">
        <f ca="1">OFFSET('Cycle 1 (0 h) - 443 (132 h 7 mi'!$E$34,(COLUMN()-23)*24,0)-BL165</f>
        <v>49</v>
      </c>
      <c r="BM34">
        <f ca="1">OFFSET('Cycle 1 (0 h) - 443 (132 h 7 mi'!$E$34,(COLUMN()-23)*24,0)-BM165</f>
        <v>52.375</v>
      </c>
      <c r="BN34">
        <f ca="1">OFFSET('Cycle 1 (0 h) - 443 (132 h 7 mi'!$E$34,(COLUMN()-23)*24,0)-BN165</f>
        <v>56</v>
      </c>
      <c r="BO34">
        <f ca="1">OFFSET('Cycle 1 (0 h) - 443 (132 h 7 mi'!$E$34,(COLUMN()-23)*24,0)-BO165</f>
        <v>51.125</v>
      </c>
      <c r="BP34">
        <f ca="1">OFFSET('Cycle 1 (0 h) - 443 (132 h 7 mi'!$E$34,(COLUMN()-23)*24,0)-BP165</f>
        <v>55</v>
      </c>
      <c r="BQ34">
        <f ca="1">OFFSET('Cycle 1 (0 h) - 443 (132 h 7 mi'!$E$34,(COLUMN()-23)*24,0)-BQ165</f>
        <v>57.875</v>
      </c>
      <c r="BR34">
        <f ca="1">OFFSET('Cycle 1 (0 h) - 443 (132 h 7 mi'!$E$34,(COLUMN()-23)*24,0)-BR165</f>
        <v>54.375</v>
      </c>
      <c r="BS34">
        <f ca="1">OFFSET('Cycle 1 (0 h) - 443 (132 h 7 mi'!$E$34,(COLUMN()-23)*24,0)-BS165</f>
        <v>57.75</v>
      </c>
      <c r="BT34">
        <f ca="1">OFFSET('Cycle 1 (0 h) - 443 (132 h 7 mi'!$E$34,(COLUMN()-23)*24,0)-BT165</f>
        <v>60</v>
      </c>
      <c r="BU34">
        <f ca="1">OFFSET('Cycle 1 (0 h) - 443 (132 h 7 mi'!$E$34,(COLUMN()-23)*24,0)-BU165</f>
        <v>59.125</v>
      </c>
      <c r="BV34">
        <f ca="1">OFFSET('Cycle 1 (0 h) - 443 (132 h 7 mi'!$E$34,(COLUMN()-23)*24,0)-BV165</f>
        <v>58.125</v>
      </c>
      <c r="BW34">
        <f ca="1">OFFSET('Cycle 1 (0 h) - 443 (132 h 7 mi'!$E$34,(COLUMN()-23)*24,0)-BW165</f>
        <v>58.25</v>
      </c>
      <c r="BX34">
        <f ca="1">OFFSET('Cycle 1 (0 h) - 443 (132 h 7 mi'!$E$34,(COLUMN()-23)*24,0)-BX165</f>
        <v>58.75</v>
      </c>
      <c r="BY34">
        <f ca="1">OFFSET('Cycle 1 (0 h) - 443 (132 h 7 mi'!$E$34,(COLUMN()-23)*24,0)-BY165</f>
        <v>63.375</v>
      </c>
      <c r="BZ34">
        <f ca="1">OFFSET('Cycle 1 (0 h) - 443 (132 h 7 mi'!$E$34,(COLUMN()-23)*24,0)-BZ165</f>
        <v>59.5</v>
      </c>
    </row>
    <row r="35" spans="2:78" x14ac:dyDescent="0.3">
      <c r="C35" t="s">
        <v>394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>
        <f ca="1">AVERAGE(W31:W34)</f>
        <v>10.25</v>
      </c>
      <c r="X35" s="15">
        <f ca="1">AVERAGE(X31:X34)</f>
        <v>12</v>
      </c>
      <c r="Y35" s="15">
        <f t="shared" ref="Y35:AK35" ca="1" si="152">AVERAGE(Y31:Y34)</f>
        <v>11.5</v>
      </c>
      <c r="Z35" s="15">
        <f t="shared" ca="1" si="152"/>
        <v>14.25</v>
      </c>
      <c r="AA35" s="15">
        <f t="shared" ca="1" si="152"/>
        <v>16.375</v>
      </c>
      <c r="AB35" s="15">
        <f t="shared" ca="1" si="152"/>
        <v>17.5</v>
      </c>
      <c r="AC35" s="15">
        <f t="shared" ca="1" si="152"/>
        <v>20.125</v>
      </c>
      <c r="AD35" s="15">
        <f t="shared" ca="1" si="152"/>
        <v>20.5</v>
      </c>
      <c r="AE35" s="15">
        <f t="shared" ca="1" si="152"/>
        <v>22.125</v>
      </c>
      <c r="AF35" s="15">
        <f t="shared" ca="1" si="152"/>
        <v>24</v>
      </c>
      <c r="AG35" s="15">
        <f t="shared" ca="1" si="152"/>
        <v>27</v>
      </c>
      <c r="AH35" s="15">
        <f t="shared" ca="1" si="152"/>
        <v>28.25</v>
      </c>
      <c r="AI35" s="15">
        <f t="shared" ca="1" si="152"/>
        <v>29.5</v>
      </c>
      <c r="AJ35" s="15">
        <f t="shared" ca="1" si="152"/>
        <v>30.875</v>
      </c>
      <c r="AK35" s="15">
        <f t="shared" ca="1" si="152"/>
        <v>29.625</v>
      </c>
      <c r="AL35" s="15">
        <f t="shared" ref="AL35" ca="1" si="153">AVERAGE(AL31:AL34)</f>
        <v>31.25</v>
      </c>
      <c r="AM35" s="15">
        <f t="shared" ref="AM35" ca="1" si="154">AVERAGE(AM31:AM34)</f>
        <v>35.875</v>
      </c>
      <c r="AN35" s="15">
        <f t="shared" ref="AN35" ca="1" si="155">AVERAGE(AN31:AN34)</f>
        <v>34.375</v>
      </c>
      <c r="AO35" s="15">
        <f t="shared" ref="AO35" ca="1" si="156">AVERAGE(AO31:AO34)</f>
        <v>33.375</v>
      </c>
      <c r="AP35" s="15">
        <f t="shared" ref="AP35" ca="1" si="157">AVERAGE(AP31:AP34)</f>
        <v>36.5</v>
      </c>
      <c r="AQ35" s="15">
        <f t="shared" ref="AQ35" ca="1" si="158">AVERAGE(AQ31:AQ34)</f>
        <v>35.5</v>
      </c>
      <c r="AR35" s="15">
        <f t="shared" ref="AR35" ca="1" si="159">AVERAGE(AR31:AR34)</f>
        <v>35.375</v>
      </c>
      <c r="AS35" s="15">
        <f t="shared" ref="AS35" ca="1" si="160">AVERAGE(AS31:AS34)</f>
        <v>38</v>
      </c>
      <c r="AT35" s="15">
        <f t="shared" ref="AT35" ca="1" si="161">AVERAGE(AT31:AT34)</f>
        <v>34.875</v>
      </c>
      <c r="AU35" s="15">
        <f t="shared" ref="AU35" ca="1" si="162">AVERAGE(AU31:AU34)</f>
        <v>39.375</v>
      </c>
      <c r="AV35" s="15">
        <f t="shared" ref="AV35:AX35" ca="1" si="163">AVERAGE(AV31:AV34)</f>
        <v>37.75</v>
      </c>
      <c r="AW35" s="15">
        <f t="shared" ca="1" si="163"/>
        <v>38.375</v>
      </c>
      <c r="AX35" s="15">
        <f t="shared" ca="1" si="163"/>
        <v>40.125</v>
      </c>
      <c r="AY35" s="15">
        <f t="shared" ref="AY35" ca="1" si="164">AVERAGE(AY31:AY34)</f>
        <v>39</v>
      </c>
      <c r="AZ35" s="15">
        <f t="shared" ref="AZ35" ca="1" si="165">AVERAGE(AZ31:AZ34)</f>
        <v>41.875</v>
      </c>
      <c r="BA35" s="15">
        <f t="shared" ref="BA35" ca="1" si="166">AVERAGE(BA31:BA34)</f>
        <v>41.375</v>
      </c>
      <c r="BB35" s="15">
        <f t="shared" ref="BB35" ca="1" si="167">AVERAGE(BB31:BB34)</f>
        <v>38.625</v>
      </c>
      <c r="BC35" s="15">
        <f t="shared" ref="BC35" ca="1" si="168">AVERAGE(BC31:BC34)</f>
        <v>42.375</v>
      </c>
      <c r="BD35" s="15">
        <f t="shared" ref="BD35" ca="1" si="169">AVERAGE(BD31:BD34)</f>
        <v>43.75</v>
      </c>
      <c r="BE35" s="15">
        <f t="shared" ref="BE35" ca="1" si="170">AVERAGE(BE31:BE34)</f>
        <v>43.5</v>
      </c>
      <c r="BF35" s="15">
        <f t="shared" ref="BF35" ca="1" si="171">AVERAGE(BF31:BF34)</f>
        <v>45.625</v>
      </c>
      <c r="BG35" s="15">
        <f t="shared" ref="BG35" ca="1" si="172">AVERAGE(BG31:BG34)</f>
        <v>46</v>
      </c>
      <c r="BH35" s="15">
        <f t="shared" ref="BH35" ca="1" si="173">AVERAGE(BH31:BH34)</f>
        <v>43.625</v>
      </c>
      <c r="BI35" s="15">
        <f t="shared" ref="BI35:BK35" ca="1" si="174">AVERAGE(BI31:BI34)</f>
        <v>47.125</v>
      </c>
      <c r="BJ35" s="15">
        <f t="shared" ca="1" si="174"/>
        <v>45.625</v>
      </c>
      <c r="BK35" s="15">
        <f t="shared" ca="1" si="174"/>
        <v>45.5</v>
      </c>
      <c r="BL35" s="15">
        <f t="shared" ref="BL35" ca="1" si="175">AVERAGE(BL31:BL34)</f>
        <v>46.25</v>
      </c>
      <c r="BM35" s="15">
        <f t="shared" ref="BM35" ca="1" si="176">AVERAGE(BM31:BM34)</f>
        <v>48.125</v>
      </c>
      <c r="BN35" s="15">
        <f t="shared" ref="BN35" ca="1" si="177">AVERAGE(BN31:BN34)</f>
        <v>48.25</v>
      </c>
      <c r="BO35" s="15">
        <f t="shared" ref="BO35" ca="1" si="178">AVERAGE(BO31:BO34)</f>
        <v>48.375</v>
      </c>
      <c r="BP35" s="15">
        <f t="shared" ref="BP35" ca="1" si="179">AVERAGE(BP31:BP34)</f>
        <v>51.25</v>
      </c>
      <c r="BQ35" s="15">
        <f t="shared" ref="BQ35" ca="1" si="180">AVERAGE(BQ31:BQ34)</f>
        <v>52.875</v>
      </c>
      <c r="BR35" s="15">
        <f t="shared" ref="BR35" ca="1" si="181">AVERAGE(BR31:BR34)</f>
        <v>51.375</v>
      </c>
      <c r="BS35" s="15">
        <f t="shared" ref="BS35" ca="1" si="182">AVERAGE(BS31:BS34)</f>
        <v>52.25</v>
      </c>
      <c r="BT35" s="15">
        <f t="shared" ref="BT35" ca="1" si="183">AVERAGE(BT31:BT34)</f>
        <v>51.75</v>
      </c>
      <c r="BU35" s="15">
        <f t="shared" ref="BU35" ca="1" si="184">AVERAGE(BU31:BU34)</f>
        <v>50.375</v>
      </c>
      <c r="BV35" s="15">
        <f t="shared" ref="BV35:BX35" ca="1" si="185">AVERAGE(BV31:BV34)</f>
        <v>51.125</v>
      </c>
      <c r="BW35" s="15">
        <f t="shared" ca="1" si="185"/>
        <v>52.75</v>
      </c>
      <c r="BX35" s="15">
        <f t="shared" ca="1" si="185"/>
        <v>52.75</v>
      </c>
      <c r="BY35" s="15">
        <f t="shared" ref="BY35" ca="1" si="186">AVERAGE(BY31:BY34)</f>
        <v>55.375</v>
      </c>
      <c r="BZ35" s="15">
        <f t="shared" ref="BZ35" ca="1" si="187">AVERAGE(BZ31:BZ34)</f>
        <v>52.5</v>
      </c>
    </row>
    <row r="36" spans="2:78" x14ac:dyDescent="0.3">
      <c r="C36" t="s">
        <v>395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>
        <f ca="1">STDEV(W31:W34)/2</f>
        <v>2.056493779875511</v>
      </c>
      <c r="X36" s="15">
        <f ca="1">STDEV(X31:X34)/2</f>
        <v>2.5617376914898995</v>
      </c>
      <c r="Y36" s="15">
        <f t="shared" ref="Y36:AK36" ca="1" si="188">STDEV(Y31:Y34)/2</f>
        <v>2.2546248764114472</v>
      </c>
      <c r="Z36" s="15">
        <f t="shared" ca="1" si="188"/>
        <v>4.3397388554305119</v>
      </c>
      <c r="AA36" s="15">
        <f t="shared" ca="1" si="188"/>
        <v>2.753785273643051</v>
      </c>
      <c r="AB36" s="15">
        <f t="shared" ca="1" si="188"/>
        <v>3.7052890125692848</v>
      </c>
      <c r="AC36" s="15">
        <f t="shared" ca="1" si="188"/>
        <v>3.7527767497325675</v>
      </c>
      <c r="AD36" s="15">
        <f t="shared" ca="1" si="188"/>
        <v>3.1983068437325812</v>
      </c>
      <c r="AE36" s="15">
        <f t="shared" ca="1" si="188"/>
        <v>4.6547466812563139</v>
      </c>
      <c r="AF36" s="15">
        <f t="shared" ca="1" si="188"/>
        <v>3.6827299656640586</v>
      </c>
      <c r="AG36" s="15">
        <f t="shared" ca="1" si="188"/>
        <v>3.400367627183861</v>
      </c>
      <c r="AH36" s="15">
        <f t="shared" ca="1" si="188"/>
        <v>2.9439202887759488</v>
      </c>
      <c r="AI36" s="15">
        <f t="shared" ca="1" si="188"/>
        <v>1.9311050377094112</v>
      </c>
      <c r="AJ36" s="15">
        <f t="shared" ca="1" si="188"/>
        <v>3.0276503540974917</v>
      </c>
      <c r="AK36" s="15">
        <f t="shared" ca="1" si="188"/>
        <v>2.0207259421636903</v>
      </c>
      <c r="AL36" s="15">
        <f t="shared" ref="AL36:BZ36" ca="1" si="189">STDEV(AL31:AL34)/2</f>
        <v>2.056493779875511</v>
      </c>
      <c r="AM36" s="15">
        <f t="shared" ca="1" si="189"/>
        <v>1.0801234497346435</v>
      </c>
      <c r="AN36" s="15">
        <f t="shared" ca="1" si="189"/>
        <v>1.8874586088176875</v>
      </c>
      <c r="AO36" s="15">
        <f t="shared" ca="1" si="189"/>
        <v>3.1457643480294792</v>
      </c>
      <c r="AP36" s="15">
        <f t="shared" ca="1" si="189"/>
        <v>0.9574271077563381</v>
      </c>
      <c r="AQ36" s="15">
        <f t="shared" ca="1" si="189"/>
        <v>3.0379543555930306</v>
      </c>
      <c r="AR36" s="15">
        <f t="shared" ca="1" si="189"/>
        <v>1.3149778198382918</v>
      </c>
      <c r="AS36" s="15">
        <f t="shared" ca="1" si="189"/>
        <v>2.2867371223353739</v>
      </c>
      <c r="AT36" s="15">
        <f t="shared" ca="1" si="189"/>
        <v>1.796988221070652</v>
      </c>
      <c r="AU36" s="15">
        <f t="shared" ca="1" si="189"/>
        <v>2.3228933107943921</v>
      </c>
      <c r="AV36" s="15">
        <f t="shared" ca="1" si="189"/>
        <v>2.3273733406281569</v>
      </c>
      <c r="AW36" s="15">
        <f t="shared" ca="1" si="189"/>
        <v>1.6520189667999174</v>
      </c>
      <c r="AX36" s="15">
        <f t="shared" ca="1" si="189"/>
        <v>2.3979157616563596</v>
      </c>
      <c r="AY36" s="15">
        <f t="shared" ca="1" si="189"/>
        <v>2.8431203515386634</v>
      </c>
      <c r="AZ36" s="15">
        <f t="shared" ca="1" si="189"/>
        <v>2.0207259421636903</v>
      </c>
      <c r="BA36" s="15">
        <f t="shared" ca="1" si="189"/>
        <v>2.1213203435596424</v>
      </c>
      <c r="BB36" s="15">
        <f t="shared" ca="1" si="189"/>
        <v>2.3273733406281569</v>
      </c>
      <c r="BC36" s="15">
        <f t="shared" ca="1" si="189"/>
        <v>2.8722813232690143</v>
      </c>
      <c r="BD36" s="15">
        <f t="shared" ca="1" si="189"/>
        <v>2.7988092706244441</v>
      </c>
      <c r="BE36" s="15">
        <f t="shared" ca="1" si="189"/>
        <v>2.9261749776799064</v>
      </c>
      <c r="BF36" s="15">
        <f t="shared" ca="1" si="189"/>
        <v>2.6614532371118851</v>
      </c>
      <c r="BG36" s="15">
        <f t="shared" ca="1" si="189"/>
        <v>2.1213203435596424</v>
      </c>
      <c r="BH36" s="15">
        <f t="shared" ca="1" si="189"/>
        <v>2.056493779875511</v>
      </c>
      <c r="BI36" s="15">
        <f t="shared" ca="1" si="189"/>
        <v>2.8394541729001368</v>
      </c>
      <c r="BJ36" s="15">
        <f t="shared" ca="1" si="189"/>
        <v>2.9154759474226504</v>
      </c>
      <c r="BK36" s="15">
        <f t="shared" ca="1" si="189"/>
        <v>2.4958298553119898</v>
      </c>
      <c r="BL36" s="15">
        <f t="shared" ca="1" si="189"/>
        <v>3.0103986446980739</v>
      </c>
      <c r="BM36" s="15">
        <f t="shared" ca="1" si="189"/>
        <v>2.8686524130097508</v>
      </c>
      <c r="BN36" s="15">
        <f t="shared" ca="1" si="189"/>
        <v>4.0491768710854474</v>
      </c>
      <c r="BO36" s="15">
        <f t="shared" ca="1" si="189"/>
        <v>3.4247870980057527</v>
      </c>
      <c r="BP36" s="15">
        <f t="shared" ca="1" si="189"/>
        <v>1.9311050377094112</v>
      </c>
      <c r="BQ36" s="15">
        <f t="shared" ca="1" si="189"/>
        <v>3.8078865529319543</v>
      </c>
      <c r="BR36" s="15">
        <f t="shared" ca="1" si="189"/>
        <v>3.2403703492039302</v>
      </c>
      <c r="BS36" s="15">
        <f t="shared" ca="1" si="189"/>
        <v>2.6614532371118851</v>
      </c>
      <c r="BT36" s="15">
        <f t="shared" ca="1" si="189"/>
        <v>3.4970225430595478</v>
      </c>
      <c r="BU36" s="15">
        <f t="shared" ca="1" si="189"/>
        <v>3.5910769044025406</v>
      </c>
      <c r="BV36" s="15">
        <f t="shared" ca="1" si="189"/>
        <v>3.1358146203711299</v>
      </c>
      <c r="BW36" s="15">
        <f t="shared" ca="1" si="189"/>
        <v>2.9011491975882016</v>
      </c>
      <c r="BX36" s="15">
        <f t="shared" ca="1" si="189"/>
        <v>2.9439202887759488</v>
      </c>
      <c r="BY36" s="15">
        <f t="shared" ca="1" si="189"/>
        <v>3.1622776601683795</v>
      </c>
      <c r="BZ36" s="15">
        <f t="shared" ca="1" si="189"/>
        <v>3.2914029430219167</v>
      </c>
    </row>
    <row r="38" spans="2:78" x14ac:dyDescent="0.3">
      <c r="C38">
        <v>1</v>
      </c>
      <c r="D38" t="s">
        <v>393</v>
      </c>
      <c r="W38">
        <f ca="1">OFFSET('Cycle 1 (0 h) - 443 (132 h 7 mi'!$E$35,(COLUMN()-23)*24,0)-W165</f>
        <v>1.5</v>
      </c>
      <c r="X38">
        <f ca="1">OFFSET('Cycle 1 (0 h) - 443 (132 h 7 mi'!$E$35,(COLUMN()-23)*24,0)-X165</f>
        <v>3.75</v>
      </c>
      <c r="Y38">
        <f ca="1">OFFSET('Cycle 1 (0 h) - 443 (132 h 7 mi'!$E$35,(COLUMN()-23)*24,0)-Y165</f>
        <v>1</v>
      </c>
      <c r="Z38">
        <f ca="1">OFFSET('Cycle 1 (0 h) - 443 (132 h 7 mi'!$E$35,(COLUMN()-23)*24,0)-Z165</f>
        <v>4.25</v>
      </c>
      <c r="AA38">
        <f ca="1">OFFSET('Cycle 1 (0 h) - 443 (132 h 7 mi'!$E$35,(COLUMN()-23)*24,0)-AA165</f>
        <v>-0.125</v>
      </c>
      <c r="AB38">
        <f ca="1">OFFSET('Cycle 1 (0 h) - 443 (132 h 7 mi'!$E$35,(COLUMN()-23)*24,0)-AB165</f>
        <v>3.25</v>
      </c>
      <c r="AC38">
        <f ca="1">OFFSET('Cycle 1 (0 h) - 443 (132 h 7 mi'!$E$35,(COLUMN()-23)*24,0)-AC165</f>
        <v>2.625</v>
      </c>
      <c r="AD38">
        <f ca="1">OFFSET('Cycle 1 (0 h) - 443 (132 h 7 mi'!$E$35,(COLUMN()-23)*24,0)-AD165</f>
        <v>1.25</v>
      </c>
      <c r="AE38">
        <f ca="1">OFFSET('Cycle 1 (0 h) - 443 (132 h 7 mi'!$E$35,(COLUMN()-23)*24,0)-AE165</f>
        <v>3.125</v>
      </c>
      <c r="AF38">
        <f ca="1">OFFSET('Cycle 1 (0 h) - 443 (132 h 7 mi'!$E$35,(COLUMN()-23)*24,0)-AF165</f>
        <v>2.25</v>
      </c>
      <c r="AG38">
        <f ca="1">OFFSET('Cycle 1 (0 h) - 443 (132 h 7 mi'!$E$35,(COLUMN()-23)*24,0)-AG165</f>
        <v>7.25</v>
      </c>
      <c r="AH38">
        <f ca="1">OFFSET('Cycle 1 (0 h) - 443 (132 h 7 mi'!$E$35,(COLUMN()-23)*24,0)-AH165</f>
        <v>2.25</v>
      </c>
      <c r="AI38">
        <f ca="1">OFFSET('Cycle 1 (0 h) - 443 (132 h 7 mi'!$E$35,(COLUMN()-23)*24,0)-AI165</f>
        <v>5.25</v>
      </c>
      <c r="AJ38">
        <f ca="1">OFFSET('Cycle 1 (0 h) - 443 (132 h 7 mi'!$E$35,(COLUMN()-23)*24,0)-AJ165</f>
        <v>5.875</v>
      </c>
      <c r="AK38">
        <f ca="1">OFFSET('Cycle 1 (0 h) - 443 (132 h 7 mi'!$E$35,(COLUMN()-23)*24,0)-AK165</f>
        <v>3.125</v>
      </c>
      <c r="AL38">
        <f ca="1">OFFSET('Cycle 1 (0 h) - 443 (132 h 7 mi'!$E$35,(COLUMN()-23)*24,0)-AL165</f>
        <v>4</v>
      </c>
      <c r="AM38">
        <f ca="1">OFFSET('Cycle 1 (0 h) - 443 (132 h 7 mi'!$E$35,(COLUMN()-23)*24,0)-AM165</f>
        <v>0.875</v>
      </c>
      <c r="AN38">
        <f ca="1">OFFSET('Cycle 1 (0 h) - 443 (132 h 7 mi'!$E$35,(COLUMN()-23)*24,0)-AN165</f>
        <v>0.625</v>
      </c>
      <c r="AO38">
        <f ca="1">OFFSET('Cycle 1 (0 h) - 443 (132 h 7 mi'!$E$35,(COLUMN()-23)*24,0)-AO165</f>
        <v>3.125</v>
      </c>
      <c r="AP38">
        <f ca="1">OFFSET('Cycle 1 (0 h) - 443 (132 h 7 mi'!$E$35,(COLUMN()-23)*24,0)-AP165</f>
        <v>2</v>
      </c>
      <c r="AQ38">
        <f ca="1">OFFSET('Cycle 1 (0 h) - 443 (132 h 7 mi'!$E$35,(COLUMN()-23)*24,0)-AQ165</f>
        <v>5.25</v>
      </c>
      <c r="AR38">
        <f ca="1">OFFSET('Cycle 1 (0 h) - 443 (132 h 7 mi'!$E$35,(COLUMN()-23)*24,0)-AR165</f>
        <v>3.625</v>
      </c>
      <c r="AS38">
        <f ca="1">OFFSET('Cycle 1 (0 h) - 443 (132 h 7 mi'!$E$35,(COLUMN()-23)*24,0)-AS165</f>
        <v>3.75</v>
      </c>
      <c r="AT38">
        <f ca="1">OFFSET('Cycle 1 (0 h) - 443 (132 h 7 mi'!$E$35,(COLUMN()-23)*24,0)-AT165</f>
        <v>0.625</v>
      </c>
      <c r="AU38">
        <f ca="1">OFFSET('Cycle 1 (0 h) - 443 (132 h 7 mi'!$E$35,(COLUMN()-23)*24,0)-AU165</f>
        <v>3.625</v>
      </c>
      <c r="AV38">
        <f ca="1">OFFSET('Cycle 1 (0 h) - 443 (132 h 7 mi'!$E$35,(COLUMN()-23)*24,0)-AV165</f>
        <v>5.25</v>
      </c>
      <c r="AW38">
        <f ca="1">OFFSET('Cycle 1 (0 h) - 443 (132 h 7 mi'!$E$35,(COLUMN()-23)*24,0)-AW165</f>
        <v>3.625</v>
      </c>
      <c r="AX38">
        <f ca="1">OFFSET('Cycle 1 (0 h) - 443 (132 h 7 mi'!$E$35,(COLUMN()-23)*24,0)-AX165</f>
        <v>0.625</v>
      </c>
      <c r="AY38">
        <f ca="1">OFFSET('Cycle 1 (0 h) - 443 (132 h 7 mi'!$E$35,(COLUMN()-23)*24,0)-AY165</f>
        <v>-0.5</v>
      </c>
      <c r="AZ38">
        <f ca="1">OFFSET('Cycle 1 (0 h) - 443 (132 h 7 mi'!$E$35,(COLUMN()-23)*24,0)-AZ165</f>
        <v>2.375</v>
      </c>
      <c r="BA38">
        <f ca="1">OFFSET('Cycle 1 (0 h) - 443 (132 h 7 mi'!$E$35,(COLUMN()-23)*24,0)-BA165</f>
        <v>3.375</v>
      </c>
      <c r="BB38">
        <f ca="1">OFFSET('Cycle 1 (0 h) - 443 (132 h 7 mi'!$E$35,(COLUMN()-23)*24,0)-BB165</f>
        <v>2.125</v>
      </c>
      <c r="BC38">
        <f ca="1">OFFSET('Cycle 1 (0 h) - 443 (132 h 7 mi'!$E$35,(COLUMN()-23)*24,0)-BC165</f>
        <v>0.875</v>
      </c>
      <c r="BD38">
        <f ca="1">OFFSET('Cycle 1 (0 h) - 443 (132 h 7 mi'!$E$35,(COLUMN()-23)*24,0)-BD165</f>
        <v>2.75</v>
      </c>
      <c r="BE38">
        <f ca="1">OFFSET('Cycle 1 (0 h) - 443 (132 h 7 mi'!$E$35,(COLUMN()-23)*24,0)-BE165</f>
        <v>3.75</v>
      </c>
      <c r="BF38">
        <f ca="1">OFFSET('Cycle 1 (0 h) - 443 (132 h 7 mi'!$E$35,(COLUMN()-23)*24,0)-BF165</f>
        <v>5.125</v>
      </c>
      <c r="BG38">
        <f ca="1">OFFSET('Cycle 1 (0 h) - 443 (132 h 7 mi'!$E$35,(COLUMN()-23)*24,0)-BG165</f>
        <v>-1</v>
      </c>
      <c r="BH38">
        <f ca="1">OFFSET('Cycle 1 (0 h) - 443 (132 h 7 mi'!$E$35,(COLUMN()-23)*24,0)-BH165</f>
        <v>3.375</v>
      </c>
      <c r="BI38">
        <f ca="1">OFFSET('Cycle 1 (0 h) - 443 (132 h 7 mi'!$E$35,(COLUMN()-23)*24,0)-BI165</f>
        <v>5.375</v>
      </c>
      <c r="BJ38">
        <f ca="1">OFFSET('Cycle 1 (0 h) - 443 (132 h 7 mi'!$E$35,(COLUMN()-23)*24,0)-BJ165</f>
        <v>5.625</v>
      </c>
      <c r="BK38">
        <f ca="1">OFFSET('Cycle 1 (0 h) - 443 (132 h 7 mi'!$E$35,(COLUMN()-23)*24,0)-BK165</f>
        <v>1.25</v>
      </c>
      <c r="BL38">
        <f ca="1">OFFSET('Cycle 1 (0 h) - 443 (132 h 7 mi'!$E$35,(COLUMN()-23)*24,0)-BL165</f>
        <v>3</v>
      </c>
      <c r="BM38">
        <f ca="1">OFFSET('Cycle 1 (0 h) - 443 (132 h 7 mi'!$E$35,(COLUMN()-23)*24,0)-BM165</f>
        <v>4.375</v>
      </c>
      <c r="BN38">
        <f ca="1">OFFSET('Cycle 1 (0 h) - 443 (132 h 7 mi'!$E$35,(COLUMN()-23)*24,0)-BN165</f>
        <v>2</v>
      </c>
      <c r="BO38">
        <f ca="1">OFFSET('Cycle 1 (0 h) - 443 (132 h 7 mi'!$E$35,(COLUMN()-23)*24,0)-BO165</f>
        <v>-0.875</v>
      </c>
      <c r="BP38">
        <f ca="1">OFFSET('Cycle 1 (0 h) - 443 (132 h 7 mi'!$E$35,(COLUMN()-23)*24,0)-BP165</f>
        <v>5</v>
      </c>
      <c r="BQ38">
        <f ca="1">OFFSET('Cycle 1 (0 h) - 443 (132 h 7 mi'!$E$35,(COLUMN()-23)*24,0)-BQ165</f>
        <v>2.875</v>
      </c>
      <c r="BR38">
        <f ca="1">OFFSET('Cycle 1 (0 h) - 443 (132 h 7 mi'!$E$35,(COLUMN()-23)*24,0)-BR165</f>
        <v>-0.625</v>
      </c>
      <c r="BS38">
        <f ca="1">OFFSET('Cycle 1 (0 h) - 443 (132 h 7 mi'!$E$35,(COLUMN()-23)*24,0)-BS165</f>
        <v>2.75</v>
      </c>
      <c r="BT38">
        <f ca="1">OFFSET('Cycle 1 (0 h) - 443 (132 h 7 mi'!$E$35,(COLUMN()-23)*24,0)-BT165</f>
        <v>5</v>
      </c>
      <c r="BU38">
        <f ca="1">OFFSET('Cycle 1 (0 h) - 443 (132 h 7 mi'!$E$35,(COLUMN()-23)*24,0)-BU165</f>
        <v>2.125</v>
      </c>
      <c r="BV38">
        <f ca="1">OFFSET('Cycle 1 (0 h) - 443 (132 h 7 mi'!$E$35,(COLUMN()-23)*24,0)-BV165</f>
        <v>1.125</v>
      </c>
      <c r="BW38">
        <f ca="1">OFFSET('Cycle 1 (0 h) - 443 (132 h 7 mi'!$E$35,(COLUMN()-23)*24,0)-BW165</f>
        <v>3.25</v>
      </c>
      <c r="BX38">
        <f ca="1">OFFSET('Cycle 1 (0 h) - 443 (132 h 7 mi'!$E$35,(COLUMN()-23)*24,0)-BX165</f>
        <v>1.75</v>
      </c>
      <c r="BY38">
        <f ca="1">OFFSET('Cycle 1 (0 h) - 443 (132 h 7 mi'!$E$35,(COLUMN()-23)*24,0)-BY165</f>
        <v>1.375</v>
      </c>
      <c r="BZ38">
        <f ca="1">OFFSET('Cycle 1 (0 h) - 443 (132 h 7 mi'!$E$35,(COLUMN()-23)*24,0)-BZ165</f>
        <v>4.5</v>
      </c>
    </row>
    <row r="39" spans="2:78" x14ac:dyDescent="0.3">
      <c r="C39">
        <v>2</v>
      </c>
      <c r="D39" t="s">
        <v>393</v>
      </c>
      <c r="W39">
        <f ca="1">OFFSET('Cycle 1 (0 h) - 443 (132 h 7 mi'!$E$36,(COLUMN()-23)*24,0)-W165</f>
        <v>4.5</v>
      </c>
      <c r="X39">
        <f ca="1">OFFSET('Cycle 1 (0 h) - 443 (132 h 7 mi'!$E$36,(COLUMN()-23)*24,0)-X165</f>
        <v>1.75</v>
      </c>
      <c r="Y39">
        <f ca="1">OFFSET('Cycle 1 (0 h) - 443 (132 h 7 mi'!$E$36,(COLUMN()-23)*24,0)-Y165</f>
        <v>3</v>
      </c>
      <c r="Z39">
        <f ca="1">OFFSET('Cycle 1 (0 h) - 443 (132 h 7 mi'!$E$36,(COLUMN()-23)*24,0)-Z165</f>
        <v>2.25</v>
      </c>
      <c r="AA39">
        <f ca="1">OFFSET('Cycle 1 (0 h) - 443 (132 h 7 mi'!$E$36,(COLUMN()-23)*24,0)-AA165</f>
        <v>2.875</v>
      </c>
      <c r="AB39">
        <f ca="1">OFFSET('Cycle 1 (0 h) - 443 (132 h 7 mi'!$E$36,(COLUMN()-23)*24,0)-AB165</f>
        <v>0.25</v>
      </c>
      <c r="AC39">
        <f ca="1">OFFSET('Cycle 1 (0 h) - 443 (132 h 7 mi'!$E$36,(COLUMN()-23)*24,0)-AC165</f>
        <v>4.625</v>
      </c>
      <c r="AD39">
        <f ca="1">OFFSET('Cycle 1 (0 h) - 443 (132 h 7 mi'!$E$36,(COLUMN()-23)*24,0)-AD165</f>
        <v>3.25</v>
      </c>
      <c r="AE39">
        <f ca="1">OFFSET('Cycle 1 (0 h) - 443 (132 h 7 mi'!$E$36,(COLUMN()-23)*24,0)-AE165</f>
        <v>3.125</v>
      </c>
      <c r="AF39">
        <f ca="1">OFFSET('Cycle 1 (0 h) - 443 (132 h 7 mi'!$E$36,(COLUMN()-23)*24,0)-AF165</f>
        <v>1.25</v>
      </c>
      <c r="AG39">
        <f ca="1">OFFSET('Cycle 1 (0 h) - 443 (132 h 7 mi'!$E$36,(COLUMN()-23)*24,0)-AG165</f>
        <v>3.25</v>
      </c>
      <c r="AH39">
        <f ca="1">OFFSET('Cycle 1 (0 h) - 443 (132 h 7 mi'!$E$36,(COLUMN()-23)*24,0)-AH165</f>
        <v>4.25</v>
      </c>
      <c r="AI39">
        <f ca="1">OFFSET('Cycle 1 (0 h) - 443 (132 h 7 mi'!$E$36,(COLUMN()-23)*24,0)-AI165</f>
        <v>5.25</v>
      </c>
      <c r="AJ39">
        <f ca="1">OFFSET('Cycle 1 (0 h) - 443 (132 h 7 mi'!$E$36,(COLUMN()-23)*24,0)-AJ165</f>
        <v>1.875</v>
      </c>
      <c r="AK39">
        <f ca="1">OFFSET('Cycle 1 (0 h) - 443 (132 h 7 mi'!$E$36,(COLUMN()-23)*24,0)-AK165</f>
        <v>1.125</v>
      </c>
      <c r="AL39">
        <f ca="1">OFFSET('Cycle 1 (0 h) - 443 (132 h 7 mi'!$E$36,(COLUMN()-23)*24,0)-AL165</f>
        <v>0</v>
      </c>
      <c r="AM39">
        <f ca="1">OFFSET('Cycle 1 (0 h) - 443 (132 h 7 mi'!$E$36,(COLUMN()-23)*24,0)-AM165</f>
        <v>2.875</v>
      </c>
      <c r="AN39">
        <f ca="1">OFFSET('Cycle 1 (0 h) - 443 (132 h 7 mi'!$E$36,(COLUMN()-23)*24,0)-AN165</f>
        <v>2.625</v>
      </c>
      <c r="AO39">
        <f ca="1">OFFSET('Cycle 1 (0 h) - 443 (132 h 7 mi'!$E$36,(COLUMN()-23)*24,0)-AO165</f>
        <v>5.125</v>
      </c>
      <c r="AP39">
        <f ca="1">OFFSET('Cycle 1 (0 h) - 443 (132 h 7 mi'!$E$36,(COLUMN()-23)*24,0)-AP165</f>
        <v>5</v>
      </c>
      <c r="AQ39">
        <f ca="1">OFFSET('Cycle 1 (0 h) - 443 (132 h 7 mi'!$E$36,(COLUMN()-23)*24,0)-AQ165</f>
        <v>3.25</v>
      </c>
      <c r="AR39">
        <f ca="1">OFFSET('Cycle 1 (0 h) - 443 (132 h 7 mi'!$E$36,(COLUMN()-23)*24,0)-AR165</f>
        <v>0.625</v>
      </c>
      <c r="AS39">
        <f ca="1">OFFSET('Cycle 1 (0 h) - 443 (132 h 7 mi'!$E$36,(COLUMN()-23)*24,0)-AS165</f>
        <v>1.75</v>
      </c>
      <c r="AT39">
        <f ca="1">OFFSET('Cycle 1 (0 h) - 443 (132 h 7 mi'!$E$36,(COLUMN()-23)*24,0)-AT165</f>
        <v>1.625</v>
      </c>
      <c r="AU39">
        <f ca="1">OFFSET('Cycle 1 (0 h) - 443 (132 h 7 mi'!$E$36,(COLUMN()-23)*24,0)-AU165</f>
        <v>5.625</v>
      </c>
      <c r="AV39">
        <f ca="1">OFFSET('Cycle 1 (0 h) - 443 (132 h 7 mi'!$E$36,(COLUMN()-23)*24,0)-AV165</f>
        <v>4.25</v>
      </c>
      <c r="AW39">
        <f ca="1">OFFSET('Cycle 1 (0 h) - 443 (132 h 7 mi'!$E$36,(COLUMN()-23)*24,0)-AW165</f>
        <v>4.625</v>
      </c>
      <c r="AX39">
        <f ca="1">OFFSET('Cycle 1 (0 h) - 443 (132 h 7 mi'!$E$36,(COLUMN()-23)*24,0)-AX165</f>
        <v>3.625</v>
      </c>
      <c r="AY39">
        <f ca="1">OFFSET('Cycle 1 (0 h) - 443 (132 h 7 mi'!$E$36,(COLUMN()-23)*24,0)-AY165</f>
        <v>0.5</v>
      </c>
      <c r="AZ39">
        <f ca="1">OFFSET('Cycle 1 (0 h) - 443 (132 h 7 mi'!$E$36,(COLUMN()-23)*24,0)-AZ165</f>
        <v>-0.625</v>
      </c>
      <c r="BA39">
        <f ca="1">OFFSET('Cycle 1 (0 h) - 443 (132 h 7 mi'!$E$36,(COLUMN()-23)*24,0)-BA165</f>
        <v>-0.625</v>
      </c>
      <c r="BB39">
        <f ca="1">OFFSET('Cycle 1 (0 h) - 443 (132 h 7 mi'!$E$36,(COLUMN()-23)*24,0)-BB165</f>
        <v>4.125</v>
      </c>
      <c r="BC39">
        <f ca="1">OFFSET('Cycle 1 (0 h) - 443 (132 h 7 mi'!$E$36,(COLUMN()-23)*24,0)-BC165</f>
        <v>1.875</v>
      </c>
      <c r="BD39">
        <f ca="1">OFFSET('Cycle 1 (0 h) - 443 (132 h 7 mi'!$E$36,(COLUMN()-23)*24,0)-BD165</f>
        <v>0.75</v>
      </c>
      <c r="BE39">
        <f ca="1">OFFSET('Cycle 1 (0 h) - 443 (132 h 7 mi'!$E$36,(COLUMN()-23)*24,0)-BE165</f>
        <v>7.75</v>
      </c>
      <c r="BF39">
        <f ca="1">OFFSET('Cycle 1 (0 h) - 443 (132 h 7 mi'!$E$36,(COLUMN()-23)*24,0)-BF165</f>
        <v>-2.875</v>
      </c>
      <c r="BG39">
        <f ca="1">OFFSET('Cycle 1 (0 h) - 443 (132 h 7 mi'!$E$36,(COLUMN()-23)*24,0)-BG165</f>
        <v>2</v>
      </c>
      <c r="BH39">
        <f ca="1">OFFSET('Cycle 1 (0 h) - 443 (132 h 7 mi'!$E$36,(COLUMN()-23)*24,0)-BH165</f>
        <v>3.375</v>
      </c>
      <c r="BI39">
        <f ca="1">OFFSET('Cycle 1 (0 h) - 443 (132 h 7 mi'!$E$36,(COLUMN()-23)*24,0)-BI165</f>
        <v>2.375</v>
      </c>
      <c r="BJ39">
        <f ca="1">OFFSET('Cycle 1 (0 h) - 443 (132 h 7 mi'!$E$36,(COLUMN()-23)*24,0)-BJ165</f>
        <v>2.625</v>
      </c>
      <c r="BK39">
        <f ca="1">OFFSET('Cycle 1 (0 h) - 443 (132 h 7 mi'!$E$36,(COLUMN()-23)*24,0)-BK165</f>
        <v>0.25</v>
      </c>
      <c r="BL39">
        <f ca="1">OFFSET('Cycle 1 (0 h) - 443 (132 h 7 mi'!$E$36,(COLUMN()-23)*24,0)-BL165</f>
        <v>2</v>
      </c>
      <c r="BM39">
        <f ca="1">OFFSET('Cycle 1 (0 h) - 443 (132 h 7 mi'!$E$36,(COLUMN()-23)*24,0)-BM165</f>
        <v>2.375</v>
      </c>
      <c r="BN39">
        <f ca="1">OFFSET('Cycle 1 (0 h) - 443 (132 h 7 mi'!$E$36,(COLUMN()-23)*24,0)-BN165</f>
        <v>1</v>
      </c>
      <c r="BO39">
        <f ca="1">OFFSET('Cycle 1 (0 h) - 443 (132 h 7 mi'!$E$36,(COLUMN()-23)*24,0)-BO165</f>
        <v>2.125</v>
      </c>
      <c r="BP39">
        <f ca="1">OFFSET('Cycle 1 (0 h) - 443 (132 h 7 mi'!$E$36,(COLUMN()-23)*24,0)-BP165</f>
        <v>3</v>
      </c>
      <c r="BQ39">
        <f ca="1">OFFSET('Cycle 1 (0 h) - 443 (132 h 7 mi'!$E$36,(COLUMN()-23)*24,0)-BQ165</f>
        <v>3.875</v>
      </c>
      <c r="BR39">
        <f ca="1">OFFSET('Cycle 1 (0 h) - 443 (132 h 7 mi'!$E$36,(COLUMN()-23)*24,0)-BR165</f>
        <v>3.375</v>
      </c>
      <c r="BS39">
        <f ca="1">OFFSET('Cycle 1 (0 h) - 443 (132 h 7 mi'!$E$36,(COLUMN()-23)*24,0)-BS165</f>
        <v>-0.25</v>
      </c>
      <c r="BT39">
        <f ca="1">OFFSET('Cycle 1 (0 h) - 443 (132 h 7 mi'!$E$36,(COLUMN()-23)*24,0)-BT165</f>
        <v>4</v>
      </c>
      <c r="BU39">
        <f ca="1">OFFSET('Cycle 1 (0 h) - 443 (132 h 7 mi'!$E$36,(COLUMN()-23)*24,0)-BU165</f>
        <v>-1.875</v>
      </c>
      <c r="BV39">
        <f ca="1">OFFSET('Cycle 1 (0 h) - 443 (132 h 7 mi'!$E$36,(COLUMN()-23)*24,0)-BV165</f>
        <v>0.125</v>
      </c>
      <c r="BW39">
        <f ca="1">OFFSET('Cycle 1 (0 h) - 443 (132 h 7 mi'!$E$36,(COLUMN()-23)*24,0)-BW165</f>
        <v>3.25</v>
      </c>
      <c r="BX39">
        <f ca="1">OFFSET('Cycle 1 (0 h) - 443 (132 h 7 mi'!$E$36,(COLUMN()-23)*24,0)-BX165</f>
        <v>-0.25</v>
      </c>
      <c r="BY39">
        <f ca="1">OFFSET('Cycle 1 (0 h) - 443 (132 h 7 mi'!$E$36,(COLUMN()-23)*24,0)-BY165</f>
        <v>3.375</v>
      </c>
      <c r="BZ39">
        <f ca="1">OFFSET('Cycle 1 (0 h) - 443 (132 h 7 mi'!$E$36,(COLUMN()-23)*24,0)-BZ165</f>
        <v>0.5</v>
      </c>
    </row>
    <row r="40" spans="2:78" x14ac:dyDescent="0.3">
      <c r="C40">
        <v>3</v>
      </c>
      <c r="D40" t="s">
        <v>393</v>
      </c>
      <c r="W40">
        <f ca="1">OFFSET('Cycle 1 (0 h) - 443 (132 h 7 mi'!$E$37,(COLUMN()-23)*24,0)-W165</f>
        <v>9.5</v>
      </c>
      <c r="X40">
        <f ca="1">OFFSET('Cycle 1 (0 h) - 443 (132 h 7 mi'!$E$37,(COLUMN()-23)*24,0)-X165</f>
        <v>3.75</v>
      </c>
      <c r="Y40">
        <f ca="1">OFFSET('Cycle 1 (0 h) - 443 (132 h 7 mi'!$E$37,(COLUMN()-23)*24,0)-Y165</f>
        <v>5</v>
      </c>
      <c r="Z40">
        <f ca="1">OFFSET('Cycle 1 (0 h) - 443 (132 h 7 mi'!$E$37,(COLUMN()-23)*24,0)-Z165</f>
        <v>6.25</v>
      </c>
      <c r="AA40">
        <f ca="1">OFFSET('Cycle 1 (0 h) - 443 (132 h 7 mi'!$E$37,(COLUMN()-23)*24,0)-AA165</f>
        <v>4.875</v>
      </c>
      <c r="AB40">
        <f ca="1">OFFSET('Cycle 1 (0 h) - 443 (132 h 7 mi'!$E$37,(COLUMN()-23)*24,0)-AB165</f>
        <v>6.25</v>
      </c>
      <c r="AC40">
        <f ca="1">OFFSET('Cycle 1 (0 h) - 443 (132 h 7 mi'!$E$37,(COLUMN()-23)*24,0)-AC165</f>
        <v>5.625</v>
      </c>
      <c r="AD40">
        <f ca="1">OFFSET('Cycle 1 (0 h) - 443 (132 h 7 mi'!$E$37,(COLUMN()-23)*24,0)-AD165</f>
        <v>4.25</v>
      </c>
      <c r="AE40">
        <f ca="1">OFFSET('Cycle 1 (0 h) - 443 (132 h 7 mi'!$E$37,(COLUMN()-23)*24,0)-AE165</f>
        <v>1.125</v>
      </c>
      <c r="AF40">
        <f ca="1">OFFSET('Cycle 1 (0 h) - 443 (132 h 7 mi'!$E$37,(COLUMN()-23)*24,0)-AF165</f>
        <v>6.25</v>
      </c>
      <c r="AG40">
        <f ca="1">OFFSET('Cycle 1 (0 h) - 443 (132 h 7 mi'!$E$37,(COLUMN()-23)*24,0)-AG165</f>
        <v>6.25</v>
      </c>
      <c r="AH40">
        <f ca="1">OFFSET('Cycle 1 (0 h) - 443 (132 h 7 mi'!$E$37,(COLUMN()-23)*24,0)-AH165</f>
        <v>7.25</v>
      </c>
      <c r="AI40">
        <f ca="1">OFFSET('Cycle 1 (0 h) - 443 (132 h 7 mi'!$E$37,(COLUMN()-23)*24,0)-AI165</f>
        <v>2.25</v>
      </c>
      <c r="AJ40">
        <f ca="1">OFFSET('Cycle 1 (0 h) - 443 (132 h 7 mi'!$E$37,(COLUMN()-23)*24,0)-AJ165</f>
        <v>4.875</v>
      </c>
      <c r="AK40">
        <f ca="1">OFFSET('Cycle 1 (0 h) - 443 (132 h 7 mi'!$E$37,(COLUMN()-23)*24,0)-AK165</f>
        <v>3.125</v>
      </c>
      <c r="AL40">
        <f ca="1">OFFSET('Cycle 1 (0 h) - 443 (132 h 7 mi'!$E$37,(COLUMN()-23)*24,0)-AL165</f>
        <v>4</v>
      </c>
      <c r="AM40">
        <f ca="1">OFFSET('Cycle 1 (0 h) - 443 (132 h 7 mi'!$E$37,(COLUMN()-23)*24,0)-AM165</f>
        <v>3.875</v>
      </c>
      <c r="AN40">
        <f ca="1">OFFSET('Cycle 1 (0 h) - 443 (132 h 7 mi'!$E$37,(COLUMN()-23)*24,0)-AN165</f>
        <v>4.625</v>
      </c>
      <c r="AO40">
        <f ca="1">OFFSET('Cycle 1 (0 h) - 443 (132 h 7 mi'!$E$37,(COLUMN()-23)*24,0)-AO165</f>
        <v>5.125</v>
      </c>
      <c r="AP40">
        <f ca="1">OFFSET('Cycle 1 (0 h) - 443 (132 h 7 mi'!$E$37,(COLUMN()-23)*24,0)-AP165</f>
        <v>6</v>
      </c>
      <c r="AQ40">
        <f ca="1">OFFSET('Cycle 1 (0 h) - 443 (132 h 7 mi'!$E$37,(COLUMN()-23)*24,0)-AQ165</f>
        <v>5.25</v>
      </c>
      <c r="AR40">
        <f ca="1">OFFSET('Cycle 1 (0 h) - 443 (132 h 7 mi'!$E$37,(COLUMN()-23)*24,0)-AR165</f>
        <v>5.625</v>
      </c>
      <c r="AS40">
        <f ca="1">OFFSET('Cycle 1 (0 h) - 443 (132 h 7 mi'!$E$37,(COLUMN()-23)*24,0)-AS165</f>
        <v>4.75</v>
      </c>
      <c r="AT40">
        <f ca="1">OFFSET('Cycle 1 (0 h) - 443 (132 h 7 mi'!$E$37,(COLUMN()-23)*24,0)-AT165</f>
        <v>7.625</v>
      </c>
      <c r="AU40">
        <f ca="1">OFFSET('Cycle 1 (0 h) - 443 (132 h 7 mi'!$E$37,(COLUMN()-23)*24,0)-AU165</f>
        <v>5.625</v>
      </c>
      <c r="AV40">
        <f ca="1">OFFSET('Cycle 1 (0 h) - 443 (132 h 7 mi'!$E$37,(COLUMN()-23)*24,0)-AV165</f>
        <v>6.25</v>
      </c>
      <c r="AW40">
        <f ca="1">OFFSET('Cycle 1 (0 h) - 443 (132 h 7 mi'!$E$37,(COLUMN()-23)*24,0)-AW165</f>
        <v>4.625</v>
      </c>
      <c r="AX40">
        <f ca="1">OFFSET('Cycle 1 (0 h) - 443 (132 h 7 mi'!$E$37,(COLUMN()-23)*24,0)-AX165</f>
        <v>5.625</v>
      </c>
      <c r="AY40">
        <f ca="1">OFFSET('Cycle 1 (0 h) - 443 (132 h 7 mi'!$E$37,(COLUMN()-23)*24,0)-AY165</f>
        <v>6.5</v>
      </c>
      <c r="AZ40">
        <f ca="1">OFFSET('Cycle 1 (0 h) - 443 (132 h 7 mi'!$E$37,(COLUMN()-23)*24,0)-AZ165</f>
        <v>2.375</v>
      </c>
      <c r="BA40">
        <f ca="1">OFFSET('Cycle 1 (0 h) - 443 (132 h 7 mi'!$E$37,(COLUMN()-23)*24,0)-BA165</f>
        <v>8.375</v>
      </c>
      <c r="BB40">
        <f ca="1">OFFSET('Cycle 1 (0 h) - 443 (132 h 7 mi'!$E$37,(COLUMN()-23)*24,0)-BB165</f>
        <v>5.125</v>
      </c>
      <c r="BC40">
        <f ca="1">OFFSET('Cycle 1 (0 h) - 443 (132 h 7 mi'!$E$37,(COLUMN()-23)*24,0)-BC165</f>
        <v>5.875</v>
      </c>
      <c r="BD40">
        <f ca="1">OFFSET('Cycle 1 (0 h) - 443 (132 h 7 mi'!$E$37,(COLUMN()-23)*24,0)-BD165</f>
        <v>3.75</v>
      </c>
      <c r="BE40">
        <f ca="1">OFFSET('Cycle 1 (0 h) - 443 (132 h 7 mi'!$E$37,(COLUMN()-23)*24,0)-BE165</f>
        <v>2.75</v>
      </c>
      <c r="BF40">
        <f ca="1">OFFSET('Cycle 1 (0 h) - 443 (132 h 7 mi'!$E$37,(COLUMN()-23)*24,0)-BF165</f>
        <v>3.125</v>
      </c>
      <c r="BG40">
        <f ca="1">OFFSET('Cycle 1 (0 h) - 443 (132 h 7 mi'!$E$37,(COLUMN()-23)*24,0)-BG165</f>
        <v>3</v>
      </c>
      <c r="BH40">
        <f ca="1">OFFSET('Cycle 1 (0 h) - 443 (132 h 7 mi'!$E$37,(COLUMN()-23)*24,0)-BH165</f>
        <v>0.375</v>
      </c>
      <c r="BI40">
        <f ca="1">OFFSET('Cycle 1 (0 h) - 443 (132 h 7 mi'!$E$37,(COLUMN()-23)*24,0)-BI165</f>
        <v>6.375</v>
      </c>
      <c r="BJ40">
        <f ca="1">OFFSET('Cycle 1 (0 h) - 443 (132 h 7 mi'!$E$37,(COLUMN()-23)*24,0)-BJ165</f>
        <v>3.625</v>
      </c>
      <c r="BK40">
        <f ca="1">OFFSET('Cycle 1 (0 h) - 443 (132 h 7 mi'!$E$37,(COLUMN()-23)*24,0)-BK165</f>
        <v>6.25</v>
      </c>
      <c r="BL40">
        <f ca="1">OFFSET('Cycle 1 (0 h) - 443 (132 h 7 mi'!$E$37,(COLUMN()-23)*24,0)-BL165</f>
        <v>5</v>
      </c>
      <c r="BM40">
        <f ca="1">OFFSET('Cycle 1 (0 h) - 443 (132 h 7 mi'!$E$37,(COLUMN()-23)*24,0)-BM165</f>
        <v>5.375</v>
      </c>
      <c r="BN40">
        <f ca="1">OFFSET('Cycle 1 (0 h) - 443 (132 h 7 mi'!$E$37,(COLUMN()-23)*24,0)-BN165</f>
        <v>5</v>
      </c>
      <c r="BO40">
        <f ca="1">OFFSET('Cycle 1 (0 h) - 443 (132 h 7 mi'!$E$37,(COLUMN()-23)*24,0)-BO165</f>
        <v>3.125</v>
      </c>
      <c r="BP40">
        <f ca="1">OFFSET('Cycle 1 (0 h) - 443 (132 h 7 mi'!$E$37,(COLUMN()-23)*24,0)-BP165</f>
        <v>3</v>
      </c>
      <c r="BQ40">
        <f ca="1">OFFSET('Cycle 1 (0 h) - 443 (132 h 7 mi'!$E$37,(COLUMN()-23)*24,0)-BQ165</f>
        <v>6.875</v>
      </c>
      <c r="BR40">
        <f ca="1">OFFSET('Cycle 1 (0 h) - 443 (132 h 7 mi'!$E$37,(COLUMN()-23)*24,0)-BR165</f>
        <v>6.375</v>
      </c>
      <c r="BS40">
        <f ca="1">OFFSET('Cycle 1 (0 h) - 443 (132 h 7 mi'!$E$37,(COLUMN()-23)*24,0)-BS165</f>
        <v>8.75</v>
      </c>
      <c r="BT40">
        <f ca="1">OFFSET('Cycle 1 (0 h) - 443 (132 h 7 mi'!$E$37,(COLUMN()-23)*24,0)-BT165</f>
        <v>4</v>
      </c>
      <c r="BU40">
        <f ca="1">OFFSET('Cycle 1 (0 h) - 443 (132 h 7 mi'!$E$37,(COLUMN()-23)*24,0)-BU165</f>
        <v>6.125</v>
      </c>
      <c r="BV40">
        <f ca="1">OFFSET('Cycle 1 (0 h) - 443 (132 h 7 mi'!$E$37,(COLUMN()-23)*24,0)-BV165</f>
        <v>3.125</v>
      </c>
      <c r="BW40">
        <f ca="1">OFFSET('Cycle 1 (0 h) - 443 (132 h 7 mi'!$E$37,(COLUMN()-23)*24,0)-BW165</f>
        <v>5.25</v>
      </c>
      <c r="BX40">
        <f ca="1">OFFSET('Cycle 1 (0 h) - 443 (132 h 7 mi'!$E$37,(COLUMN()-23)*24,0)-BX165</f>
        <v>5.75</v>
      </c>
      <c r="BY40">
        <f ca="1">OFFSET('Cycle 1 (0 h) - 443 (132 h 7 mi'!$E$37,(COLUMN()-23)*24,0)-BY165</f>
        <v>8.375</v>
      </c>
      <c r="BZ40">
        <f ca="1">OFFSET('Cycle 1 (0 h) - 443 (132 h 7 mi'!$E$37,(COLUMN()-23)*24,0)-BZ165</f>
        <v>4.5</v>
      </c>
    </row>
    <row r="41" spans="2:78" x14ac:dyDescent="0.3">
      <c r="C41">
        <v>4</v>
      </c>
      <c r="D41" t="s">
        <v>393</v>
      </c>
      <c r="W41">
        <f ca="1">OFFSET('Cycle 1 (0 h) - 443 (132 h 7 mi'!$E$38,(COLUMN()-23)*24,0)-W165</f>
        <v>2.5</v>
      </c>
      <c r="X41">
        <f ca="1">OFFSET('Cycle 1 (0 h) - 443 (132 h 7 mi'!$E$38,(COLUMN()-23)*24,0)-X165</f>
        <v>0.75</v>
      </c>
      <c r="Y41">
        <f ca="1">OFFSET('Cycle 1 (0 h) - 443 (132 h 7 mi'!$E$38,(COLUMN()-23)*24,0)-Y165</f>
        <v>1</v>
      </c>
      <c r="Z41">
        <f ca="1">OFFSET('Cycle 1 (0 h) - 443 (132 h 7 mi'!$E$38,(COLUMN()-23)*24,0)-Z165</f>
        <v>2.25</v>
      </c>
      <c r="AA41">
        <f ca="1">OFFSET('Cycle 1 (0 h) - 443 (132 h 7 mi'!$E$38,(COLUMN()-23)*24,0)-AA165</f>
        <v>-0.125</v>
      </c>
      <c r="AB41">
        <f ca="1">OFFSET('Cycle 1 (0 h) - 443 (132 h 7 mi'!$E$38,(COLUMN()-23)*24,0)-AB165</f>
        <v>1.25</v>
      </c>
      <c r="AC41">
        <f ca="1">OFFSET('Cycle 1 (0 h) - 443 (132 h 7 mi'!$E$38,(COLUMN()-23)*24,0)-AC165</f>
        <v>4.625</v>
      </c>
      <c r="AD41">
        <f ca="1">OFFSET('Cycle 1 (0 h) - 443 (132 h 7 mi'!$E$38,(COLUMN()-23)*24,0)-AD165</f>
        <v>1.25</v>
      </c>
      <c r="AE41">
        <f ca="1">OFFSET('Cycle 1 (0 h) - 443 (132 h 7 mi'!$E$38,(COLUMN()-23)*24,0)-AE165</f>
        <v>0.125</v>
      </c>
      <c r="AF41">
        <f ca="1">OFFSET('Cycle 1 (0 h) - 443 (132 h 7 mi'!$E$38,(COLUMN()-23)*24,0)-AF165</f>
        <v>3.25</v>
      </c>
      <c r="AG41">
        <f ca="1">OFFSET('Cycle 1 (0 h) - 443 (132 h 7 mi'!$E$38,(COLUMN()-23)*24,0)-AG165</f>
        <v>2.25</v>
      </c>
      <c r="AH41">
        <f ca="1">OFFSET('Cycle 1 (0 h) - 443 (132 h 7 mi'!$E$38,(COLUMN()-23)*24,0)-AH165</f>
        <v>4.25</v>
      </c>
      <c r="AI41">
        <f ca="1">OFFSET('Cycle 1 (0 h) - 443 (132 h 7 mi'!$E$38,(COLUMN()-23)*24,0)-AI165</f>
        <v>4.25</v>
      </c>
      <c r="AJ41">
        <f ca="1">OFFSET('Cycle 1 (0 h) - 443 (132 h 7 mi'!$E$38,(COLUMN()-23)*24,0)-AJ165</f>
        <v>0.875</v>
      </c>
      <c r="AK41">
        <f ca="1">OFFSET('Cycle 1 (0 h) - 443 (132 h 7 mi'!$E$38,(COLUMN()-23)*24,0)-AK165</f>
        <v>3.125</v>
      </c>
      <c r="AL41">
        <f ca="1">OFFSET('Cycle 1 (0 h) - 443 (132 h 7 mi'!$E$38,(COLUMN()-23)*24,0)-AL165</f>
        <v>1</v>
      </c>
      <c r="AM41">
        <f ca="1">OFFSET('Cycle 1 (0 h) - 443 (132 h 7 mi'!$E$38,(COLUMN()-23)*24,0)-AM165</f>
        <v>2.875</v>
      </c>
      <c r="AN41">
        <f ca="1">OFFSET('Cycle 1 (0 h) - 443 (132 h 7 mi'!$E$38,(COLUMN()-23)*24,0)-AN165</f>
        <v>-0.375</v>
      </c>
      <c r="AO41">
        <f ca="1">OFFSET('Cycle 1 (0 h) - 443 (132 h 7 mi'!$E$38,(COLUMN()-23)*24,0)-AO165</f>
        <v>-0.875</v>
      </c>
      <c r="AP41">
        <f ca="1">OFFSET('Cycle 1 (0 h) - 443 (132 h 7 mi'!$E$38,(COLUMN()-23)*24,0)-AP165</f>
        <v>5</v>
      </c>
      <c r="AQ41">
        <f ca="1">OFFSET('Cycle 1 (0 h) - 443 (132 h 7 mi'!$E$38,(COLUMN()-23)*24,0)-AQ165</f>
        <v>3.25</v>
      </c>
      <c r="AR41">
        <f ca="1">OFFSET('Cycle 1 (0 h) - 443 (132 h 7 mi'!$E$38,(COLUMN()-23)*24,0)-AR165</f>
        <v>2.625</v>
      </c>
      <c r="AS41">
        <f ca="1">OFFSET('Cycle 1 (0 h) - 443 (132 h 7 mi'!$E$38,(COLUMN()-23)*24,0)-AS165</f>
        <v>-1.25</v>
      </c>
      <c r="AT41">
        <f ca="1">OFFSET('Cycle 1 (0 h) - 443 (132 h 7 mi'!$E$38,(COLUMN()-23)*24,0)-AT165</f>
        <v>5.625</v>
      </c>
      <c r="AU41">
        <f ca="1">OFFSET('Cycle 1 (0 h) - 443 (132 h 7 mi'!$E$38,(COLUMN()-23)*24,0)-AU165</f>
        <v>1.625</v>
      </c>
      <c r="AV41">
        <f ca="1">OFFSET('Cycle 1 (0 h) - 443 (132 h 7 mi'!$E$38,(COLUMN()-23)*24,0)-AV165</f>
        <v>4.25</v>
      </c>
      <c r="AW41">
        <f ca="1">OFFSET('Cycle 1 (0 h) - 443 (132 h 7 mi'!$E$38,(COLUMN()-23)*24,0)-AW165</f>
        <v>1.625</v>
      </c>
      <c r="AX41">
        <f ca="1">OFFSET('Cycle 1 (0 h) - 443 (132 h 7 mi'!$E$38,(COLUMN()-23)*24,0)-AX165</f>
        <v>1.625</v>
      </c>
      <c r="AY41">
        <f ca="1">OFFSET('Cycle 1 (0 h) - 443 (132 h 7 mi'!$E$38,(COLUMN()-23)*24,0)-AY165</f>
        <v>2.5</v>
      </c>
      <c r="AZ41">
        <f ca="1">OFFSET('Cycle 1 (0 h) - 443 (132 h 7 mi'!$E$38,(COLUMN()-23)*24,0)-AZ165</f>
        <v>0.375</v>
      </c>
      <c r="BA41">
        <f ca="1">OFFSET('Cycle 1 (0 h) - 443 (132 h 7 mi'!$E$38,(COLUMN()-23)*24,0)-BA165</f>
        <v>4.375</v>
      </c>
      <c r="BB41">
        <f ca="1">OFFSET('Cycle 1 (0 h) - 443 (132 h 7 mi'!$E$38,(COLUMN()-23)*24,0)-BB165</f>
        <v>6.125</v>
      </c>
      <c r="BC41">
        <f ca="1">OFFSET('Cycle 1 (0 h) - 443 (132 h 7 mi'!$E$38,(COLUMN()-23)*24,0)-BC165</f>
        <v>0.875</v>
      </c>
      <c r="BD41">
        <f ca="1">OFFSET('Cycle 1 (0 h) - 443 (132 h 7 mi'!$E$38,(COLUMN()-23)*24,0)-BD165</f>
        <v>4.75</v>
      </c>
      <c r="BE41">
        <f ca="1">OFFSET('Cycle 1 (0 h) - 443 (132 h 7 mi'!$E$38,(COLUMN()-23)*24,0)-BE165</f>
        <v>2.75</v>
      </c>
      <c r="BF41">
        <f ca="1">OFFSET('Cycle 1 (0 h) - 443 (132 h 7 mi'!$E$38,(COLUMN()-23)*24,0)-BF165</f>
        <v>3.125</v>
      </c>
      <c r="BG41">
        <f ca="1">OFFSET('Cycle 1 (0 h) - 443 (132 h 7 mi'!$E$38,(COLUMN()-23)*24,0)-BG165</f>
        <v>1</v>
      </c>
      <c r="BH41">
        <f ca="1">OFFSET('Cycle 1 (0 h) - 443 (132 h 7 mi'!$E$38,(COLUMN()-23)*24,0)-BH165</f>
        <v>2.375</v>
      </c>
      <c r="BI41">
        <f ca="1">OFFSET('Cycle 1 (0 h) - 443 (132 h 7 mi'!$E$38,(COLUMN()-23)*24,0)-BI165</f>
        <v>3.375</v>
      </c>
      <c r="BJ41">
        <f ca="1">OFFSET('Cycle 1 (0 h) - 443 (132 h 7 mi'!$E$38,(COLUMN()-23)*24,0)-BJ165</f>
        <v>3.625</v>
      </c>
      <c r="BK41">
        <f ca="1">OFFSET('Cycle 1 (0 h) - 443 (132 h 7 mi'!$E$38,(COLUMN()-23)*24,0)-BK165</f>
        <v>0.25</v>
      </c>
      <c r="BL41">
        <f ca="1">OFFSET('Cycle 1 (0 h) - 443 (132 h 7 mi'!$E$38,(COLUMN()-23)*24,0)-BL165</f>
        <v>2</v>
      </c>
      <c r="BM41">
        <f ca="1">OFFSET('Cycle 1 (0 h) - 443 (132 h 7 mi'!$E$38,(COLUMN()-23)*24,0)-BM165</f>
        <v>5.375</v>
      </c>
      <c r="BN41">
        <f ca="1">OFFSET('Cycle 1 (0 h) - 443 (132 h 7 mi'!$E$38,(COLUMN()-23)*24,0)-BN165</f>
        <v>4</v>
      </c>
      <c r="BO41">
        <f ca="1">OFFSET('Cycle 1 (0 h) - 443 (132 h 7 mi'!$E$38,(COLUMN()-23)*24,0)-BO165</f>
        <v>1.125</v>
      </c>
      <c r="BP41">
        <f ca="1">OFFSET('Cycle 1 (0 h) - 443 (132 h 7 mi'!$E$38,(COLUMN()-23)*24,0)-BP165</f>
        <v>0</v>
      </c>
      <c r="BQ41">
        <f ca="1">OFFSET('Cycle 1 (0 h) - 443 (132 h 7 mi'!$E$38,(COLUMN()-23)*24,0)-BQ165</f>
        <v>3.875</v>
      </c>
      <c r="BR41">
        <f ca="1">OFFSET('Cycle 1 (0 h) - 443 (132 h 7 mi'!$E$38,(COLUMN()-23)*24,0)-BR165</f>
        <v>4.375</v>
      </c>
      <c r="BS41">
        <f ca="1">OFFSET('Cycle 1 (0 h) - 443 (132 h 7 mi'!$E$38,(COLUMN()-23)*24,0)-BS165</f>
        <v>2.75</v>
      </c>
      <c r="BT41">
        <f ca="1">OFFSET('Cycle 1 (0 h) - 443 (132 h 7 mi'!$E$38,(COLUMN()-23)*24,0)-BT165</f>
        <v>6</v>
      </c>
      <c r="BU41">
        <f ca="1">OFFSET('Cycle 1 (0 h) - 443 (132 h 7 mi'!$E$38,(COLUMN()-23)*24,0)-BU165</f>
        <v>0.125</v>
      </c>
      <c r="BV41">
        <f ca="1">OFFSET('Cycle 1 (0 h) - 443 (132 h 7 mi'!$E$38,(COLUMN()-23)*24,0)-BV165</f>
        <v>1.125</v>
      </c>
      <c r="BW41">
        <f ca="1">OFFSET('Cycle 1 (0 h) - 443 (132 h 7 mi'!$E$38,(COLUMN()-23)*24,0)-BW165</f>
        <v>1.25</v>
      </c>
      <c r="BX41">
        <f ca="1">OFFSET('Cycle 1 (0 h) - 443 (132 h 7 mi'!$E$38,(COLUMN()-23)*24,0)-BX165</f>
        <v>3.75</v>
      </c>
      <c r="BY41">
        <f ca="1">OFFSET('Cycle 1 (0 h) - 443 (132 h 7 mi'!$E$38,(COLUMN()-23)*24,0)-BY165</f>
        <v>1.375</v>
      </c>
      <c r="BZ41">
        <f ca="1">OFFSET('Cycle 1 (0 h) - 443 (132 h 7 mi'!$E$38,(COLUMN()-23)*24,0)-BZ165</f>
        <v>1.5</v>
      </c>
    </row>
    <row r="42" spans="2:78" x14ac:dyDescent="0.3">
      <c r="C42" t="s">
        <v>394</v>
      </c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>
        <f ca="1">AVERAGE(W38:W41)</f>
        <v>4.5</v>
      </c>
      <c r="X42" s="15">
        <f ca="1">AVERAGE(X38:X41)</f>
        <v>2.5</v>
      </c>
      <c r="Y42" s="15">
        <f t="shared" ref="Y42:AK42" ca="1" si="190">AVERAGE(Y38:Y41)</f>
        <v>2.5</v>
      </c>
      <c r="Z42" s="15">
        <f t="shared" ca="1" si="190"/>
        <v>3.75</v>
      </c>
      <c r="AA42" s="15">
        <f t="shared" ca="1" si="190"/>
        <v>1.875</v>
      </c>
      <c r="AB42" s="15">
        <f t="shared" ca="1" si="190"/>
        <v>2.75</v>
      </c>
      <c r="AC42" s="15">
        <f t="shared" ca="1" si="190"/>
        <v>4.375</v>
      </c>
      <c r="AD42" s="15">
        <f t="shared" ca="1" si="190"/>
        <v>2.5</v>
      </c>
      <c r="AE42" s="15">
        <f t="shared" ca="1" si="190"/>
        <v>1.875</v>
      </c>
      <c r="AF42" s="15">
        <f t="shared" ca="1" si="190"/>
        <v>3.25</v>
      </c>
      <c r="AG42" s="15">
        <f t="shared" ca="1" si="190"/>
        <v>4.75</v>
      </c>
      <c r="AH42" s="15">
        <f t="shared" ca="1" si="190"/>
        <v>4.5</v>
      </c>
      <c r="AI42" s="15">
        <f t="shared" ca="1" si="190"/>
        <v>4.25</v>
      </c>
      <c r="AJ42" s="15">
        <f t="shared" ca="1" si="190"/>
        <v>3.375</v>
      </c>
      <c r="AK42" s="15">
        <f t="shared" ca="1" si="190"/>
        <v>2.625</v>
      </c>
      <c r="AL42" s="15">
        <f t="shared" ref="AL42" ca="1" si="191">AVERAGE(AL38:AL41)</f>
        <v>2.25</v>
      </c>
      <c r="AM42" s="15">
        <f t="shared" ref="AM42" ca="1" si="192">AVERAGE(AM38:AM41)</f>
        <v>2.625</v>
      </c>
      <c r="AN42" s="15">
        <f t="shared" ref="AN42" ca="1" si="193">AVERAGE(AN38:AN41)</f>
        <v>1.875</v>
      </c>
      <c r="AO42" s="15">
        <f t="shared" ref="AO42" ca="1" si="194">AVERAGE(AO38:AO41)</f>
        <v>3.125</v>
      </c>
      <c r="AP42" s="15">
        <f t="shared" ref="AP42" ca="1" si="195">AVERAGE(AP38:AP41)</f>
        <v>4.5</v>
      </c>
      <c r="AQ42" s="15">
        <f t="shared" ref="AQ42" ca="1" si="196">AVERAGE(AQ38:AQ41)</f>
        <v>4.25</v>
      </c>
      <c r="AR42" s="15">
        <f t="shared" ref="AR42" ca="1" si="197">AVERAGE(AR38:AR41)</f>
        <v>3.125</v>
      </c>
      <c r="AS42" s="15">
        <f t="shared" ref="AS42" ca="1" si="198">AVERAGE(AS38:AS41)</f>
        <v>2.25</v>
      </c>
      <c r="AT42" s="15">
        <f t="shared" ref="AT42" ca="1" si="199">AVERAGE(AT38:AT41)</f>
        <v>3.875</v>
      </c>
      <c r="AU42" s="15">
        <f t="shared" ref="AU42" ca="1" si="200">AVERAGE(AU38:AU41)</f>
        <v>4.125</v>
      </c>
      <c r="AV42" s="15">
        <f t="shared" ref="AV42:AX42" ca="1" si="201">AVERAGE(AV38:AV41)</f>
        <v>5</v>
      </c>
      <c r="AW42" s="15">
        <f t="shared" ca="1" si="201"/>
        <v>3.625</v>
      </c>
      <c r="AX42" s="15">
        <f t="shared" ca="1" si="201"/>
        <v>2.875</v>
      </c>
      <c r="AY42" s="15">
        <f t="shared" ref="AY42" ca="1" si="202">AVERAGE(AY38:AY41)</f>
        <v>2.25</v>
      </c>
      <c r="AZ42" s="15">
        <f t="shared" ref="AZ42" ca="1" si="203">AVERAGE(AZ38:AZ41)</f>
        <v>1.125</v>
      </c>
      <c r="BA42" s="15">
        <f t="shared" ref="BA42" ca="1" si="204">AVERAGE(BA38:BA41)</f>
        <v>3.875</v>
      </c>
      <c r="BB42" s="15">
        <f t="shared" ref="BB42" ca="1" si="205">AVERAGE(BB38:BB41)</f>
        <v>4.375</v>
      </c>
      <c r="BC42" s="15">
        <f t="shared" ref="BC42" ca="1" si="206">AVERAGE(BC38:BC41)</f>
        <v>2.375</v>
      </c>
      <c r="BD42" s="15">
        <f t="shared" ref="BD42" ca="1" si="207">AVERAGE(BD38:BD41)</f>
        <v>3</v>
      </c>
      <c r="BE42" s="15">
        <f t="shared" ref="BE42" ca="1" si="208">AVERAGE(BE38:BE41)</f>
        <v>4.25</v>
      </c>
      <c r="BF42" s="15">
        <f t="shared" ref="BF42" ca="1" si="209">AVERAGE(BF38:BF41)</f>
        <v>2.125</v>
      </c>
      <c r="BG42" s="15">
        <f t="shared" ref="BG42" ca="1" si="210">AVERAGE(BG38:BG41)</f>
        <v>1.25</v>
      </c>
      <c r="BH42" s="15">
        <f t="shared" ref="BH42" ca="1" si="211">AVERAGE(BH38:BH41)</f>
        <v>2.375</v>
      </c>
      <c r="BI42" s="15">
        <f t="shared" ref="BI42:BK42" ca="1" si="212">AVERAGE(BI38:BI41)</f>
        <v>4.375</v>
      </c>
      <c r="BJ42" s="15">
        <f t="shared" ca="1" si="212"/>
        <v>3.875</v>
      </c>
      <c r="BK42" s="15">
        <f t="shared" ca="1" si="212"/>
        <v>2</v>
      </c>
      <c r="BL42" s="15">
        <f t="shared" ref="BL42" ca="1" si="213">AVERAGE(BL38:BL41)</f>
        <v>3</v>
      </c>
      <c r="BM42" s="15">
        <f t="shared" ref="BM42" ca="1" si="214">AVERAGE(BM38:BM41)</f>
        <v>4.375</v>
      </c>
      <c r="BN42" s="15">
        <f t="shared" ref="BN42" ca="1" si="215">AVERAGE(BN38:BN41)</f>
        <v>3</v>
      </c>
      <c r="BO42" s="15">
        <f t="shared" ref="BO42" ca="1" si="216">AVERAGE(BO38:BO41)</f>
        <v>1.375</v>
      </c>
      <c r="BP42" s="15">
        <f t="shared" ref="BP42" ca="1" si="217">AVERAGE(BP38:BP41)</f>
        <v>2.75</v>
      </c>
      <c r="BQ42" s="15">
        <f t="shared" ref="BQ42" ca="1" si="218">AVERAGE(BQ38:BQ41)</f>
        <v>4.375</v>
      </c>
      <c r="BR42" s="15">
        <f t="shared" ref="BR42" ca="1" si="219">AVERAGE(BR38:BR41)</f>
        <v>3.375</v>
      </c>
      <c r="BS42" s="15">
        <f t="shared" ref="BS42" ca="1" si="220">AVERAGE(BS38:BS41)</f>
        <v>3.5</v>
      </c>
      <c r="BT42" s="15">
        <f t="shared" ref="BT42" ca="1" si="221">AVERAGE(BT38:BT41)</f>
        <v>4.75</v>
      </c>
      <c r="BU42" s="15">
        <f t="shared" ref="BU42" ca="1" si="222">AVERAGE(BU38:BU41)</f>
        <v>1.625</v>
      </c>
      <c r="BV42" s="15">
        <f t="shared" ref="BV42:BX42" ca="1" si="223">AVERAGE(BV38:BV41)</f>
        <v>1.375</v>
      </c>
      <c r="BW42" s="15">
        <f t="shared" ca="1" si="223"/>
        <v>3.25</v>
      </c>
      <c r="BX42" s="15">
        <f t="shared" ca="1" si="223"/>
        <v>2.75</v>
      </c>
      <c r="BY42" s="15">
        <f t="shared" ref="BY42" ca="1" si="224">AVERAGE(BY38:BY41)</f>
        <v>3.625</v>
      </c>
      <c r="BZ42" s="15">
        <f t="shared" ref="BZ42" ca="1" si="225">AVERAGE(BZ38:BZ41)</f>
        <v>2.75</v>
      </c>
    </row>
    <row r="43" spans="2:78" x14ac:dyDescent="0.3">
      <c r="C43" t="s">
        <v>395</v>
      </c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>
        <f ca="1">STDEV(W38:W41)/2</f>
        <v>1.7795130420052185</v>
      </c>
      <c r="X43" s="15">
        <f ca="1">STDEV(X38:X41)/2</f>
        <v>0.75</v>
      </c>
      <c r="Y43" s="15">
        <f t="shared" ref="Y43:AK43" ca="1" si="226">STDEV(Y38:Y41)/2</f>
        <v>0.9574271077563381</v>
      </c>
      <c r="Z43" s="15">
        <f t="shared" ca="1" si="226"/>
        <v>0.9574271077563381</v>
      </c>
      <c r="AA43" s="15">
        <f t="shared" ca="1" si="226"/>
        <v>1.2247448713915889</v>
      </c>
      <c r="AB43" s="15">
        <f t="shared" ca="1" si="226"/>
        <v>1.3228756555322954</v>
      </c>
      <c r="AC43" s="15">
        <f t="shared" ca="1" si="226"/>
        <v>0.62915286960589578</v>
      </c>
      <c r="AD43" s="15">
        <f t="shared" ca="1" si="226"/>
        <v>0.75</v>
      </c>
      <c r="AE43" s="15">
        <f t="shared" ca="1" si="226"/>
        <v>0.75</v>
      </c>
      <c r="AF43" s="15">
        <f t="shared" ca="1" si="226"/>
        <v>1.0801234497346435</v>
      </c>
      <c r="AG43" s="15">
        <f t="shared" ca="1" si="226"/>
        <v>1.1902380714238083</v>
      </c>
      <c r="AH43" s="15">
        <f t="shared" ca="1" si="226"/>
        <v>1.0307764064044151</v>
      </c>
      <c r="AI43" s="15">
        <f t="shared" ca="1" si="226"/>
        <v>0.70710678118654757</v>
      </c>
      <c r="AJ43" s="15">
        <f t="shared" ca="1" si="226"/>
        <v>1.1902380714238083</v>
      </c>
      <c r="AK43" s="15">
        <f t="shared" ca="1" si="226"/>
        <v>0.5</v>
      </c>
      <c r="AL43" s="15">
        <f t="shared" ref="AL43:BZ43" ca="1" si="227">STDEV(AL38:AL41)/2</f>
        <v>1.0307764064044151</v>
      </c>
      <c r="AM43" s="15">
        <f t="shared" ca="1" si="227"/>
        <v>0.62915286960589578</v>
      </c>
      <c r="AN43" s="15">
        <f t="shared" ca="1" si="227"/>
        <v>1.1086778913041726</v>
      </c>
      <c r="AO43" s="15">
        <f t="shared" ca="1" si="227"/>
        <v>1.4142135623730951</v>
      </c>
      <c r="AP43" s="15">
        <f t="shared" ca="1" si="227"/>
        <v>0.8660254037844386</v>
      </c>
      <c r="AQ43" s="15">
        <f t="shared" ca="1" si="227"/>
        <v>0.57735026918962573</v>
      </c>
      <c r="AR43" s="15">
        <f t="shared" ca="1" si="227"/>
        <v>1.0408329997330663</v>
      </c>
      <c r="AS43" s="15">
        <f t="shared" ca="1" si="227"/>
        <v>1.3228756555322954</v>
      </c>
      <c r="AT43" s="15">
        <f t="shared" ca="1" si="227"/>
        <v>1.6520189667999174</v>
      </c>
      <c r="AU43" s="15">
        <f t="shared" ca="1" si="227"/>
        <v>0.9574271077563381</v>
      </c>
      <c r="AV43" s="15">
        <f t="shared" ca="1" si="227"/>
        <v>0.47871355387816905</v>
      </c>
      <c r="AW43" s="15">
        <f t="shared" ca="1" si="227"/>
        <v>0.70710678118654757</v>
      </c>
      <c r="AX43" s="15">
        <f t="shared" ca="1" si="227"/>
        <v>1.1086778913041726</v>
      </c>
      <c r="AY43" s="15">
        <f t="shared" ca="1" si="227"/>
        <v>1.5478479684172259</v>
      </c>
      <c r="AZ43" s="15">
        <f t="shared" ca="1" si="227"/>
        <v>0.75</v>
      </c>
      <c r="BA43" s="15">
        <f t="shared" ca="1" si="227"/>
        <v>1.8484227510682361</v>
      </c>
      <c r="BB43" s="15">
        <f t="shared" ca="1" si="227"/>
        <v>0.8539125638299665</v>
      </c>
      <c r="BC43" s="15">
        <f t="shared" ca="1" si="227"/>
        <v>1.1902380714238083</v>
      </c>
      <c r="BD43" s="15">
        <f t="shared" ca="1" si="227"/>
        <v>0.8539125638299665</v>
      </c>
      <c r="BE43" s="15">
        <f t="shared" ca="1" si="227"/>
        <v>1.1902380714238083</v>
      </c>
      <c r="BF43" s="15">
        <f t="shared" ca="1" si="227"/>
        <v>1.7320508075688772</v>
      </c>
      <c r="BG43" s="15">
        <f t="shared" ca="1" si="227"/>
        <v>0.8539125638299665</v>
      </c>
      <c r="BH43" s="15">
        <f t="shared" ca="1" si="227"/>
        <v>0.70710678118654757</v>
      </c>
      <c r="BI43" s="15">
        <f t="shared" ca="1" si="227"/>
        <v>0.9128709291752769</v>
      </c>
      <c r="BJ43" s="15">
        <f t="shared" ca="1" si="227"/>
        <v>0.62915286960589578</v>
      </c>
      <c r="BK43" s="15">
        <f t="shared" ca="1" si="227"/>
        <v>1.4361406616345072</v>
      </c>
      <c r="BL43" s="15">
        <f t="shared" ca="1" si="227"/>
        <v>0.70710678118654757</v>
      </c>
      <c r="BM43" s="15">
        <f t="shared" ca="1" si="227"/>
        <v>0.70710678118654757</v>
      </c>
      <c r="BN43" s="15">
        <f t="shared" ca="1" si="227"/>
        <v>0.9128709291752769</v>
      </c>
      <c r="BO43" s="15">
        <f t="shared" ca="1" si="227"/>
        <v>0.8539125638299665</v>
      </c>
      <c r="BP43" s="15">
        <f t="shared" ca="1" si="227"/>
        <v>1.0307764064044151</v>
      </c>
      <c r="BQ43" s="15">
        <f t="shared" ca="1" si="227"/>
        <v>0.8660254037844386</v>
      </c>
      <c r="BR43" s="15">
        <f t="shared" ca="1" si="227"/>
        <v>1.4719601443879744</v>
      </c>
      <c r="BS43" s="15">
        <f t="shared" ca="1" si="227"/>
        <v>1.8874586088176875</v>
      </c>
      <c r="BT43" s="15">
        <f t="shared" ca="1" si="227"/>
        <v>0.47871355387816905</v>
      </c>
      <c r="BU43" s="15">
        <f t="shared" ca="1" si="227"/>
        <v>1.707825127659933</v>
      </c>
      <c r="BV43" s="15">
        <f t="shared" ca="1" si="227"/>
        <v>0.62915286960589578</v>
      </c>
      <c r="BW43" s="15">
        <f t="shared" ca="1" si="227"/>
        <v>0.81649658092772603</v>
      </c>
      <c r="BX43" s="15">
        <f t="shared" ca="1" si="227"/>
        <v>1.2909944487358056</v>
      </c>
      <c r="BY43" s="15">
        <f t="shared" ca="1" si="227"/>
        <v>1.6520189667999174</v>
      </c>
      <c r="BZ43" s="15">
        <f t="shared" ca="1" si="227"/>
        <v>1.0307764064044151</v>
      </c>
    </row>
    <row r="45" spans="2:78" x14ac:dyDescent="0.3">
      <c r="B45" t="s">
        <v>392</v>
      </c>
      <c r="C45">
        <v>1</v>
      </c>
      <c r="D45" t="s">
        <v>396</v>
      </c>
      <c r="W45">
        <f ca="1">OFFSET('Cycle 1 (0 h) - 443 (132 h 7 mi'!$F$31,(COLUMN()-23)*24,0)-W165</f>
        <v>6.5</v>
      </c>
      <c r="X45">
        <f ca="1">OFFSET('Cycle 1 (0 h) - 443 (132 h 7 mi'!$F$31,(COLUMN()-23)*24,0)-X165</f>
        <v>4.75</v>
      </c>
      <c r="Y45">
        <f ca="1">OFFSET('Cycle 1 (0 h) - 443 (132 h 7 mi'!$F$31,(COLUMN()-23)*24,0)-Y165</f>
        <v>6</v>
      </c>
      <c r="Z45">
        <f ca="1">OFFSET('Cycle 1 (0 h) - 443 (132 h 7 mi'!$F$31,(COLUMN()-23)*24,0)-Z165</f>
        <v>2.25</v>
      </c>
      <c r="AA45">
        <f ca="1">OFFSET('Cycle 1 (0 h) - 443 (132 h 7 mi'!$F$31,(COLUMN()-23)*24,0)-AA165</f>
        <v>4.875</v>
      </c>
      <c r="AB45">
        <f ca="1">OFFSET('Cycle 1 (0 h) - 443 (132 h 7 mi'!$F$31,(COLUMN()-23)*24,0)-AB165</f>
        <v>1.25</v>
      </c>
      <c r="AC45">
        <f ca="1">OFFSET('Cycle 1 (0 h) - 443 (132 h 7 mi'!$F$31,(COLUMN()-23)*24,0)-AC165</f>
        <v>1.625</v>
      </c>
      <c r="AD45">
        <f ca="1">OFFSET('Cycle 1 (0 h) - 443 (132 h 7 mi'!$F$31,(COLUMN()-23)*24,0)-AD165</f>
        <v>6.25</v>
      </c>
      <c r="AE45">
        <f ca="1">OFFSET('Cycle 1 (0 h) - 443 (132 h 7 mi'!$F$31,(COLUMN()-23)*24,0)-AE165</f>
        <v>4.125</v>
      </c>
      <c r="AF45">
        <f ca="1">OFFSET('Cycle 1 (0 h) - 443 (132 h 7 mi'!$F$31,(COLUMN()-23)*24,0)-AF165</f>
        <v>6.25</v>
      </c>
      <c r="AG45">
        <f ca="1">OFFSET('Cycle 1 (0 h) - 443 (132 h 7 mi'!$F$31,(COLUMN()-23)*24,0)-AG165</f>
        <v>6.25</v>
      </c>
      <c r="AH45">
        <f ca="1">OFFSET('Cycle 1 (0 h) - 443 (132 h 7 mi'!$F$31,(COLUMN()-23)*24,0)-AH165</f>
        <v>7.25</v>
      </c>
      <c r="AI45">
        <f ca="1">OFFSET('Cycle 1 (0 h) - 443 (132 h 7 mi'!$F$31,(COLUMN()-23)*24,0)-AI165</f>
        <v>7.25</v>
      </c>
      <c r="AJ45">
        <f ca="1">OFFSET('Cycle 1 (0 h) - 443 (132 h 7 mi'!$F$31,(COLUMN()-23)*24,0)-AJ165</f>
        <v>6.875</v>
      </c>
      <c r="AK45">
        <f ca="1">OFFSET('Cycle 1 (0 h) - 443 (132 h 7 mi'!$F$31,(COLUMN()-23)*24,0)-AK165</f>
        <v>6.125</v>
      </c>
      <c r="AL45">
        <f ca="1">OFFSET('Cycle 1 (0 h) - 443 (132 h 7 mi'!$F$31,(COLUMN()-23)*24,0)-AL165</f>
        <v>5</v>
      </c>
      <c r="AM45">
        <f ca="1">OFFSET('Cycle 1 (0 h) - 443 (132 h 7 mi'!$F$31,(COLUMN()-23)*24,0)-AM165</f>
        <v>9.875</v>
      </c>
      <c r="AN45">
        <f ca="1">OFFSET('Cycle 1 (0 h) - 443 (132 h 7 mi'!$F$31,(COLUMN()-23)*24,0)-AN165</f>
        <v>7.625</v>
      </c>
      <c r="AO45">
        <f ca="1">OFFSET('Cycle 1 (0 h) - 443 (132 h 7 mi'!$F$31,(COLUMN()-23)*24,0)-AO165</f>
        <v>5.125</v>
      </c>
      <c r="AP45">
        <f ca="1">OFFSET('Cycle 1 (0 h) - 443 (132 h 7 mi'!$F$31,(COLUMN()-23)*24,0)-AP165</f>
        <v>6</v>
      </c>
      <c r="AQ45">
        <f ca="1">OFFSET('Cycle 1 (0 h) - 443 (132 h 7 mi'!$F$31,(COLUMN()-23)*24,0)-AQ165</f>
        <v>6.25</v>
      </c>
      <c r="AR45">
        <f ca="1">OFFSET('Cycle 1 (0 h) - 443 (132 h 7 mi'!$F$31,(COLUMN()-23)*24,0)-AR165</f>
        <v>8.625</v>
      </c>
      <c r="AS45">
        <f ca="1">OFFSET('Cycle 1 (0 h) - 443 (132 h 7 mi'!$F$31,(COLUMN()-23)*24,0)-AS165</f>
        <v>6.75</v>
      </c>
      <c r="AT45">
        <f ca="1">OFFSET('Cycle 1 (0 h) - 443 (132 h 7 mi'!$F$31,(COLUMN()-23)*24,0)-AT165</f>
        <v>3.625</v>
      </c>
      <c r="AU45">
        <f ca="1">OFFSET('Cycle 1 (0 h) - 443 (132 h 7 mi'!$F$31,(COLUMN()-23)*24,0)-AU165</f>
        <v>6.625</v>
      </c>
      <c r="AV45">
        <f ca="1">OFFSET('Cycle 1 (0 h) - 443 (132 h 7 mi'!$F$31,(COLUMN()-23)*24,0)-AV165</f>
        <v>8.25</v>
      </c>
      <c r="AW45">
        <f ca="1">OFFSET('Cycle 1 (0 h) - 443 (132 h 7 mi'!$F$31,(COLUMN()-23)*24,0)-AW165</f>
        <v>4.625</v>
      </c>
      <c r="AX45">
        <f ca="1">OFFSET('Cycle 1 (0 h) - 443 (132 h 7 mi'!$F$31,(COLUMN()-23)*24,0)-AX165</f>
        <v>5.625</v>
      </c>
      <c r="AY45">
        <f ca="1">OFFSET('Cycle 1 (0 h) - 443 (132 h 7 mi'!$F$31,(COLUMN()-23)*24,0)-AY165</f>
        <v>6.5</v>
      </c>
      <c r="AZ45">
        <f ca="1">OFFSET('Cycle 1 (0 h) - 443 (132 h 7 mi'!$F$31,(COLUMN()-23)*24,0)-AZ165</f>
        <v>7.375</v>
      </c>
      <c r="BA45">
        <f ca="1">OFFSET('Cycle 1 (0 h) - 443 (132 h 7 mi'!$F$31,(COLUMN()-23)*24,0)-BA165</f>
        <v>7.375</v>
      </c>
      <c r="BB45">
        <f ca="1">OFFSET('Cycle 1 (0 h) - 443 (132 h 7 mi'!$F$31,(COLUMN()-23)*24,0)-BB165</f>
        <v>7.125</v>
      </c>
      <c r="BC45">
        <f ca="1">OFFSET('Cycle 1 (0 h) - 443 (132 h 7 mi'!$F$31,(COLUMN()-23)*24,0)-BC165</f>
        <v>5.875</v>
      </c>
      <c r="BD45">
        <f ca="1">OFFSET('Cycle 1 (0 h) - 443 (132 h 7 mi'!$F$31,(COLUMN()-23)*24,0)-BD165</f>
        <v>8.75</v>
      </c>
      <c r="BE45">
        <f ca="1">OFFSET('Cycle 1 (0 h) - 443 (132 h 7 mi'!$F$31,(COLUMN()-23)*24,0)-BE165</f>
        <v>7.75</v>
      </c>
      <c r="BF45">
        <f ca="1">OFFSET('Cycle 1 (0 h) - 443 (132 h 7 mi'!$F$31,(COLUMN()-23)*24,0)-BF165</f>
        <v>7.125</v>
      </c>
      <c r="BG45">
        <f ca="1">OFFSET('Cycle 1 (0 h) - 443 (132 h 7 mi'!$F$31,(COLUMN()-23)*24,0)-BG165</f>
        <v>8</v>
      </c>
      <c r="BH45">
        <f ca="1">OFFSET('Cycle 1 (0 h) - 443 (132 h 7 mi'!$F$31,(COLUMN()-23)*24,0)-BH165</f>
        <v>3.375</v>
      </c>
      <c r="BI45">
        <f ca="1">OFFSET('Cycle 1 (0 h) - 443 (132 h 7 mi'!$F$31,(COLUMN()-23)*24,0)-BI165</f>
        <v>10.375</v>
      </c>
      <c r="BJ45">
        <f ca="1">OFFSET('Cycle 1 (0 h) - 443 (132 h 7 mi'!$F$31,(COLUMN()-23)*24,0)-BJ165</f>
        <v>5.625</v>
      </c>
      <c r="BK45">
        <f ca="1">OFFSET('Cycle 1 (0 h) - 443 (132 h 7 mi'!$F$31,(COLUMN()-23)*24,0)-BK165</f>
        <v>6.25</v>
      </c>
      <c r="BL45">
        <f ca="1">OFFSET('Cycle 1 (0 h) - 443 (132 h 7 mi'!$F$31,(COLUMN()-23)*24,0)-BL165</f>
        <v>6</v>
      </c>
      <c r="BM45">
        <f ca="1">OFFSET('Cycle 1 (0 h) - 443 (132 h 7 mi'!$F$31,(COLUMN()-23)*24,0)-BM165</f>
        <v>4.375</v>
      </c>
      <c r="BN45">
        <f ca="1">OFFSET('Cycle 1 (0 h) - 443 (132 h 7 mi'!$F$31,(COLUMN()-23)*24,0)-BN165</f>
        <v>5</v>
      </c>
      <c r="BO45">
        <f ca="1">OFFSET('Cycle 1 (0 h) - 443 (132 h 7 mi'!$F$31,(COLUMN()-23)*24,0)-BO165</f>
        <v>5.125</v>
      </c>
      <c r="BP45">
        <f ca="1">OFFSET('Cycle 1 (0 h) - 443 (132 h 7 mi'!$F$31,(COLUMN()-23)*24,0)-BP165</f>
        <v>8</v>
      </c>
      <c r="BQ45">
        <f ca="1">OFFSET('Cycle 1 (0 h) - 443 (132 h 7 mi'!$F$31,(COLUMN()-23)*24,0)-BQ165</f>
        <v>7.875</v>
      </c>
      <c r="BR45">
        <f ca="1">OFFSET('Cycle 1 (0 h) - 443 (132 h 7 mi'!$F$31,(COLUMN()-23)*24,0)-BR165</f>
        <v>5.375</v>
      </c>
      <c r="BS45">
        <f ca="1">OFFSET('Cycle 1 (0 h) - 443 (132 h 7 mi'!$F$31,(COLUMN()-23)*24,0)-BS165</f>
        <v>4.75</v>
      </c>
      <c r="BT45">
        <f ca="1">OFFSET('Cycle 1 (0 h) - 443 (132 h 7 mi'!$F$31,(COLUMN()-23)*24,0)-BT165</f>
        <v>6</v>
      </c>
      <c r="BU45">
        <f ca="1">OFFSET('Cycle 1 (0 h) - 443 (132 h 7 mi'!$F$31,(COLUMN()-23)*24,0)-BU165</f>
        <v>8.125</v>
      </c>
      <c r="BV45">
        <f ca="1">OFFSET('Cycle 1 (0 h) - 443 (132 h 7 mi'!$F$31,(COLUMN()-23)*24,0)-BV165</f>
        <v>8.125</v>
      </c>
      <c r="BW45">
        <f ca="1">OFFSET('Cycle 1 (0 h) - 443 (132 h 7 mi'!$F$31,(COLUMN()-23)*24,0)-BW165</f>
        <v>10.25</v>
      </c>
      <c r="BX45">
        <f ca="1">OFFSET('Cycle 1 (0 h) - 443 (132 h 7 mi'!$F$31,(COLUMN()-23)*24,0)-BX165</f>
        <v>6.75</v>
      </c>
      <c r="BY45">
        <f ca="1">OFFSET('Cycle 1 (0 h) - 443 (132 h 7 mi'!$F$31,(COLUMN()-23)*24,0)-BY165</f>
        <v>5.375</v>
      </c>
      <c r="BZ45">
        <f ca="1">OFFSET('Cycle 1 (0 h) - 443 (132 h 7 mi'!$F$31,(COLUMN()-23)*24,0)-BZ165</f>
        <v>9.5</v>
      </c>
    </row>
    <row r="46" spans="2:78" x14ac:dyDescent="0.3">
      <c r="C46">
        <v>2</v>
      </c>
      <c r="D46" t="s">
        <v>396</v>
      </c>
      <c r="W46">
        <f ca="1">OFFSET('Cycle 1 (0 h) - 443 (132 h 7 mi'!$F$32,(COLUMN()-23)*24,0)-W165</f>
        <v>7.5</v>
      </c>
      <c r="X46">
        <f ca="1">OFFSET('Cycle 1 (0 h) - 443 (132 h 7 mi'!$F$32,(COLUMN()-23)*24,0)-X165</f>
        <v>7.75</v>
      </c>
      <c r="Y46">
        <f ca="1">OFFSET('Cycle 1 (0 h) - 443 (132 h 7 mi'!$F$32,(COLUMN()-23)*24,0)-Y165</f>
        <v>7</v>
      </c>
      <c r="Z46">
        <f ca="1">OFFSET('Cycle 1 (0 h) - 443 (132 h 7 mi'!$F$32,(COLUMN()-23)*24,0)-Z165</f>
        <v>8.25</v>
      </c>
      <c r="AA46">
        <f ca="1">OFFSET('Cycle 1 (0 h) - 443 (132 h 7 mi'!$F$32,(COLUMN()-23)*24,0)-AA165</f>
        <v>10.875</v>
      </c>
      <c r="AB46">
        <f ca="1">OFFSET('Cycle 1 (0 h) - 443 (132 h 7 mi'!$F$32,(COLUMN()-23)*24,0)-AB165</f>
        <v>8.25</v>
      </c>
      <c r="AC46">
        <f ca="1">OFFSET('Cycle 1 (0 h) - 443 (132 h 7 mi'!$F$32,(COLUMN()-23)*24,0)-AC165</f>
        <v>7.625</v>
      </c>
      <c r="AD46">
        <f ca="1">OFFSET('Cycle 1 (0 h) - 443 (132 h 7 mi'!$F$32,(COLUMN()-23)*24,0)-AD165</f>
        <v>9.25</v>
      </c>
      <c r="AE46">
        <f ca="1">OFFSET('Cycle 1 (0 h) - 443 (132 h 7 mi'!$F$32,(COLUMN()-23)*24,0)-AE165</f>
        <v>11.125</v>
      </c>
      <c r="AF46">
        <f ca="1">OFFSET('Cycle 1 (0 h) - 443 (132 h 7 mi'!$F$32,(COLUMN()-23)*24,0)-AF165</f>
        <v>11.25</v>
      </c>
      <c r="AG46">
        <f ca="1">OFFSET('Cycle 1 (0 h) - 443 (132 h 7 mi'!$F$32,(COLUMN()-23)*24,0)-AG165</f>
        <v>9.25</v>
      </c>
      <c r="AH46">
        <f ca="1">OFFSET('Cycle 1 (0 h) - 443 (132 h 7 mi'!$F$32,(COLUMN()-23)*24,0)-AH165</f>
        <v>11.25</v>
      </c>
      <c r="AI46">
        <f ca="1">OFFSET('Cycle 1 (0 h) - 443 (132 h 7 mi'!$F$32,(COLUMN()-23)*24,0)-AI165</f>
        <v>12.25</v>
      </c>
      <c r="AJ46">
        <f ca="1">OFFSET('Cycle 1 (0 h) - 443 (132 h 7 mi'!$F$32,(COLUMN()-23)*24,0)-AJ165</f>
        <v>9.875</v>
      </c>
      <c r="AK46">
        <f ca="1">OFFSET('Cycle 1 (0 h) - 443 (132 h 7 mi'!$F$32,(COLUMN()-23)*24,0)-AK165</f>
        <v>8.125</v>
      </c>
      <c r="AL46">
        <f ca="1">OFFSET('Cycle 1 (0 h) - 443 (132 h 7 mi'!$F$32,(COLUMN()-23)*24,0)-AL165</f>
        <v>10</v>
      </c>
      <c r="AM46">
        <f ca="1">OFFSET('Cycle 1 (0 h) - 443 (132 h 7 mi'!$F$32,(COLUMN()-23)*24,0)-AM165</f>
        <v>10.875</v>
      </c>
      <c r="AN46">
        <f ca="1">OFFSET('Cycle 1 (0 h) - 443 (132 h 7 mi'!$F$32,(COLUMN()-23)*24,0)-AN165</f>
        <v>10.625</v>
      </c>
      <c r="AO46">
        <f ca="1">OFFSET('Cycle 1 (0 h) - 443 (132 h 7 mi'!$F$32,(COLUMN()-23)*24,0)-AO165</f>
        <v>11.125</v>
      </c>
      <c r="AP46">
        <f ca="1">OFFSET('Cycle 1 (0 h) - 443 (132 h 7 mi'!$F$32,(COLUMN()-23)*24,0)-AP165</f>
        <v>10</v>
      </c>
      <c r="AQ46">
        <f ca="1">OFFSET('Cycle 1 (0 h) - 443 (132 h 7 mi'!$F$32,(COLUMN()-23)*24,0)-AQ165</f>
        <v>13.25</v>
      </c>
      <c r="AR46">
        <f ca="1">OFFSET('Cycle 1 (0 h) - 443 (132 h 7 mi'!$F$32,(COLUMN()-23)*24,0)-AR165</f>
        <v>12.625</v>
      </c>
      <c r="AS46">
        <f ca="1">OFFSET('Cycle 1 (0 h) - 443 (132 h 7 mi'!$F$32,(COLUMN()-23)*24,0)-AS165</f>
        <v>10.75</v>
      </c>
      <c r="AT46">
        <f ca="1">OFFSET('Cycle 1 (0 h) - 443 (132 h 7 mi'!$F$32,(COLUMN()-23)*24,0)-AT165</f>
        <v>7.625</v>
      </c>
      <c r="AU46">
        <f ca="1">OFFSET('Cycle 1 (0 h) - 443 (132 h 7 mi'!$F$32,(COLUMN()-23)*24,0)-AU165</f>
        <v>10.625</v>
      </c>
      <c r="AV46">
        <f ca="1">OFFSET('Cycle 1 (0 h) - 443 (132 h 7 mi'!$F$32,(COLUMN()-23)*24,0)-AV165</f>
        <v>8.25</v>
      </c>
      <c r="AW46">
        <f ca="1">OFFSET('Cycle 1 (0 h) - 443 (132 h 7 mi'!$F$32,(COLUMN()-23)*24,0)-AW165</f>
        <v>10.625</v>
      </c>
      <c r="AX46">
        <f ca="1">OFFSET('Cycle 1 (0 h) - 443 (132 h 7 mi'!$F$32,(COLUMN()-23)*24,0)-AX165</f>
        <v>11.625</v>
      </c>
      <c r="AY46">
        <f ca="1">OFFSET('Cycle 1 (0 h) - 443 (132 h 7 mi'!$F$32,(COLUMN()-23)*24,0)-AY165</f>
        <v>9.5</v>
      </c>
      <c r="AZ46">
        <f ca="1">OFFSET('Cycle 1 (0 h) - 443 (132 h 7 mi'!$F$32,(COLUMN()-23)*24,0)-AZ165</f>
        <v>12.375</v>
      </c>
      <c r="BA46">
        <f ca="1">OFFSET('Cycle 1 (0 h) - 443 (132 h 7 mi'!$F$32,(COLUMN()-23)*24,0)-BA165</f>
        <v>12.375</v>
      </c>
      <c r="BB46">
        <f ca="1">OFFSET('Cycle 1 (0 h) - 443 (132 h 7 mi'!$F$32,(COLUMN()-23)*24,0)-BB165</f>
        <v>11.125</v>
      </c>
      <c r="BC46">
        <f ca="1">OFFSET('Cycle 1 (0 h) - 443 (132 h 7 mi'!$F$32,(COLUMN()-23)*24,0)-BC165</f>
        <v>9.875</v>
      </c>
      <c r="BD46">
        <f ca="1">OFFSET('Cycle 1 (0 h) - 443 (132 h 7 mi'!$F$32,(COLUMN()-23)*24,0)-BD165</f>
        <v>12.75</v>
      </c>
      <c r="BE46">
        <f ca="1">OFFSET('Cycle 1 (0 h) - 443 (132 h 7 mi'!$F$32,(COLUMN()-23)*24,0)-BE165</f>
        <v>11.75</v>
      </c>
      <c r="BF46">
        <f ca="1">OFFSET('Cycle 1 (0 h) - 443 (132 h 7 mi'!$F$32,(COLUMN()-23)*24,0)-BF165</f>
        <v>12.125</v>
      </c>
      <c r="BG46">
        <f ca="1">OFFSET('Cycle 1 (0 h) - 443 (132 h 7 mi'!$F$32,(COLUMN()-23)*24,0)-BG165</f>
        <v>10</v>
      </c>
      <c r="BH46">
        <f ca="1">OFFSET('Cycle 1 (0 h) - 443 (132 h 7 mi'!$F$32,(COLUMN()-23)*24,0)-BH165</f>
        <v>10.375</v>
      </c>
      <c r="BI46">
        <f ca="1">OFFSET('Cycle 1 (0 h) - 443 (132 h 7 mi'!$F$32,(COLUMN()-23)*24,0)-BI165</f>
        <v>12.375</v>
      </c>
      <c r="BJ46">
        <f ca="1">OFFSET('Cycle 1 (0 h) - 443 (132 h 7 mi'!$F$32,(COLUMN()-23)*24,0)-BJ165</f>
        <v>9.625</v>
      </c>
      <c r="BK46">
        <f ca="1">OFFSET('Cycle 1 (0 h) - 443 (132 h 7 mi'!$F$32,(COLUMN()-23)*24,0)-BK165</f>
        <v>13.25</v>
      </c>
      <c r="BL46">
        <f ca="1">OFFSET('Cycle 1 (0 h) - 443 (132 h 7 mi'!$F$32,(COLUMN()-23)*24,0)-BL165</f>
        <v>12</v>
      </c>
      <c r="BM46">
        <f ca="1">OFFSET('Cycle 1 (0 h) - 443 (132 h 7 mi'!$F$32,(COLUMN()-23)*24,0)-BM165</f>
        <v>13.375</v>
      </c>
      <c r="BN46">
        <f ca="1">OFFSET('Cycle 1 (0 h) - 443 (132 h 7 mi'!$F$32,(COLUMN()-23)*24,0)-BN165</f>
        <v>8</v>
      </c>
      <c r="BO46">
        <f ca="1">OFFSET('Cycle 1 (0 h) - 443 (132 h 7 mi'!$F$32,(COLUMN()-23)*24,0)-BO165</f>
        <v>10.125</v>
      </c>
      <c r="BP46">
        <f ca="1">OFFSET('Cycle 1 (0 h) - 443 (132 h 7 mi'!$F$32,(COLUMN()-23)*24,0)-BP165</f>
        <v>12</v>
      </c>
      <c r="BQ46">
        <f ca="1">OFFSET('Cycle 1 (0 h) - 443 (132 h 7 mi'!$F$32,(COLUMN()-23)*24,0)-BQ165</f>
        <v>8.875</v>
      </c>
      <c r="BR46">
        <f ca="1">OFFSET('Cycle 1 (0 h) - 443 (132 h 7 mi'!$F$32,(COLUMN()-23)*24,0)-BR165</f>
        <v>12.375</v>
      </c>
      <c r="BS46">
        <f ca="1">OFFSET('Cycle 1 (0 h) - 443 (132 h 7 mi'!$F$32,(COLUMN()-23)*24,0)-BS165</f>
        <v>15.75</v>
      </c>
      <c r="BT46">
        <f ca="1">OFFSET('Cycle 1 (0 h) - 443 (132 h 7 mi'!$F$32,(COLUMN()-23)*24,0)-BT165</f>
        <v>9</v>
      </c>
      <c r="BU46">
        <f ca="1">OFFSET('Cycle 1 (0 h) - 443 (132 h 7 mi'!$F$32,(COLUMN()-23)*24,0)-BU165</f>
        <v>12.125</v>
      </c>
      <c r="BV46">
        <f ca="1">OFFSET('Cycle 1 (0 h) - 443 (132 h 7 mi'!$F$32,(COLUMN()-23)*24,0)-BV165</f>
        <v>11.125</v>
      </c>
      <c r="BW46">
        <f ca="1">OFFSET('Cycle 1 (0 h) - 443 (132 h 7 mi'!$F$32,(COLUMN()-23)*24,0)-BW165</f>
        <v>14.25</v>
      </c>
      <c r="BX46">
        <f ca="1">OFFSET('Cycle 1 (0 h) - 443 (132 h 7 mi'!$F$32,(COLUMN()-23)*24,0)-BX165</f>
        <v>13.75</v>
      </c>
      <c r="BY46">
        <f ca="1">OFFSET('Cycle 1 (0 h) - 443 (132 h 7 mi'!$F$32,(COLUMN()-23)*24,0)-BY165</f>
        <v>16.375</v>
      </c>
      <c r="BZ46">
        <f ca="1">OFFSET('Cycle 1 (0 h) - 443 (132 h 7 mi'!$F$32,(COLUMN()-23)*24,0)-BZ165</f>
        <v>11.5</v>
      </c>
    </row>
    <row r="47" spans="2:78" x14ac:dyDescent="0.3">
      <c r="C47">
        <v>3</v>
      </c>
      <c r="D47" t="s">
        <v>396</v>
      </c>
      <c r="W47">
        <f ca="1">OFFSET('Cycle 1 (0 h) - 443 (132 h 7 mi'!$F$33,(COLUMN()-23)*24,0)-W165</f>
        <v>14.5</v>
      </c>
      <c r="X47">
        <f ca="1">OFFSET('Cycle 1 (0 h) - 443 (132 h 7 mi'!$F$33,(COLUMN()-23)*24,0)-X165</f>
        <v>16.75</v>
      </c>
      <c r="Y47">
        <f ca="1">OFFSET('Cycle 1 (0 h) - 443 (132 h 7 mi'!$F$33,(COLUMN()-23)*24,0)-Y165</f>
        <v>15</v>
      </c>
      <c r="Z47">
        <f ca="1">OFFSET('Cycle 1 (0 h) - 443 (132 h 7 mi'!$F$33,(COLUMN()-23)*24,0)-Z165</f>
        <v>16.25</v>
      </c>
      <c r="AA47">
        <f ca="1">OFFSET('Cycle 1 (0 h) - 443 (132 h 7 mi'!$F$33,(COLUMN()-23)*24,0)-AA165</f>
        <v>16.875</v>
      </c>
      <c r="AB47">
        <f ca="1">OFFSET('Cycle 1 (0 h) - 443 (132 h 7 mi'!$F$33,(COLUMN()-23)*24,0)-AB165</f>
        <v>16.25</v>
      </c>
      <c r="AC47">
        <f ca="1">OFFSET('Cycle 1 (0 h) - 443 (132 h 7 mi'!$F$33,(COLUMN()-23)*24,0)-AC165</f>
        <v>16.625</v>
      </c>
      <c r="AD47">
        <f ca="1">OFFSET('Cycle 1 (0 h) - 443 (132 h 7 mi'!$F$33,(COLUMN()-23)*24,0)-AD165</f>
        <v>17.25</v>
      </c>
      <c r="AE47">
        <f ca="1">OFFSET('Cycle 1 (0 h) - 443 (132 h 7 mi'!$F$33,(COLUMN()-23)*24,0)-AE165</f>
        <v>14.125</v>
      </c>
      <c r="AF47">
        <f ca="1">OFFSET('Cycle 1 (0 h) - 443 (132 h 7 mi'!$F$33,(COLUMN()-23)*24,0)-AF165</f>
        <v>16.25</v>
      </c>
      <c r="AG47">
        <f ca="1">OFFSET('Cycle 1 (0 h) - 443 (132 h 7 mi'!$F$33,(COLUMN()-23)*24,0)-AG165</f>
        <v>15.25</v>
      </c>
      <c r="AH47">
        <f ca="1">OFFSET('Cycle 1 (0 h) - 443 (132 h 7 mi'!$F$33,(COLUMN()-23)*24,0)-AH165</f>
        <v>14.25</v>
      </c>
      <c r="AI47">
        <f ca="1">OFFSET('Cycle 1 (0 h) - 443 (132 h 7 mi'!$F$33,(COLUMN()-23)*24,0)-AI165</f>
        <v>18.25</v>
      </c>
      <c r="AJ47">
        <f ca="1">OFFSET('Cycle 1 (0 h) - 443 (132 h 7 mi'!$F$33,(COLUMN()-23)*24,0)-AJ165</f>
        <v>18.875</v>
      </c>
      <c r="AK47">
        <f ca="1">OFFSET('Cycle 1 (0 h) - 443 (132 h 7 mi'!$F$33,(COLUMN()-23)*24,0)-AK165</f>
        <v>18.125</v>
      </c>
      <c r="AL47">
        <f ca="1">OFFSET('Cycle 1 (0 h) - 443 (132 h 7 mi'!$F$33,(COLUMN()-23)*24,0)-AL165</f>
        <v>20</v>
      </c>
      <c r="AM47">
        <f ca="1">OFFSET('Cycle 1 (0 h) - 443 (132 h 7 mi'!$F$33,(COLUMN()-23)*24,0)-AM165</f>
        <v>21.875</v>
      </c>
      <c r="AN47">
        <f ca="1">OFFSET('Cycle 1 (0 h) - 443 (132 h 7 mi'!$F$33,(COLUMN()-23)*24,0)-AN165</f>
        <v>18.625</v>
      </c>
      <c r="AO47">
        <f ca="1">OFFSET('Cycle 1 (0 h) - 443 (132 h 7 mi'!$F$33,(COLUMN()-23)*24,0)-AO165</f>
        <v>19.125</v>
      </c>
      <c r="AP47">
        <f ca="1">OFFSET('Cycle 1 (0 h) - 443 (132 h 7 mi'!$F$33,(COLUMN()-23)*24,0)-AP165</f>
        <v>20</v>
      </c>
      <c r="AQ47">
        <f ca="1">OFFSET('Cycle 1 (0 h) - 443 (132 h 7 mi'!$F$33,(COLUMN()-23)*24,0)-AQ165</f>
        <v>21.25</v>
      </c>
      <c r="AR47">
        <f ca="1">OFFSET('Cycle 1 (0 h) - 443 (132 h 7 mi'!$F$33,(COLUMN()-23)*24,0)-AR165</f>
        <v>20.625</v>
      </c>
      <c r="AS47">
        <f ca="1">OFFSET('Cycle 1 (0 h) - 443 (132 h 7 mi'!$F$33,(COLUMN()-23)*24,0)-AS165</f>
        <v>15.75</v>
      </c>
      <c r="AT47">
        <f ca="1">OFFSET('Cycle 1 (0 h) - 443 (132 h 7 mi'!$F$33,(COLUMN()-23)*24,0)-AT165</f>
        <v>18.625</v>
      </c>
      <c r="AU47">
        <f ca="1">OFFSET('Cycle 1 (0 h) - 443 (132 h 7 mi'!$F$33,(COLUMN()-23)*24,0)-AU165</f>
        <v>22.625</v>
      </c>
      <c r="AV47">
        <f ca="1">OFFSET('Cycle 1 (0 h) - 443 (132 h 7 mi'!$F$33,(COLUMN()-23)*24,0)-AV165</f>
        <v>21.25</v>
      </c>
      <c r="AW47">
        <f ca="1">OFFSET('Cycle 1 (0 h) - 443 (132 h 7 mi'!$F$33,(COLUMN()-23)*24,0)-AW165</f>
        <v>16.625</v>
      </c>
      <c r="AX47">
        <f ca="1">OFFSET('Cycle 1 (0 h) - 443 (132 h 7 mi'!$F$33,(COLUMN()-23)*24,0)-AX165</f>
        <v>19.625</v>
      </c>
      <c r="AY47">
        <f ca="1">OFFSET('Cycle 1 (0 h) - 443 (132 h 7 mi'!$F$33,(COLUMN()-23)*24,0)-AY165</f>
        <v>20.5</v>
      </c>
      <c r="AZ47">
        <f ca="1">OFFSET('Cycle 1 (0 h) - 443 (132 h 7 mi'!$F$33,(COLUMN()-23)*24,0)-AZ165</f>
        <v>19.375</v>
      </c>
      <c r="BA47">
        <f ca="1">OFFSET('Cycle 1 (0 h) - 443 (132 h 7 mi'!$F$33,(COLUMN()-23)*24,0)-BA165</f>
        <v>20.375</v>
      </c>
      <c r="BB47">
        <f ca="1">OFFSET('Cycle 1 (0 h) - 443 (132 h 7 mi'!$F$33,(COLUMN()-23)*24,0)-BB165</f>
        <v>26.125</v>
      </c>
      <c r="BC47">
        <f ca="1">OFFSET('Cycle 1 (0 h) - 443 (132 h 7 mi'!$F$33,(COLUMN()-23)*24,0)-BC165</f>
        <v>21.875</v>
      </c>
      <c r="BD47">
        <f ca="1">OFFSET('Cycle 1 (0 h) - 443 (132 h 7 mi'!$F$33,(COLUMN()-23)*24,0)-BD165</f>
        <v>22.75</v>
      </c>
      <c r="BE47">
        <f ca="1">OFFSET('Cycle 1 (0 h) - 443 (132 h 7 mi'!$F$33,(COLUMN()-23)*24,0)-BE165</f>
        <v>25.75</v>
      </c>
      <c r="BF47">
        <f ca="1">OFFSET('Cycle 1 (0 h) - 443 (132 h 7 mi'!$F$33,(COLUMN()-23)*24,0)-BF165</f>
        <v>27.125</v>
      </c>
      <c r="BG47">
        <f ca="1">OFFSET('Cycle 1 (0 h) - 443 (132 h 7 mi'!$F$33,(COLUMN()-23)*24,0)-BG165</f>
        <v>23</v>
      </c>
      <c r="BH47">
        <f ca="1">OFFSET('Cycle 1 (0 h) - 443 (132 h 7 mi'!$F$33,(COLUMN()-23)*24,0)-BH165</f>
        <v>24.375</v>
      </c>
      <c r="BI47">
        <f ca="1">OFFSET('Cycle 1 (0 h) - 443 (132 h 7 mi'!$F$33,(COLUMN()-23)*24,0)-BI165</f>
        <v>25.375</v>
      </c>
      <c r="BJ47">
        <f ca="1">OFFSET('Cycle 1 (0 h) - 443 (132 h 7 mi'!$F$33,(COLUMN()-23)*24,0)-BJ165</f>
        <v>24.625</v>
      </c>
      <c r="BK47">
        <f ca="1">OFFSET('Cycle 1 (0 h) - 443 (132 h 7 mi'!$F$33,(COLUMN()-23)*24,0)-BK165</f>
        <v>25.25</v>
      </c>
      <c r="BL47">
        <f ca="1">OFFSET('Cycle 1 (0 h) - 443 (132 h 7 mi'!$F$33,(COLUMN()-23)*24,0)-BL165</f>
        <v>25</v>
      </c>
      <c r="BM47">
        <f ca="1">OFFSET('Cycle 1 (0 h) - 443 (132 h 7 mi'!$F$33,(COLUMN()-23)*24,0)-BM165</f>
        <v>27.375</v>
      </c>
      <c r="BN47">
        <f ca="1">OFFSET('Cycle 1 (0 h) - 443 (132 h 7 mi'!$F$33,(COLUMN()-23)*24,0)-BN165</f>
        <v>27</v>
      </c>
      <c r="BO47">
        <f ca="1">OFFSET('Cycle 1 (0 h) - 443 (132 h 7 mi'!$F$33,(COLUMN()-23)*24,0)-BO165</f>
        <v>22.125</v>
      </c>
      <c r="BP47">
        <f ca="1">OFFSET('Cycle 1 (0 h) - 443 (132 h 7 mi'!$F$33,(COLUMN()-23)*24,0)-BP165</f>
        <v>27</v>
      </c>
      <c r="BQ47">
        <f ca="1">OFFSET('Cycle 1 (0 h) - 443 (132 h 7 mi'!$F$33,(COLUMN()-23)*24,0)-BQ165</f>
        <v>29.875</v>
      </c>
      <c r="BR47">
        <f ca="1">OFFSET('Cycle 1 (0 h) - 443 (132 h 7 mi'!$F$33,(COLUMN()-23)*24,0)-BR165</f>
        <v>27.375</v>
      </c>
      <c r="BS47">
        <f ca="1">OFFSET('Cycle 1 (0 h) - 443 (132 h 7 mi'!$F$33,(COLUMN()-23)*24,0)-BS165</f>
        <v>25.75</v>
      </c>
      <c r="BT47">
        <f ca="1">OFFSET('Cycle 1 (0 h) - 443 (132 h 7 mi'!$F$33,(COLUMN()-23)*24,0)-BT165</f>
        <v>29</v>
      </c>
      <c r="BU47">
        <f ca="1">OFFSET('Cycle 1 (0 h) - 443 (132 h 7 mi'!$F$33,(COLUMN()-23)*24,0)-BU165</f>
        <v>30.125</v>
      </c>
      <c r="BV47">
        <f ca="1">OFFSET('Cycle 1 (0 h) - 443 (132 h 7 mi'!$F$33,(COLUMN()-23)*24,0)-BV165</f>
        <v>31.125</v>
      </c>
      <c r="BW47">
        <f ca="1">OFFSET('Cycle 1 (0 h) - 443 (132 h 7 mi'!$F$33,(COLUMN()-23)*24,0)-BW165</f>
        <v>29.25</v>
      </c>
      <c r="BX47">
        <f ca="1">OFFSET('Cycle 1 (0 h) - 443 (132 h 7 mi'!$F$33,(COLUMN()-23)*24,0)-BX165</f>
        <v>28.75</v>
      </c>
      <c r="BY47">
        <f ca="1">OFFSET('Cycle 1 (0 h) - 443 (132 h 7 mi'!$F$33,(COLUMN()-23)*24,0)-BY165</f>
        <v>30.375</v>
      </c>
      <c r="BZ47">
        <f ca="1">OFFSET('Cycle 1 (0 h) - 443 (132 h 7 mi'!$F$33,(COLUMN()-23)*24,0)-BZ165</f>
        <v>29.5</v>
      </c>
    </row>
    <row r="48" spans="2:78" x14ac:dyDescent="0.3">
      <c r="C48">
        <v>4</v>
      </c>
      <c r="D48" t="s">
        <v>396</v>
      </c>
      <c r="W48">
        <f ca="1">OFFSET('Cycle 1 (0 h) - 443 (132 h 7 mi'!$F$34,(COLUMN()-23)*24,0)-W165</f>
        <v>12.5</v>
      </c>
      <c r="X48">
        <f ca="1">OFFSET('Cycle 1 (0 h) - 443 (132 h 7 mi'!$F$34,(COLUMN()-23)*24,0)-X165</f>
        <v>12.75</v>
      </c>
      <c r="Y48">
        <f ca="1">OFFSET('Cycle 1 (0 h) - 443 (132 h 7 mi'!$F$34,(COLUMN()-23)*24,0)-Y165</f>
        <v>18</v>
      </c>
      <c r="Z48">
        <f ca="1">OFFSET('Cycle 1 (0 h) - 443 (132 h 7 mi'!$F$34,(COLUMN()-23)*24,0)-Z165</f>
        <v>15.25</v>
      </c>
      <c r="AA48">
        <f ca="1">OFFSET('Cycle 1 (0 h) - 443 (132 h 7 mi'!$F$34,(COLUMN()-23)*24,0)-AA165</f>
        <v>18.875</v>
      </c>
      <c r="AB48">
        <f ca="1">OFFSET('Cycle 1 (0 h) - 443 (132 h 7 mi'!$F$34,(COLUMN()-23)*24,0)-AB165</f>
        <v>19.25</v>
      </c>
      <c r="AC48">
        <f ca="1">OFFSET('Cycle 1 (0 h) - 443 (132 h 7 mi'!$F$34,(COLUMN()-23)*24,0)-AC165</f>
        <v>20.625</v>
      </c>
      <c r="AD48">
        <f ca="1">OFFSET('Cycle 1 (0 h) - 443 (132 h 7 mi'!$F$34,(COLUMN()-23)*24,0)-AD165</f>
        <v>16.25</v>
      </c>
      <c r="AE48">
        <f ca="1">OFFSET('Cycle 1 (0 h) - 443 (132 h 7 mi'!$F$34,(COLUMN()-23)*24,0)-AE165</f>
        <v>20.125</v>
      </c>
      <c r="AF48">
        <f ca="1">OFFSET('Cycle 1 (0 h) - 443 (132 h 7 mi'!$F$34,(COLUMN()-23)*24,0)-AF165</f>
        <v>20.25</v>
      </c>
      <c r="AG48">
        <f ca="1">OFFSET('Cycle 1 (0 h) - 443 (132 h 7 mi'!$F$34,(COLUMN()-23)*24,0)-AG165</f>
        <v>22.25</v>
      </c>
      <c r="AH48">
        <f ca="1">OFFSET('Cycle 1 (0 h) - 443 (132 h 7 mi'!$F$34,(COLUMN()-23)*24,0)-AH165</f>
        <v>22.25</v>
      </c>
      <c r="AI48">
        <f ca="1">OFFSET('Cycle 1 (0 h) - 443 (132 h 7 mi'!$F$34,(COLUMN()-23)*24,0)-AI165</f>
        <v>25.25</v>
      </c>
      <c r="AJ48">
        <f ca="1">OFFSET('Cycle 1 (0 h) - 443 (132 h 7 mi'!$F$34,(COLUMN()-23)*24,0)-AJ165</f>
        <v>21.875</v>
      </c>
      <c r="AK48">
        <f ca="1">OFFSET('Cycle 1 (0 h) - 443 (132 h 7 mi'!$F$34,(COLUMN()-23)*24,0)-AK165</f>
        <v>21.125</v>
      </c>
      <c r="AL48">
        <f ca="1">OFFSET('Cycle 1 (0 h) - 443 (132 h 7 mi'!$F$34,(COLUMN()-23)*24,0)-AL165</f>
        <v>18</v>
      </c>
      <c r="AM48">
        <f ca="1">OFFSET('Cycle 1 (0 h) - 443 (132 h 7 mi'!$F$34,(COLUMN()-23)*24,0)-AM165</f>
        <v>21.875</v>
      </c>
      <c r="AN48">
        <f ca="1">OFFSET('Cycle 1 (0 h) - 443 (132 h 7 mi'!$F$34,(COLUMN()-23)*24,0)-AN165</f>
        <v>20.625</v>
      </c>
      <c r="AO48">
        <f ca="1">OFFSET('Cycle 1 (0 h) - 443 (132 h 7 mi'!$F$34,(COLUMN()-23)*24,0)-AO165</f>
        <v>23.125</v>
      </c>
      <c r="AP48">
        <f ca="1">OFFSET('Cycle 1 (0 h) - 443 (132 h 7 mi'!$F$34,(COLUMN()-23)*24,0)-AP165</f>
        <v>27</v>
      </c>
      <c r="AQ48">
        <f ca="1">OFFSET('Cycle 1 (0 h) - 443 (132 h 7 mi'!$F$34,(COLUMN()-23)*24,0)-AQ165</f>
        <v>24.25</v>
      </c>
      <c r="AR48">
        <f ca="1">OFFSET('Cycle 1 (0 h) - 443 (132 h 7 mi'!$F$34,(COLUMN()-23)*24,0)-AR165</f>
        <v>23.625</v>
      </c>
      <c r="AS48">
        <f ca="1">OFFSET('Cycle 1 (0 h) - 443 (132 h 7 mi'!$F$34,(COLUMN()-23)*24,0)-AS165</f>
        <v>22.75</v>
      </c>
      <c r="AT48">
        <f ca="1">OFFSET('Cycle 1 (0 h) - 443 (132 h 7 mi'!$F$34,(COLUMN()-23)*24,0)-AT165</f>
        <v>22.625</v>
      </c>
      <c r="AU48">
        <f ca="1">OFFSET('Cycle 1 (0 h) - 443 (132 h 7 mi'!$F$34,(COLUMN()-23)*24,0)-AU165</f>
        <v>27.625</v>
      </c>
      <c r="AV48">
        <f ca="1">OFFSET('Cycle 1 (0 h) - 443 (132 h 7 mi'!$F$34,(COLUMN()-23)*24,0)-AV165</f>
        <v>27.25</v>
      </c>
      <c r="AW48">
        <f ca="1">OFFSET('Cycle 1 (0 h) - 443 (132 h 7 mi'!$F$34,(COLUMN()-23)*24,0)-AW165</f>
        <v>27.625</v>
      </c>
      <c r="AX48">
        <f ca="1">OFFSET('Cycle 1 (0 h) - 443 (132 h 7 mi'!$F$34,(COLUMN()-23)*24,0)-AX165</f>
        <v>25.625</v>
      </c>
      <c r="AY48">
        <f ca="1">OFFSET('Cycle 1 (0 h) - 443 (132 h 7 mi'!$F$34,(COLUMN()-23)*24,0)-AY165</f>
        <v>24.5</v>
      </c>
      <c r="AZ48">
        <f ca="1">OFFSET('Cycle 1 (0 h) - 443 (132 h 7 mi'!$F$34,(COLUMN()-23)*24,0)-AZ165</f>
        <v>29.375</v>
      </c>
      <c r="BA48">
        <f ca="1">OFFSET('Cycle 1 (0 h) - 443 (132 h 7 mi'!$F$34,(COLUMN()-23)*24,0)-BA165</f>
        <v>26.375</v>
      </c>
      <c r="BB48">
        <f ca="1">OFFSET('Cycle 1 (0 h) - 443 (132 h 7 mi'!$F$34,(COLUMN()-23)*24,0)-BB165</f>
        <v>27.125</v>
      </c>
      <c r="BC48">
        <f ca="1">OFFSET('Cycle 1 (0 h) - 443 (132 h 7 mi'!$F$34,(COLUMN()-23)*24,0)-BC165</f>
        <v>26.875</v>
      </c>
      <c r="BD48">
        <f ca="1">OFFSET('Cycle 1 (0 h) - 443 (132 h 7 mi'!$F$34,(COLUMN()-23)*24,0)-BD165</f>
        <v>27.75</v>
      </c>
      <c r="BE48">
        <f ca="1">OFFSET('Cycle 1 (0 h) - 443 (132 h 7 mi'!$F$34,(COLUMN()-23)*24,0)-BE165</f>
        <v>26.75</v>
      </c>
      <c r="BF48">
        <f ca="1">OFFSET('Cycle 1 (0 h) - 443 (132 h 7 mi'!$F$34,(COLUMN()-23)*24,0)-BF165</f>
        <v>32.125</v>
      </c>
      <c r="BG48">
        <f ca="1">OFFSET('Cycle 1 (0 h) - 443 (132 h 7 mi'!$F$34,(COLUMN()-23)*24,0)-BG165</f>
        <v>30</v>
      </c>
      <c r="BH48">
        <f ca="1">OFFSET('Cycle 1 (0 h) - 443 (132 h 7 mi'!$F$34,(COLUMN()-23)*24,0)-BH165</f>
        <v>27.375</v>
      </c>
      <c r="BI48">
        <f ca="1">OFFSET('Cycle 1 (0 h) - 443 (132 h 7 mi'!$F$34,(COLUMN()-23)*24,0)-BI165</f>
        <v>28.375</v>
      </c>
      <c r="BJ48">
        <f ca="1">OFFSET('Cycle 1 (0 h) - 443 (132 h 7 mi'!$F$34,(COLUMN()-23)*24,0)-BJ165</f>
        <v>31.625</v>
      </c>
      <c r="BK48">
        <f ca="1">OFFSET('Cycle 1 (0 h) - 443 (132 h 7 mi'!$F$34,(COLUMN()-23)*24,0)-BK165</f>
        <v>31.25</v>
      </c>
      <c r="BL48">
        <f ca="1">OFFSET('Cycle 1 (0 h) - 443 (132 h 7 mi'!$F$34,(COLUMN()-23)*24,0)-BL165</f>
        <v>31</v>
      </c>
      <c r="BM48">
        <f ca="1">OFFSET('Cycle 1 (0 h) - 443 (132 h 7 mi'!$F$34,(COLUMN()-23)*24,0)-BM165</f>
        <v>33.375</v>
      </c>
      <c r="BN48">
        <f ca="1">OFFSET('Cycle 1 (0 h) - 443 (132 h 7 mi'!$F$34,(COLUMN()-23)*24,0)-BN165</f>
        <v>32</v>
      </c>
      <c r="BO48">
        <f ca="1">OFFSET('Cycle 1 (0 h) - 443 (132 h 7 mi'!$F$34,(COLUMN()-23)*24,0)-BO165</f>
        <v>30.125</v>
      </c>
      <c r="BP48">
        <f ca="1">OFFSET('Cycle 1 (0 h) - 443 (132 h 7 mi'!$F$34,(COLUMN()-23)*24,0)-BP165</f>
        <v>38</v>
      </c>
      <c r="BQ48">
        <f ca="1">OFFSET('Cycle 1 (0 h) - 443 (132 h 7 mi'!$F$34,(COLUMN()-23)*24,0)-BQ165</f>
        <v>29.875</v>
      </c>
      <c r="BR48">
        <f ca="1">OFFSET('Cycle 1 (0 h) - 443 (132 h 7 mi'!$F$34,(COLUMN()-23)*24,0)-BR165</f>
        <v>31.375</v>
      </c>
      <c r="BS48">
        <f ca="1">OFFSET('Cycle 1 (0 h) - 443 (132 h 7 mi'!$F$34,(COLUMN()-23)*24,0)-BS165</f>
        <v>37.75</v>
      </c>
      <c r="BT48">
        <f ca="1">OFFSET('Cycle 1 (0 h) - 443 (132 h 7 mi'!$F$34,(COLUMN()-23)*24,0)-BT165</f>
        <v>33</v>
      </c>
      <c r="BU48">
        <f ca="1">OFFSET('Cycle 1 (0 h) - 443 (132 h 7 mi'!$F$34,(COLUMN()-23)*24,0)-BU165</f>
        <v>37.125</v>
      </c>
      <c r="BV48">
        <f ca="1">OFFSET('Cycle 1 (0 h) - 443 (132 h 7 mi'!$F$34,(COLUMN()-23)*24,0)-BV165</f>
        <v>37.125</v>
      </c>
      <c r="BW48">
        <f ca="1">OFFSET('Cycle 1 (0 h) - 443 (132 h 7 mi'!$F$34,(COLUMN()-23)*24,0)-BW165</f>
        <v>32.25</v>
      </c>
      <c r="BX48">
        <f ca="1">OFFSET('Cycle 1 (0 h) - 443 (132 h 7 mi'!$F$34,(COLUMN()-23)*24,0)-BX165</f>
        <v>35.75</v>
      </c>
      <c r="BY48">
        <f ca="1">OFFSET('Cycle 1 (0 h) - 443 (132 h 7 mi'!$F$34,(COLUMN()-23)*24,0)-BY165</f>
        <v>34.375</v>
      </c>
      <c r="BZ48">
        <f ca="1">OFFSET('Cycle 1 (0 h) - 443 (132 h 7 mi'!$F$34,(COLUMN()-23)*24,0)-BZ165</f>
        <v>35.5</v>
      </c>
    </row>
    <row r="49" spans="1:78" x14ac:dyDescent="0.3">
      <c r="C49" t="s">
        <v>394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>
        <f ca="1">AVERAGE(W45:W48)</f>
        <v>10.25</v>
      </c>
      <c r="X49" s="15">
        <f ca="1">AVERAGE(X45:X48)</f>
        <v>10.5</v>
      </c>
      <c r="Y49" s="15">
        <f t="shared" ref="Y49:AK49" ca="1" si="228">AVERAGE(Y45:Y48)</f>
        <v>11.5</v>
      </c>
      <c r="Z49" s="15">
        <f t="shared" ca="1" si="228"/>
        <v>10.5</v>
      </c>
      <c r="AA49" s="15">
        <f t="shared" ca="1" si="228"/>
        <v>12.875</v>
      </c>
      <c r="AB49" s="15">
        <f t="shared" ca="1" si="228"/>
        <v>11.25</v>
      </c>
      <c r="AC49" s="15">
        <f t="shared" ca="1" si="228"/>
        <v>11.625</v>
      </c>
      <c r="AD49" s="15">
        <f t="shared" ca="1" si="228"/>
        <v>12.25</v>
      </c>
      <c r="AE49" s="15">
        <f t="shared" ca="1" si="228"/>
        <v>12.375</v>
      </c>
      <c r="AF49" s="15">
        <f t="shared" ca="1" si="228"/>
        <v>13.5</v>
      </c>
      <c r="AG49" s="15">
        <f t="shared" ca="1" si="228"/>
        <v>13.25</v>
      </c>
      <c r="AH49" s="15">
        <f t="shared" ca="1" si="228"/>
        <v>13.75</v>
      </c>
      <c r="AI49" s="15">
        <f t="shared" ca="1" si="228"/>
        <v>15.75</v>
      </c>
      <c r="AJ49" s="15">
        <f t="shared" ca="1" si="228"/>
        <v>14.375</v>
      </c>
      <c r="AK49" s="15">
        <f t="shared" ca="1" si="228"/>
        <v>13.375</v>
      </c>
      <c r="AL49" s="15">
        <f t="shared" ref="AL49" ca="1" si="229">AVERAGE(AL45:AL48)</f>
        <v>13.25</v>
      </c>
      <c r="AM49" s="15">
        <f t="shared" ref="AM49" ca="1" si="230">AVERAGE(AM45:AM48)</f>
        <v>16.125</v>
      </c>
      <c r="AN49" s="15">
        <f t="shared" ref="AN49" ca="1" si="231">AVERAGE(AN45:AN48)</f>
        <v>14.375</v>
      </c>
      <c r="AO49" s="15">
        <f t="shared" ref="AO49" ca="1" si="232">AVERAGE(AO45:AO48)</f>
        <v>14.625</v>
      </c>
      <c r="AP49" s="15">
        <f t="shared" ref="AP49" ca="1" si="233">AVERAGE(AP45:AP48)</f>
        <v>15.75</v>
      </c>
      <c r="AQ49" s="15">
        <f t="shared" ref="AQ49" ca="1" si="234">AVERAGE(AQ45:AQ48)</f>
        <v>16.25</v>
      </c>
      <c r="AR49" s="15">
        <f t="shared" ref="AR49" ca="1" si="235">AVERAGE(AR45:AR48)</f>
        <v>16.375</v>
      </c>
      <c r="AS49" s="15">
        <f t="shared" ref="AS49" ca="1" si="236">AVERAGE(AS45:AS48)</f>
        <v>14</v>
      </c>
      <c r="AT49" s="15">
        <f t="shared" ref="AT49" ca="1" si="237">AVERAGE(AT45:AT48)</f>
        <v>13.125</v>
      </c>
      <c r="AU49" s="15">
        <f t="shared" ref="AU49" ca="1" si="238">AVERAGE(AU45:AU48)</f>
        <v>16.875</v>
      </c>
      <c r="AV49" s="15">
        <f t="shared" ref="AV49:AX49" ca="1" si="239">AVERAGE(AV45:AV48)</f>
        <v>16.25</v>
      </c>
      <c r="AW49" s="15">
        <f t="shared" ca="1" si="239"/>
        <v>14.875</v>
      </c>
      <c r="AX49" s="15">
        <f t="shared" ca="1" si="239"/>
        <v>15.625</v>
      </c>
      <c r="AY49" s="15">
        <f t="shared" ref="AY49" ca="1" si="240">AVERAGE(AY45:AY48)</f>
        <v>15.25</v>
      </c>
      <c r="AZ49" s="15">
        <f t="shared" ref="AZ49" ca="1" si="241">AVERAGE(AZ45:AZ48)</f>
        <v>17.125</v>
      </c>
      <c r="BA49" s="15">
        <f t="shared" ref="BA49" ca="1" si="242">AVERAGE(BA45:BA48)</f>
        <v>16.625</v>
      </c>
      <c r="BB49" s="15">
        <f t="shared" ref="BB49" ca="1" si="243">AVERAGE(BB45:BB48)</f>
        <v>17.875</v>
      </c>
      <c r="BC49" s="15">
        <f t="shared" ref="BC49" ca="1" si="244">AVERAGE(BC45:BC48)</f>
        <v>16.125</v>
      </c>
      <c r="BD49" s="15">
        <f t="shared" ref="BD49" ca="1" si="245">AVERAGE(BD45:BD48)</f>
        <v>18</v>
      </c>
      <c r="BE49" s="15">
        <f t="shared" ref="BE49" ca="1" si="246">AVERAGE(BE45:BE48)</f>
        <v>18</v>
      </c>
      <c r="BF49" s="15">
        <f t="shared" ref="BF49" ca="1" si="247">AVERAGE(BF45:BF48)</f>
        <v>19.625</v>
      </c>
      <c r="BG49" s="15">
        <f t="shared" ref="BG49" ca="1" si="248">AVERAGE(BG45:BG48)</f>
        <v>17.75</v>
      </c>
      <c r="BH49" s="15">
        <f t="shared" ref="BH49" ca="1" si="249">AVERAGE(BH45:BH48)</f>
        <v>16.375</v>
      </c>
      <c r="BI49" s="15">
        <f t="shared" ref="BI49:BK49" ca="1" si="250">AVERAGE(BI45:BI48)</f>
        <v>19.125</v>
      </c>
      <c r="BJ49" s="15">
        <f t="shared" ca="1" si="250"/>
        <v>17.875</v>
      </c>
      <c r="BK49" s="15">
        <f t="shared" ca="1" si="250"/>
        <v>19</v>
      </c>
      <c r="BL49" s="15">
        <f t="shared" ref="BL49" ca="1" si="251">AVERAGE(BL45:BL48)</f>
        <v>18.5</v>
      </c>
      <c r="BM49" s="15">
        <f t="shared" ref="BM49" ca="1" si="252">AVERAGE(BM45:BM48)</f>
        <v>19.625</v>
      </c>
      <c r="BN49" s="15">
        <f t="shared" ref="BN49" ca="1" si="253">AVERAGE(BN45:BN48)</f>
        <v>18</v>
      </c>
      <c r="BO49" s="15">
        <f t="shared" ref="BO49" ca="1" si="254">AVERAGE(BO45:BO48)</f>
        <v>16.875</v>
      </c>
      <c r="BP49" s="15">
        <f t="shared" ref="BP49" ca="1" si="255">AVERAGE(BP45:BP48)</f>
        <v>21.25</v>
      </c>
      <c r="BQ49" s="15">
        <f t="shared" ref="BQ49" ca="1" si="256">AVERAGE(BQ45:BQ48)</f>
        <v>19.125</v>
      </c>
      <c r="BR49" s="15">
        <f t="shared" ref="BR49" ca="1" si="257">AVERAGE(BR45:BR48)</f>
        <v>19.125</v>
      </c>
      <c r="BS49" s="15">
        <f t="shared" ref="BS49" ca="1" si="258">AVERAGE(BS45:BS48)</f>
        <v>21</v>
      </c>
      <c r="BT49" s="15">
        <f t="shared" ref="BT49" ca="1" si="259">AVERAGE(BT45:BT48)</f>
        <v>19.25</v>
      </c>
      <c r="BU49" s="15">
        <f t="shared" ref="BU49" ca="1" si="260">AVERAGE(BU45:BU48)</f>
        <v>21.875</v>
      </c>
      <c r="BV49" s="15">
        <f t="shared" ref="BV49:BX49" ca="1" si="261">AVERAGE(BV45:BV48)</f>
        <v>21.875</v>
      </c>
      <c r="BW49" s="15">
        <f t="shared" ca="1" si="261"/>
        <v>21.5</v>
      </c>
      <c r="BX49" s="15">
        <f t="shared" ca="1" si="261"/>
        <v>21.25</v>
      </c>
      <c r="BY49" s="15">
        <f t="shared" ref="BY49" ca="1" si="262">AVERAGE(BY45:BY48)</f>
        <v>21.625</v>
      </c>
      <c r="BZ49" s="15">
        <f t="shared" ref="BZ49" ca="1" si="263">AVERAGE(BZ45:BZ48)</f>
        <v>21.5</v>
      </c>
    </row>
    <row r="50" spans="1:78" x14ac:dyDescent="0.3">
      <c r="C50" t="s">
        <v>395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>
        <f ca="1">STDEV(W45:W48)/2</f>
        <v>1.9311050377094112</v>
      </c>
      <c r="X50" s="15">
        <f ca="1">STDEV(X45:X48)/2</f>
        <v>2.6575364531836625</v>
      </c>
      <c r="Y50" s="15">
        <f t="shared" ref="Y50:AK50" ca="1" si="264">STDEV(Y45:Y48)/2</f>
        <v>2.9580398915498081</v>
      </c>
      <c r="Z50" s="15">
        <f t="shared" ca="1" si="264"/>
        <v>3.2755406678389241</v>
      </c>
      <c r="AA50" s="15">
        <f t="shared" ca="1" si="264"/>
        <v>3.1622776601683795</v>
      </c>
      <c r="AB50" s="15">
        <f t="shared" ca="1" si="264"/>
        <v>4.0620192023179804</v>
      </c>
      <c r="AC50" s="15">
        <f t="shared" ca="1" si="264"/>
        <v>4.3011626335213133</v>
      </c>
      <c r="AD50" s="15">
        <f t="shared" ca="1" si="264"/>
        <v>2.6770630673681683</v>
      </c>
      <c r="AE50" s="15">
        <f t="shared" ca="1" si="264"/>
        <v>3.3260336739125176</v>
      </c>
      <c r="AF50" s="15">
        <f t="shared" ca="1" si="264"/>
        <v>3.0379543555930306</v>
      </c>
      <c r="AG50" s="15">
        <f t="shared" ca="1" si="264"/>
        <v>3.5355339059327378</v>
      </c>
      <c r="AH50" s="15">
        <f t="shared" ca="1" si="264"/>
        <v>3.1754264805429417</v>
      </c>
      <c r="AI50" s="15">
        <f t="shared" ca="1" si="264"/>
        <v>3.8837267325770144</v>
      </c>
      <c r="AJ50" s="15">
        <f t="shared" ca="1" si="264"/>
        <v>3.5707142142714252</v>
      </c>
      <c r="AK50" s="15">
        <f t="shared" ca="1" si="264"/>
        <v>3.6827299656640586</v>
      </c>
      <c r="AL50" s="15">
        <f t="shared" ref="AL50:BZ50" ca="1" si="265">STDEV(AL45:AL48)/2</f>
        <v>3.4970225430595478</v>
      </c>
      <c r="AM50" s="15">
        <f t="shared" ca="1" si="265"/>
        <v>3.3260336739125176</v>
      </c>
      <c r="AN50" s="15">
        <f t="shared" ca="1" si="265"/>
        <v>3.1191612120354835</v>
      </c>
      <c r="AO50" s="15">
        <f t="shared" ca="1" si="265"/>
        <v>4.0311288741492746</v>
      </c>
      <c r="AP50" s="15">
        <f t="shared" ca="1" si="265"/>
        <v>4.767511580129268</v>
      </c>
      <c r="AQ50" s="15">
        <f t="shared" ca="1" si="265"/>
        <v>4.0620192023179804</v>
      </c>
      <c r="AR50" s="15">
        <f t="shared" ca="1" si="265"/>
        <v>3.473110997362451</v>
      </c>
      <c r="AS50" s="15">
        <f t="shared" ca="1" si="265"/>
        <v>3.4490336810958131</v>
      </c>
      <c r="AT50" s="15">
        <f t="shared" ca="1" si="265"/>
        <v>4.4814432199162511</v>
      </c>
      <c r="AU50" s="15">
        <f t="shared" ca="1" si="265"/>
        <v>4.9392138375791479</v>
      </c>
      <c r="AV50" s="15">
        <f t="shared" ca="1" si="265"/>
        <v>4.7784237289438165</v>
      </c>
      <c r="AW50" s="15">
        <f t="shared" ca="1" si="265"/>
        <v>4.9053542175871456</v>
      </c>
      <c r="AX50" s="15">
        <f t="shared" ca="1" si="265"/>
        <v>4.3969686527576393</v>
      </c>
      <c r="AY50" s="15">
        <f t="shared" ca="1" si="265"/>
        <v>4.3084219849035215</v>
      </c>
      <c r="AZ50" s="15">
        <f t="shared" ca="1" si="265"/>
        <v>4.767511580129268</v>
      </c>
      <c r="BA50" s="15">
        <f t="shared" ca="1" si="265"/>
        <v>4.2106016988865935</v>
      </c>
      <c r="BB50" s="15">
        <f t="shared" ca="1" si="265"/>
        <v>5.1214418542698175</v>
      </c>
      <c r="BC50" s="15">
        <f t="shared" ca="1" si="265"/>
        <v>4.9392138375791479</v>
      </c>
      <c r="BD50" s="15">
        <f t="shared" ca="1" si="265"/>
        <v>4.3851073723076235</v>
      </c>
      <c r="BE50" s="15">
        <f t="shared" ca="1" si="265"/>
        <v>4.8369239536438169</v>
      </c>
      <c r="BF50" s="15">
        <f t="shared" ca="1" si="265"/>
        <v>5.9511903571190414</v>
      </c>
      <c r="BG50" s="15">
        <f t="shared" ca="1" si="265"/>
        <v>5.2658490926598596</v>
      </c>
      <c r="BH50" s="15">
        <f t="shared" ca="1" si="265"/>
        <v>5.7008771254956896</v>
      </c>
      <c r="BI50" s="15">
        <f t="shared" ca="1" si="265"/>
        <v>4.5345892868042634</v>
      </c>
      <c r="BJ50" s="15">
        <f t="shared" ca="1" si="265"/>
        <v>6.1424072371234608</v>
      </c>
      <c r="BK50" s="15">
        <f t="shared" ca="1" si="265"/>
        <v>5.6623758264530624</v>
      </c>
      <c r="BL50" s="15">
        <f t="shared" ca="1" si="265"/>
        <v>5.7518113089124663</v>
      </c>
      <c r="BM50" s="15">
        <f t="shared" ca="1" si="265"/>
        <v>6.587551391323891</v>
      </c>
      <c r="BN50" s="15">
        <f t="shared" ca="1" si="265"/>
        <v>6.7453687816160208</v>
      </c>
      <c r="BO50" s="15">
        <f t="shared" ca="1" si="265"/>
        <v>5.6770737767503663</v>
      </c>
      <c r="BP50" s="15">
        <f t="shared" ca="1" si="265"/>
        <v>6.9206815656648537</v>
      </c>
      <c r="BQ50" s="15">
        <f t="shared" ca="1" si="265"/>
        <v>6.2098711741871107</v>
      </c>
      <c r="BR50" s="15">
        <f t="shared" ca="1" si="265"/>
        <v>6.1424072371234608</v>
      </c>
      <c r="BS50" s="15">
        <f t="shared" ca="1" si="265"/>
        <v>7.0400639201643616</v>
      </c>
      <c r="BT50" s="15">
        <f t="shared" ca="1" si="265"/>
        <v>6.860211367006122</v>
      </c>
      <c r="BU50" s="15">
        <f t="shared" ca="1" si="265"/>
        <v>6.9806279564711557</v>
      </c>
      <c r="BV50" s="15">
        <f t="shared" ca="1" si="265"/>
        <v>7.2038762713787179</v>
      </c>
      <c r="BW50" s="15">
        <f t="shared" ca="1" si="265"/>
        <v>5.4371407927328868</v>
      </c>
      <c r="BX50" s="15">
        <f t="shared" ca="1" si="265"/>
        <v>6.6645830077107346</v>
      </c>
      <c r="BY50" s="15">
        <f t="shared" ca="1" si="265"/>
        <v>6.6505012342429248</v>
      </c>
      <c r="BZ50" s="15">
        <f t="shared" ca="1" si="265"/>
        <v>6.4807406984078604</v>
      </c>
    </row>
    <row r="52" spans="1:78" x14ac:dyDescent="0.3">
      <c r="C52">
        <v>1</v>
      </c>
      <c r="D52" t="s">
        <v>393</v>
      </c>
      <c r="W52">
        <f ca="1">OFFSET('Cycle 1 (0 h) - 443 (132 h 7 mi'!$F$35,(COLUMN()-23)*24,0)-W165</f>
        <v>6.5</v>
      </c>
      <c r="X52">
        <f ca="1">OFFSET('Cycle 1 (0 h) - 443 (132 h 7 mi'!$F$35,(COLUMN()-23)*24,0)-X165</f>
        <v>4.75</v>
      </c>
      <c r="Y52">
        <f ca="1">OFFSET('Cycle 1 (0 h) - 443 (132 h 7 mi'!$F$35,(COLUMN()-23)*24,0)-Y165</f>
        <v>7</v>
      </c>
      <c r="Z52">
        <f ca="1">OFFSET('Cycle 1 (0 h) - 443 (132 h 7 mi'!$F$35,(COLUMN()-23)*24,0)-Z165</f>
        <v>6.25</v>
      </c>
      <c r="AA52">
        <f ca="1">OFFSET('Cycle 1 (0 h) - 443 (132 h 7 mi'!$F$35,(COLUMN()-23)*24,0)-AA165</f>
        <v>8.875</v>
      </c>
      <c r="AB52">
        <f ca="1">OFFSET('Cycle 1 (0 h) - 443 (132 h 7 mi'!$F$35,(COLUMN()-23)*24,0)-AB165</f>
        <v>5.25</v>
      </c>
      <c r="AC52">
        <f ca="1">OFFSET('Cycle 1 (0 h) - 443 (132 h 7 mi'!$F$35,(COLUMN()-23)*24,0)-AC165</f>
        <v>10.625</v>
      </c>
      <c r="AD52">
        <f ca="1">OFFSET('Cycle 1 (0 h) - 443 (132 h 7 mi'!$F$35,(COLUMN()-23)*24,0)-AD165</f>
        <v>8.25</v>
      </c>
      <c r="AE52">
        <f ca="1">OFFSET('Cycle 1 (0 h) - 443 (132 h 7 mi'!$F$35,(COLUMN()-23)*24,0)-AE165</f>
        <v>10.125</v>
      </c>
      <c r="AF52">
        <f ca="1">OFFSET('Cycle 1 (0 h) - 443 (132 h 7 mi'!$F$35,(COLUMN()-23)*24,0)-AF165</f>
        <v>2.25</v>
      </c>
      <c r="AG52">
        <f ca="1">OFFSET('Cycle 1 (0 h) - 443 (132 h 7 mi'!$F$35,(COLUMN()-23)*24,0)-AG165</f>
        <v>10.25</v>
      </c>
      <c r="AH52">
        <f ca="1">OFFSET('Cycle 1 (0 h) - 443 (132 h 7 mi'!$F$35,(COLUMN()-23)*24,0)-AH165</f>
        <v>11.25</v>
      </c>
      <c r="AI52">
        <f ca="1">OFFSET('Cycle 1 (0 h) - 443 (132 h 7 mi'!$F$35,(COLUMN()-23)*24,0)-AI165</f>
        <v>6.25</v>
      </c>
      <c r="AJ52">
        <f ca="1">OFFSET('Cycle 1 (0 h) - 443 (132 h 7 mi'!$F$35,(COLUMN()-23)*24,0)-AJ165</f>
        <v>6.875</v>
      </c>
      <c r="AK52">
        <f ca="1">OFFSET('Cycle 1 (0 h) - 443 (132 h 7 mi'!$F$35,(COLUMN()-23)*24,0)-AK165</f>
        <v>8.125</v>
      </c>
      <c r="AL52">
        <f ca="1">OFFSET('Cycle 1 (0 h) - 443 (132 h 7 mi'!$F$35,(COLUMN()-23)*24,0)-AL165</f>
        <v>7</v>
      </c>
      <c r="AM52">
        <f ca="1">OFFSET('Cycle 1 (0 h) - 443 (132 h 7 mi'!$F$35,(COLUMN()-23)*24,0)-AM165</f>
        <v>8.875</v>
      </c>
      <c r="AN52">
        <f ca="1">OFFSET('Cycle 1 (0 h) - 443 (132 h 7 mi'!$F$35,(COLUMN()-23)*24,0)-AN165</f>
        <v>8.625</v>
      </c>
      <c r="AO52">
        <f ca="1">OFFSET('Cycle 1 (0 h) - 443 (132 h 7 mi'!$F$35,(COLUMN()-23)*24,0)-AO165</f>
        <v>4.125</v>
      </c>
      <c r="AP52">
        <f ca="1">OFFSET('Cycle 1 (0 h) - 443 (132 h 7 mi'!$F$35,(COLUMN()-23)*24,0)-AP165</f>
        <v>9</v>
      </c>
      <c r="AQ52">
        <f ca="1">OFFSET('Cycle 1 (0 h) - 443 (132 h 7 mi'!$F$35,(COLUMN()-23)*24,0)-AQ165</f>
        <v>9.25</v>
      </c>
      <c r="AR52">
        <f ca="1">OFFSET('Cycle 1 (0 h) - 443 (132 h 7 mi'!$F$35,(COLUMN()-23)*24,0)-AR165</f>
        <v>6.625</v>
      </c>
      <c r="AS52">
        <f ca="1">OFFSET('Cycle 1 (0 h) - 443 (132 h 7 mi'!$F$35,(COLUMN()-23)*24,0)-AS165</f>
        <v>8.75</v>
      </c>
      <c r="AT52">
        <f ca="1">OFFSET('Cycle 1 (0 h) - 443 (132 h 7 mi'!$F$35,(COLUMN()-23)*24,0)-AT165</f>
        <v>6.625</v>
      </c>
      <c r="AU52">
        <f ca="1">OFFSET('Cycle 1 (0 h) - 443 (132 h 7 mi'!$F$35,(COLUMN()-23)*24,0)-AU165</f>
        <v>7.625</v>
      </c>
      <c r="AV52">
        <f ca="1">OFFSET('Cycle 1 (0 h) - 443 (132 h 7 mi'!$F$35,(COLUMN()-23)*24,0)-AV165</f>
        <v>11.25</v>
      </c>
      <c r="AW52">
        <f ca="1">OFFSET('Cycle 1 (0 h) - 443 (132 h 7 mi'!$F$35,(COLUMN()-23)*24,0)-AW165</f>
        <v>11.625</v>
      </c>
      <c r="AX52">
        <f ca="1">OFFSET('Cycle 1 (0 h) - 443 (132 h 7 mi'!$F$35,(COLUMN()-23)*24,0)-AX165</f>
        <v>6.625</v>
      </c>
      <c r="AY52">
        <f ca="1">OFFSET('Cycle 1 (0 h) - 443 (132 h 7 mi'!$F$35,(COLUMN()-23)*24,0)-AY165</f>
        <v>7.5</v>
      </c>
      <c r="AZ52">
        <f ca="1">OFFSET('Cycle 1 (0 h) - 443 (132 h 7 mi'!$F$35,(COLUMN()-23)*24,0)-AZ165</f>
        <v>10.375</v>
      </c>
      <c r="BA52">
        <f ca="1">OFFSET('Cycle 1 (0 h) - 443 (132 h 7 mi'!$F$35,(COLUMN()-23)*24,0)-BA165</f>
        <v>10.375</v>
      </c>
      <c r="BB52">
        <f ca="1">OFFSET('Cycle 1 (0 h) - 443 (132 h 7 mi'!$F$35,(COLUMN()-23)*24,0)-BB165</f>
        <v>7.125</v>
      </c>
      <c r="BC52">
        <f ca="1">OFFSET('Cycle 1 (0 h) - 443 (132 h 7 mi'!$F$35,(COLUMN()-23)*24,0)-BC165</f>
        <v>8.875</v>
      </c>
      <c r="BD52">
        <f ca="1">OFFSET('Cycle 1 (0 h) - 443 (132 h 7 mi'!$F$35,(COLUMN()-23)*24,0)-BD165</f>
        <v>7.75</v>
      </c>
      <c r="BE52">
        <f ca="1">OFFSET('Cycle 1 (0 h) - 443 (132 h 7 mi'!$F$35,(COLUMN()-23)*24,0)-BE165</f>
        <v>9.75</v>
      </c>
      <c r="BF52">
        <f ca="1">OFFSET('Cycle 1 (0 h) - 443 (132 h 7 mi'!$F$35,(COLUMN()-23)*24,0)-BF165</f>
        <v>11.125</v>
      </c>
      <c r="BG52">
        <f ca="1">OFFSET('Cycle 1 (0 h) - 443 (132 h 7 mi'!$F$35,(COLUMN()-23)*24,0)-BG165</f>
        <v>8</v>
      </c>
      <c r="BH52">
        <f ca="1">OFFSET('Cycle 1 (0 h) - 443 (132 h 7 mi'!$F$35,(COLUMN()-23)*24,0)-BH165</f>
        <v>6.375</v>
      </c>
      <c r="BI52">
        <f ca="1">OFFSET('Cycle 1 (0 h) - 443 (132 h 7 mi'!$F$35,(COLUMN()-23)*24,0)-BI165</f>
        <v>8.375</v>
      </c>
      <c r="BJ52">
        <f ca="1">OFFSET('Cycle 1 (0 h) - 443 (132 h 7 mi'!$F$35,(COLUMN()-23)*24,0)-BJ165</f>
        <v>9.625</v>
      </c>
      <c r="BK52">
        <f ca="1">OFFSET('Cycle 1 (0 h) - 443 (132 h 7 mi'!$F$35,(COLUMN()-23)*24,0)-BK165</f>
        <v>7.25</v>
      </c>
      <c r="BL52">
        <f ca="1">OFFSET('Cycle 1 (0 h) - 443 (132 h 7 mi'!$F$35,(COLUMN()-23)*24,0)-BL165</f>
        <v>9</v>
      </c>
      <c r="BM52">
        <f ca="1">OFFSET('Cycle 1 (0 h) - 443 (132 h 7 mi'!$F$35,(COLUMN()-23)*24,0)-BM165</f>
        <v>8.375</v>
      </c>
      <c r="BN52">
        <f ca="1">OFFSET('Cycle 1 (0 h) - 443 (132 h 7 mi'!$F$35,(COLUMN()-23)*24,0)-BN165</f>
        <v>3</v>
      </c>
      <c r="BO52">
        <f ca="1">OFFSET('Cycle 1 (0 h) - 443 (132 h 7 mi'!$F$35,(COLUMN()-23)*24,0)-BO165</f>
        <v>9.125</v>
      </c>
      <c r="BP52">
        <f ca="1">OFFSET('Cycle 1 (0 h) - 443 (132 h 7 mi'!$F$35,(COLUMN()-23)*24,0)-BP165</f>
        <v>12</v>
      </c>
      <c r="BQ52">
        <f ca="1">OFFSET('Cycle 1 (0 h) - 443 (132 h 7 mi'!$F$35,(COLUMN()-23)*24,0)-BQ165</f>
        <v>9.875</v>
      </c>
      <c r="BR52">
        <f ca="1">OFFSET('Cycle 1 (0 h) - 443 (132 h 7 mi'!$F$35,(COLUMN()-23)*24,0)-BR165</f>
        <v>7.375</v>
      </c>
      <c r="BS52">
        <f ca="1">OFFSET('Cycle 1 (0 h) - 443 (132 h 7 mi'!$F$35,(COLUMN()-23)*24,0)-BS165</f>
        <v>8.75</v>
      </c>
      <c r="BT52">
        <f ca="1">OFFSET('Cycle 1 (0 h) - 443 (132 h 7 mi'!$F$35,(COLUMN()-23)*24,0)-BT165</f>
        <v>9</v>
      </c>
      <c r="BU52">
        <f ca="1">OFFSET('Cycle 1 (0 h) - 443 (132 h 7 mi'!$F$35,(COLUMN()-23)*24,0)-BU165</f>
        <v>7.125</v>
      </c>
      <c r="BV52">
        <f ca="1">OFFSET('Cycle 1 (0 h) - 443 (132 h 7 mi'!$F$35,(COLUMN()-23)*24,0)-BV165</f>
        <v>9.125</v>
      </c>
      <c r="BW52">
        <f ca="1">OFFSET('Cycle 1 (0 h) - 443 (132 h 7 mi'!$F$35,(COLUMN()-23)*24,0)-BW165</f>
        <v>6.25</v>
      </c>
      <c r="BX52">
        <f ca="1">OFFSET('Cycle 1 (0 h) - 443 (132 h 7 mi'!$F$35,(COLUMN()-23)*24,0)-BX165</f>
        <v>7.75</v>
      </c>
      <c r="BY52">
        <f ca="1">OFFSET('Cycle 1 (0 h) - 443 (132 h 7 mi'!$F$35,(COLUMN()-23)*24,0)-BY165</f>
        <v>10.375</v>
      </c>
      <c r="BZ52">
        <f ca="1">OFFSET('Cycle 1 (0 h) - 443 (132 h 7 mi'!$F$35,(COLUMN()-23)*24,0)-BZ165</f>
        <v>9.5</v>
      </c>
    </row>
    <row r="53" spans="1:78" x14ac:dyDescent="0.3">
      <c r="C53">
        <v>2</v>
      </c>
      <c r="D53" t="s">
        <v>393</v>
      </c>
      <c r="W53">
        <f ca="1">OFFSET('Cycle 1 (0 h) - 443 (132 h 7 mi'!$F$36,(COLUMN()-23)*24,0)-W165</f>
        <v>3.5</v>
      </c>
      <c r="X53">
        <f ca="1">OFFSET('Cycle 1 (0 h) - 443 (132 h 7 mi'!$F$36,(COLUMN()-23)*24,0)-X165</f>
        <v>3.75</v>
      </c>
      <c r="Y53">
        <f ca="1">OFFSET('Cycle 1 (0 h) - 443 (132 h 7 mi'!$F$36,(COLUMN()-23)*24,0)-Y165</f>
        <v>3</v>
      </c>
      <c r="Z53">
        <f ca="1">OFFSET('Cycle 1 (0 h) - 443 (132 h 7 mi'!$F$36,(COLUMN()-23)*24,0)-Z165</f>
        <v>2.25</v>
      </c>
      <c r="AA53">
        <f ca="1">OFFSET('Cycle 1 (0 h) - 443 (132 h 7 mi'!$F$36,(COLUMN()-23)*24,0)-AA165</f>
        <v>4.875</v>
      </c>
      <c r="AB53">
        <f ca="1">OFFSET('Cycle 1 (0 h) - 443 (132 h 7 mi'!$F$36,(COLUMN()-23)*24,0)-AB165</f>
        <v>2.25</v>
      </c>
      <c r="AC53">
        <f ca="1">OFFSET('Cycle 1 (0 h) - 443 (132 h 7 mi'!$F$36,(COLUMN()-23)*24,0)-AC165</f>
        <v>5.625</v>
      </c>
      <c r="AD53">
        <f ca="1">OFFSET('Cycle 1 (0 h) - 443 (132 h 7 mi'!$F$36,(COLUMN()-23)*24,0)-AD165</f>
        <v>1.25</v>
      </c>
      <c r="AE53">
        <f ca="1">OFFSET('Cycle 1 (0 h) - 443 (132 h 7 mi'!$F$36,(COLUMN()-23)*24,0)-AE165</f>
        <v>1.125</v>
      </c>
      <c r="AF53">
        <f ca="1">OFFSET('Cycle 1 (0 h) - 443 (132 h 7 mi'!$F$36,(COLUMN()-23)*24,0)-AF165</f>
        <v>2.25</v>
      </c>
      <c r="AG53">
        <f ca="1">OFFSET('Cycle 1 (0 h) - 443 (132 h 7 mi'!$F$36,(COLUMN()-23)*24,0)-AG165</f>
        <v>5.25</v>
      </c>
      <c r="AH53">
        <f ca="1">OFFSET('Cycle 1 (0 h) - 443 (132 h 7 mi'!$F$36,(COLUMN()-23)*24,0)-AH165</f>
        <v>2.25</v>
      </c>
      <c r="AI53">
        <f ca="1">OFFSET('Cycle 1 (0 h) - 443 (132 h 7 mi'!$F$36,(COLUMN()-23)*24,0)-AI165</f>
        <v>3.25</v>
      </c>
      <c r="AJ53">
        <f ca="1">OFFSET('Cycle 1 (0 h) - 443 (132 h 7 mi'!$F$36,(COLUMN()-23)*24,0)-AJ165</f>
        <v>2.875</v>
      </c>
      <c r="AK53">
        <f ca="1">OFFSET('Cycle 1 (0 h) - 443 (132 h 7 mi'!$F$36,(COLUMN()-23)*24,0)-AK165</f>
        <v>5.125</v>
      </c>
      <c r="AL53">
        <f ca="1">OFFSET('Cycle 1 (0 h) - 443 (132 h 7 mi'!$F$36,(COLUMN()-23)*24,0)-AL165</f>
        <v>3</v>
      </c>
      <c r="AM53">
        <f ca="1">OFFSET('Cycle 1 (0 h) - 443 (132 h 7 mi'!$F$36,(COLUMN()-23)*24,0)-AM165</f>
        <v>2.875</v>
      </c>
      <c r="AN53">
        <f ca="1">OFFSET('Cycle 1 (0 h) - 443 (132 h 7 mi'!$F$36,(COLUMN()-23)*24,0)-AN165</f>
        <v>0.625</v>
      </c>
      <c r="AO53">
        <f ca="1">OFFSET('Cycle 1 (0 h) - 443 (132 h 7 mi'!$F$36,(COLUMN()-23)*24,0)-AO165</f>
        <v>0.125</v>
      </c>
      <c r="AP53">
        <f ca="1">OFFSET('Cycle 1 (0 h) - 443 (132 h 7 mi'!$F$36,(COLUMN()-23)*24,0)-AP165</f>
        <v>2</v>
      </c>
      <c r="AQ53">
        <f ca="1">OFFSET('Cycle 1 (0 h) - 443 (132 h 7 mi'!$F$36,(COLUMN()-23)*24,0)-AQ165</f>
        <v>2.25</v>
      </c>
      <c r="AR53">
        <f ca="1">OFFSET('Cycle 1 (0 h) - 443 (132 h 7 mi'!$F$36,(COLUMN()-23)*24,0)-AR165</f>
        <v>2.625</v>
      </c>
      <c r="AS53">
        <f ca="1">OFFSET('Cycle 1 (0 h) - 443 (132 h 7 mi'!$F$36,(COLUMN()-23)*24,0)-AS165</f>
        <v>2.75</v>
      </c>
      <c r="AT53">
        <f ca="1">OFFSET('Cycle 1 (0 h) - 443 (132 h 7 mi'!$F$36,(COLUMN()-23)*24,0)-AT165</f>
        <v>-0.375</v>
      </c>
      <c r="AU53">
        <f ca="1">OFFSET('Cycle 1 (0 h) - 443 (132 h 7 mi'!$F$36,(COLUMN()-23)*24,0)-AU165</f>
        <v>4.625</v>
      </c>
      <c r="AV53">
        <f ca="1">OFFSET('Cycle 1 (0 h) - 443 (132 h 7 mi'!$F$36,(COLUMN()-23)*24,0)-AV165</f>
        <v>3.25</v>
      </c>
      <c r="AW53">
        <f ca="1">OFFSET('Cycle 1 (0 h) - 443 (132 h 7 mi'!$F$36,(COLUMN()-23)*24,0)-AW165</f>
        <v>2.625</v>
      </c>
      <c r="AX53">
        <f ca="1">OFFSET('Cycle 1 (0 h) - 443 (132 h 7 mi'!$F$36,(COLUMN()-23)*24,0)-AX165</f>
        <v>4.625</v>
      </c>
      <c r="AY53">
        <f ca="1">OFFSET('Cycle 1 (0 h) - 443 (132 h 7 mi'!$F$36,(COLUMN()-23)*24,0)-AY165</f>
        <v>4.5</v>
      </c>
      <c r="AZ53">
        <f ca="1">OFFSET('Cycle 1 (0 h) - 443 (132 h 7 mi'!$F$36,(COLUMN()-23)*24,0)-AZ165</f>
        <v>-0.625</v>
      </c>
      <c r="BA53">
        <f ca="1">OFFSET('Cycle 1 (0 h) - 443 (132 h 7 mi'!$F$36,(COLUMN()-23)*24,0)-BA165</f>
        <v>3.375</v>
      </c>
      <c r="BB53">
        <f ca="1">OFFSET('Cycle 1 (0 h) - 443 (132 h 7 mi'!$F$36,(COLUMN()-23)*24,0)-BB165</f>
        <v>-0.875</v>
      </c>
      <c r="BC53">
        <f ca="1">OFFSET('Cycle 1 (0 h) - 443 (132 h 7 mi'!$F$36,(COLUMN()-23)*24,0)-BC165</f>
        <v>1.875</v>
      </c>
      <c r="BD53">
        <f ca="1">OFFSET('Cycle 1 (0 h) - 443 (132 h 7 mi'!$F$36,(COLUMN()-23)*24,0)-BD165</f>
        <v>4.75</v>
      </c>
      <c r="BE53">
        <f ca="1">OFFSET('Cycle 1 (0 h) - 443 (132 h 7 mi'!$F$36,(COLUMN()-23)*24,0)-BE165</f>
        <v>4.75</v>
      </c>
      <c r="BF53">
        <f ca="1">OFFSET('Cycle 1 (0 h) - 443 (132 h 7 mi'!$F$36,(COLUMN()-23)*24,0)-BF165</f>
        <v>2.125</v>
      </c>
      <c r="BG53">
        <f ca="1">OFFSET('Cycle 1 (0 h) - 443 (132 h 7 mi'!$F$36,(COLUMN()-23)*24,0)-BG165</f>
        <v>3</v>
      </c>
      <c r="BH53">
        <f ca="1">OFFSET('Cycle 1 (0 h) - 443 (132 h 7 mi'!$F$36,(COLUMN()-23)*24,0)-BH165</f>
        <v>0.375</v>
      </c>
      <c r="BI53">
        <f ca="1">OFFSET('Cycle 1 (0 h) - 443 (132 h 7 mi'!$F$36,(COLUMN()-23)*24,0)-BI165</f>
        <v>4.375</v>
      </c>
      <c r="BJ53">
        <f ca="1">OFFSET('Cycle 1 (0 h) - 443 (132 h 7 mi'!$F$36,(COLUMN()-23)*24,0)-BJ165</f>
        <v>4.625</v>
      </c>
      <c r="BK53">
        <f ca="1">OFFSET('Cycle 1 (0 h) - 443 (132 h 7 mi'!$F$36,(COLUMN()-23)*24,0)-BK165</f>
        <v>4.25</v>
      </c>
      <c r="BL53">
        <f ca="1">OFFSET('Cycle 1 (0 h) - 443 (132 h 7 mi'!$F$36,(COLUMN()-23)*24,0)-BL165</f>
        <v>2</v>
      </c>
      <c r="BM53">
        <f ca="1">OFFSET('Cycle 1 (0 h) - 443 (132 h 7 mi'!$F$36,(COLUMN()-23)*24,0)-BM165</f>
        <v>1.375</v>
      </c>
      <c r="BN53">
        <f ca="1">OFFSET('Cycle 1 (0 h) - 443 (132 h 7 mi'!$F$36,(COLUMN()-23)*24,0)-BN165</f>
        <v>0</v>
      </c>
      <c r="BO53">
        <f ca="1">OFFSET('Cycle 1 (0 h) - 443 (132 h 7 mi'!$F$36,(COLUMN()-23)*24,0)-BO165</f>
        <v>0.125</v>
      </c>
      <c r="BP53">
        <f ca="1">OFFSET('Cycle 1 (0 h) - 443 (132 h 7 mi'!$F$36,(COLUMN()-23)*24,0)-BP165</f>
        <v>1</v>
      </c>
      <c r="BQ53">
        <f ca="1">OFFSET('Cycle 1 (0 h) - 443 (132 h 7 mi'!$F$36,(COLUMN()-23)*24,0)-BQ165</f>
        <v>1.875</v>
      </c>
      <c r="BR53">
        <f ca="1">OFFSET('Cycle 1 (0 h) - 443 (132 h 7 mi'!$F$36,(COLUMN()-23)*24,0)-BR165</f>
        <v>0.375</v>
      </c>
      <c r="BS53">
        <f ca="1">OFFSET('Cycle 1 (0 h) - 443 (132 h 7 mi'!$F$36,(COLUMN()-23)*24,0)-BS165</f>
        <v>0.75</v>
      </c>
      <c r="BT53">
        <f ca="1">OFFSET('Cycle 1 (0 h) - 443 (132 h 7 mi'!$F$36,(COLUMN()-23)*24,0)-BT165</f>
        <v>3</v>
      </c>
      <c r="BU53">
        <f ca="1">OFFSET('Cycle 1 (0 h) - 443 (132 h 7 mi'!$F$36,(COLUMN()-23)*24,0)-BU165</f>
        <v>1.125</v>
      </c>
      <c r="BV53">
        <f ca="1">OFFSET('Cycle 1 (0 h) - 443 (132 h 7 mi'!$F$36,(COLUMN()-23)*24,0)-BV165</f>
        <v>-0.875</v>
      </c>
      <c r="BW53">
        <f ca="1">OFFSET('Cycle 1 (0 h) - 443 (132 h 7 mi'!$F$36,(COLUMN()-23)*24,0)-BW165</f>
        <v>2.25</v>
      </c>
      <c r="BX53">
        <f ca="1">OFFSET('Cycle 1 (0 h) - 443 (132 h 7 mi'!$F$36,(COLUMN()-23)*24,0)-BX165</f>
        <v>2.75</v>
      </c>
      <c r="BY53">
        <f ca="1">OFFSET('Cycle 1 (0 h) - 443 (132 h 7 mi'!$F$36,(COLUMN()-23)*24,0)-BY165</f>
        <v>1.375</v>
      </c>
      <c r="BZ53">
        <f ca="1">OFFSET('Cycle 1 (0 h) - 443 (132 h 7 mi'!$F$36,(COLUMN()-23)*24,0)-BZ165</f>
        <v>1.5</v>
      </c>
    </row>
    <row r="54" spans="1:78" x14ac:dyDescent="0.3">
      <c r="C54">
        <v>3</v>
      </c>
      <c r="D54" t="s">
        <v>393</v>
      </c>
      <c r="W54">
        <f ca="1">OFFSET('Cycle 1 (0 h) - 443 (132 h 7 mi'!$F$37,(COLUMN()-23)*24,0)-W165</f>
        <v>8.5</v>
      </c>
      <c r="X54">
        <f ca="1">OFFSET('Cycle 1 (0 h) - 443 (132 h 7 mi'!$F$37,(COLUMN()-23)*24,0)-X165</f>
        <v>6.75</v>
      </c>
      <c r="Y54">
        <f ca="1">OFFSET('Cycle 1 (0 h) - 443 (132 h 7 mi'!$F$37,(COLUMN()-23)*24,0)-Y165</f>
        <v>5</v>
      </c>
      <c r="Z54">
        <f ca="1">OFFSET('Cycle 1 (0 h) - 443 (132 h 7 mi'!$F$37,(COLUMN()-23)*24,0)-Z165</f>
        <v>6.25</v>
      </c>
      <c r="AA54">
        <f ca="1">OFFSET('Cycle 1 (0 h) - 443 (132 h 7 mi'!$F$37,(COLUMN()-23)*24,0)-AA165</f>
        <v>6.875</v>
      </c>
      <c r="AB54">
        <f ca="1">OFFSET('Cycle 1 (0 h) - 443 (132 h 7 mi'!$F$37,(COLUMN()-23)*24,0)-AB165</f>
        <v>4.25</v>
      </c>
      <c r="AC54">
        <f ca="1">OFFSET('Cycle 1 (0 h) - 443 (132 h 7 mi'!$F$37,(COLUMN()-23)*24,0)-AC165</f>
        <v>8.625</v>
      </c>
      <c r="AD54">
        <f ca="1">OFFSET('Cycle 1 (0 h) - 443 (132 h 7 mi'!$F$37,(COLUMN()-23)*24,0)-AD165</f>
        <v>6.25</v>
      </c>
      <c r="AE54">
        <f ca="1">OFFSET('Cycle 1 (0 h) - 443 (132 h 7 mi'!$F$37,(COLUMN()-23)*24,0)-AE165</f>
        <v>7.125</v>
      </c>
      <c r="AF54">
        <f ca="1">OFFSET('Cycle 1 (0 h) - 443 (132 h 7 mi'!$F$37,(COLUMN()-23)*24,0)-AF165</f>
        <v>6.25</v>
      </c>
      <c r="AG54">
        <f ca="1">OFFSET('Cycle 1 (0 h) - 443 (132 h 7 mi'!$F$37,(COLUMN()-23)*24,0)-AG165</f>
        <v>8.25</v>
      </c>
      <c r="AH54">
        <f ca="1">OFFSET('Cycle 1 (0 h) - 443 (132 h 7 mi'!$F$37,(COLUMN()-23)*24,0)-AH165</f>
        <v>7.25</v>
      </c>
      <c r="AI54">
        <f ca="1">OFFSET('Cycle 1 (0 h) - 443 (132 h 7 mi'!$F$37,(COLUMN()-23)*24,0)-AI165</f>
        <v>5.25</v>
      </c>
      <c r="AJ54">
        <f ca="1">OFFSET('Cycle 1 (0 h) - 443 (132 h 7 mi'!$F$37,(COLUMN()-23)*24,0)-AJ165</f>
        <v>3.875</v>
      </c>
      <c r="AK54">
        <f ca="1">OFFSET('Cycle 1 (0 h) - 443 (132 h 7 mi'!$F$37,(COLUMN()-23)*24,0)-AK165</f>
        <v>7.125</v>
      </c>
      <c r="AL54">
        <f ca="1">OFFSET('Cycle 1 (0 h) - 443 (132 h 7 mi'!$F$37,(COLUMN()-23)*24,0)-AL165</f>
        <v>5</v>
      </c>
      <c r="AM54">
        <f ca="1">OFFSET('Cycle 1 (0 h) - 443 (132 h 7 mi'!$F$37,(COLUMN()-23)*24,0)-AM165</f>
        <v>5.875</v>
      </c>
      <c r="AN54">
        <f ca="1">OFFSET('Cycle 1 (0 h) - 443 (132 h 7 mi'!$F$37,(COLUMN()-23)*24,0)-AN165</f>
        <v>5.625</v>
      </c>
      <c r="AO54">
        <f ca="1">OFFSET('Cycle 1 (0 h) - 443 (132 h 7 mi'!$F$37,(COLUMN()-23)*24,0)-AO165</f>
        <v>7.125</v>
      </c>
      <c r="AP54">
        <f ca="1">OFFSET('Cycle 1 (0 h) - 443 (132 h 7 mi'!$F$37,(COLUMN()-23)*24,0)-AP165</f>
        <v>6</v>
      </c>
      <c r="AQ54">
        <f ca="1">OFFSET('Cycle 1 (0 h) - 443 (132 h 7 mi'!$F$37,(COLUMN()-23)*24,0)-AQ165</f>
        <v>9.25</v>
      </c>
      <c r="AR54">
        <f ca="1">OFFSET('Cycle 1 (0 h) - 443 (132 h 7 mi'!$F$37,(COLUMN()-23)*24,0)-AR165</f>
        <v>6.625</v>
      </c>
      <c r="AS54">
        <f ca="1">OFFSET('Cycle 1 (0 h) - 443 (132 h 7 mi'!$F$37,(COLUMN()-23)*24,0)-AS165</f>
        <v>7.75</v>
      </c>
      <c r="AT54">
        <f ca="1">OFFSET('Cycle 1 (0 h) - 443 (132 h 7 mi'!$F$37,(COLUMN()-23)*24,0)-AT165</f>
        <v>4.625</v>
      </c>
      <c r="AU54">
        <f ca="1">OFFSET('Cycle 1 (0 h) - 443 (132 h 7 mi'!$F$37,(COLUMN()-23)*24,0)-AU165</f>
        <v>5.625</v>
      </c>
      <c r="AV54">
        <f ca="1">OFFSET('Cycle 1 (0 h) - 443 (132 h 7 mi'!$F$37,(COLUMN()-23)*24,0)-AV165</f>
        <v>7.25</v>
      </c>
      <c r="AW54">
        <f ca="1">OFFSET('Cycle 1 (0 h) - 443 (132 h 7 mi'!$F$37,(COLUMN()-23)*24,0)-AW165</f>
        <v>5.625</v>
      </c>
      <c r="AX54">
        <f ca="1">OFFSET('Cycle 1 (0 h) - 443 (132 h 7 mi'!$F$37,(COLUMN()-23)*24,0)-AX165</f>
        <v>5.625</v>
      </c>
      <c r="AY54">
        <f ca="1">OFFSET('Cycle 1 (0 h) - 443 (132 h 7 mi'!$F$37,(COLUMN()-23)*24,0)-AY165</f>
        <v>9.5</v>
      </c>
      <c r="AZ54">
        <f ca="1">OFFSET('Cycle 1 (0 h) - 443 (132 h 7 mi'!$F$37,(COLUMN()-23)*24,0)-AZ165</f>
        <v>7.375</v>
      </c>
      <c r="BA54">
        <f ca="1">OFFSET('Cycle 1 (0 h) - 443 (132 h 7 mi'!$F$37,(COLUMN()-23)*24,0)-BA165</f>
        <v>10.375</v>
      </c>
      <c r="BB54">
        <f ca="1">OFFSET('Cycle 1 (0 h) - 443 (132 h 7 mi'!$F$37,(COLUMN()-23)*24,0)-BB165</f>
        <v>7.125</v>
      </c>
      <c r="BC54">
        <f ca="1">OFFSET('Cycle 1 (0 h) - 443 (132 h 7 mi'!$F$37,(COLUMN()-23)*24,0)-BC165</f>
        <v>7.875</v>
      </c>
      <c r="BD54">
        <f ca="1">OFFSET('Cycle 1 (0 h) - 443 (132 h 7 mi'!$F$37,(COLUMN()-23)*24,0)-BD165</f>
        <v>8.75</v>
      </c>
      <c r="BE54">
        <f ca="1">OFFSET('Cycle 1 (0 h) - 443 (132 h 7 mi'!$F$37,(COLUMN()-23)*24,0)-BE165</f>
        <v>10.75</v>
      </c>
      <c r="BF54">
        <f ca="1">OFFSET('Cycle 1 (0 h) - 443 (132 h 7 mi'!$F$37,(COLUMN()-23)*24,0)-BF165</f>
        <v>6.125</v>
      </c>
      <c r="BG54">
        <f ca="1">OFFSET('Cycle 1 (0 h) - 443 (132 h 7 mi'!$F$37,(COLUMN()-23)*24,0)-BG165</f>
        <v>6</v>
      </c>
      <c r="BH54">
        <f ca="1">OFFSET('Cycle 1 (0 h) - 443 (132 h 7 mi'!$F$37,(COLUMN()-23)*24,0)-BH165</f>
        <v>8.375</v>
      </c>
      <c r="BI54">
        <f ca="1">OFFSET('Cycle 1 (0 h) - 443 (132 h 7 mi'!$F$37,(COLUMN()-23)*24,0)-BI165</f>
        <v>10.375</v>
      </c>
      <c r="BJ54">
        <f ca="1">OFFSET('Cycle 1 (0 h) - 443 (132 h 7 mi'!$F$37,(COLUMN()-23)*24,0)-BJ165</f>
        <v>8.625</v>
      </c>
      <c r="BK54">
        <f ca="1">OFFSET('Cycle 1 (0 h) - 443 (132 h 7 mi'!$F$37,(COLUMN()-23)*24,0)-BK165</f>
        <v>8.25</v>
      </c>
      <c r="BL54">
        <f ca="1">OFFSET('Cycle 1 (0 h) - 443 (132 h 7 mi'!$F$37,(COLUMN()-23)*24,0)-BL165</f>
        <v>7</v>
      </c>
      <c r="BM54">
        <f ca="1">OFFSET('Cycle 1 (0 h) - 443 (132 h 7 mi'!$F$37,(COLUMN()-23)*24,0)-BM165</f>
        <v>7.375</v>
      </c>
      <c r="BN54">
        <f ca="1">OFFSET('Cycle 1 (0 h) - 443 (132 h 7 mi'!$F$37,(COLUMN()-23)*24,0)-BN165</f>
        <v>10</v>
      </c>
      <c r="BO54">
        <f ca="1">OFFSET('Cycle 1 (0 h) - 443 (132 h 7 mi'!$F$37,(COLUMN()-23)*24,0)-BO165</f>
        <v>4.125</v>
      </c>
      <c r="BP54">
        <f ca="1">OFFSET('Cycle 1 (0 h) - 443 (132 h 7 mi'!$F$37,(COLUMN()-23)*24,0)-BP165</f>
        <v>8</v>
      </c>
      <c r="BQ54">
        <f ca="1">OFFSET('Cycle 1 (0 h) - 443 (132 h 7 mi'!$F$37,(COLUMN()-23)*24,0)-BQ165</f>
        <v>6.875</v>
      </c>
      <c r="BR54">
        <f ca="1">OFFSET('Cycle 1 (0 h) - 443 (132 h 7 mi'!$F$37,(COLUMN()-23)*24,0)-BR165</f>
        <v>6.375</v>
      </c>
      <c r="BS54">
        <f ca="1">OFFSET('Cycle 1 (0 h) - 443 (132 h 7 mi'!$F$37,(COLUMN()-23)*24,0)-BS165</f>
        <v>6.75</v>
      </c>
      <c r="BT54">
        <f ca="1">OFFSET('Cycle 1 (0 h) - 443 (132 h 7 mi'!$F$37,(COLUMN()-23)*24,0)-BT165</f>
        <v>10</v>
      </c>
      <c r="BU54">
        <f ca="1">OFFSET('Cycle 1 (0 h) - 443 (132 h 7 mi'!$F$37,(COLUMN()-23)*24,0)-BU165</f>
        <v>8.125</v>
      </c>
      <c r="BV54">
        <f ca="1">OFFSET('Cycle 1 (0 h) - 443 (132 h 7 mi'!$F$37,(COLUMN()-23)*24,0)-BV165</f>
        <v>8.125</v>
      </c>
      <c r="BW54">
        <f ca="1">OFFSET('Cycle 1 (0 h) - 443 (132 h 7 mi'!$F$37,(COLUMN()-23)*24,0)-BW165</f>
        <v>8.25</v>
      </c>
      <c r="BX54">
        <f ca="1">OFFSET('Cycle 1 (0 h) - 443 (132 h 7 mi'!$F$37,(COLUMN()-23)*24,0)-BX165</f>
        <v>6.75</v>
      </c>
      <c r="BY54">
        <f ca="1">OFFSET('Cycle 1 (0 h) - 443 (132 h 7 mi'!$F$37,(COLUMN()-23)*24,0)-BY165</f>
        <v>8.375</v>
      </c>
      <c r="BZ54">
        <f ca="1">OFFSET('Cycle 1 (0 h) - 443 (132 h 7 mi'!$F$37,(COLUMN()-23)*24,0)-BZ165</f>
        <v>6.5</v>
      </c>
    </row>
    <row r="55" spans="1:78" x14ac:dyDescent="0.3">
      <c r="C55">
        <v>4</v>
      </c>
      <c r="D55" t="s">
        <v>393</v>
      </c>
      <c r="W55">
        <f ca="1">OFFSET('Cycle 1 (0 h) - 443 (132 h 7 mi'!$F$38,(COLUMN()-23)*24,0)-W165</f>
        <v>8.5</v>
      </c>
      <c r="X55">
        <f ca="1">OFFSET('Cycle 1 (0 h) - 443 (132 h 7 mi'!$F$38,(COLUMN()-23)*24,0)-X165</f>
        <v>5.75</v>
      </c>
      <c r="Y55">
        <f ca="1">OFFSET('Cycle 1 (0 h) - 443 (132 h 7 mi'!$F$38,(COLUMN()-23)*24,0)-Y165</f>
        <v>5</v>
      </c>
      <c r="Z55">
        <f ca="1">OFFSET('Cycle 1 (0 h) - 443 (132 h 7 mi'!$F$38,(COLUMN()-23)*24,0)-Z165</f>
        <v>6.25</v>
      </c>
      <c r="AA55">
        <f ca="1">OFFSET('Cycle 1 (0 h) - 443 (132 h 7 mi'!$F$38,(COLUMN()-23)*24,0)-AA165</f>
        <v>5.875</v>
      </c>
      <c r="AB55">
        <f ca="1">OFFSET('Cycle 1 (0 h) - 443 (132 h 7 mi'!$F$38,(COLUMN()-23)*24,0)-AB165</f>
        <v>3.25</v>
      </c>
      <c r="AC55">
        <f ca="1">OFFSET('Cycle 1 (0 h) - 443 (132 h 7 mi'!$F$38,(COLUMN()-23)*24,0)-AC165</f>
        <v>9.625</v>
      </c>
      <c r="AD55">
        <f ca="1">OFFSET('Cycle 1 (0 h) - 443 (132 h 7 mi'!$F$38,(COLUMN()-23)*24,0)-AD165</f>
        <v>5.25</v>
      </c>
      <c r="AE55">
        <f ca="1">OFFSET('Cycle 1 (0 h) - 443 (132 h 7 mi'!$F$38,(COLUMN()-23)*24,0)-AE165</f>
        <v>6.125</v>
      </c>
      <c r="AF55">
        <f ca="1">OFFSET('Cycle 1 (0 h) - 443 (132 h 7 mi'!$F$38,(COLUMN()-23)*24,0)-AF165</f>
        <v>6.25</v>
      </c>
      <c r="AG55">
        <f ca="1">OFFSET('Cycle 1 (0 h) - 443 (132 h 7 mi'!$F$38,(COLUMN()-23)*24,0)-AG165</f>
        <v>4.25</v>
      </c>
      <c r="AH55">
        <f ca="1">OFFSET('Cycle 1 (0 h) - 443 (132 h 7 mi'!$F$38,(COLUMN()-23)*24,0)-AH165</f>
        <v>6.25</v>
      </c>
      <c r="AI55">
        <f ca="1">OFFSET('Cycle 1 (0 h) - 443 (132 h 7 mi'!$F$38,(COLUMN()-23)*24,0)-AI165</f>
        <v>7.25</v>
      </c>
      <c r="AJ55">
        <f ca="1">OFFSET('Cycle 1 (0 h) - 443 (132 h 7 mi'!$F$38,(COLUMN()-23)*24,0)-AJ165</f>
        <v>6.875</v>
      </c>
      <c r="AK55">
        <f ca="1">OFFSET('Cycle 1 (0 h) - 443 (132 h 7 mi'!$F$38,(COLUMN()-23)*24,0)-AK165</f>
        <v>7.125</v>
      </c>
      <c r="AL55">
        <f ca="1">OFFSET('Cycle 1 (0 h) - 443 (132 h 7 mi'!$F$38,(COLUMN()-23)*24,0)-AL165</f>
        <v>5</v>
      </c>
      <c r="AM55">
        <f ca="1">OFFSET('Cycle 1 (0 h) - 443 (132 h 7 mi'!$F$38,(COLUMN()-23)*24,0)-AM165</f>
        <v>9.875</v>
      </c>
      <c r="AN55">
        <f ca="1">OFFSET('Cycle 1 (0 h) - 443 (132 h 7 mi'!$F$38,(COLUMN()-23)*24,0)-AN165</f>
        <v>4.625</v>
      </c>
      <c r="AO55">
        <f ca="1">OFFSET('Cycle 1 (0 h) - 443 (132 h 7 mi'!$F$38,(COLUMN()-23)*24,0)-AO165</f>
        <v>6.125</v>
      </c>
      <c r="AP55">
        <f ca="1">OFFSET('Cycle 1 (0 h) - 443 (132 h 7 mi'!$F$38,(COLUMN()-23)*24,0)-AP165</f>
        <v>7</v>
      </c>
      <c r="AQ55">
        <f ca="1">OFFSET('Cycle 1 (0 h) - 443 (132 h 7 mi'!$F$38,(COLUMN()-23)*24,0)-AQ165</f>
        <v>5.25</v>
      </c>
      <c r="AR55">
        <f ca="1">OFFSET('Cycle 1 (0 h) - 443 (132 h 7 mi'!$F$38,(COLUMN()-23)*24,0)-AR165</f>
        <v>4.625</v>
      </c>
      <c r="AS55">
        <f ca="1">OFFSET('Cycle 1 (0 h) - 443 (132 h 7 mi'!$F$38,(COLUMN()-23)*24,0)-AS165</f>
        <v>5.75</v>
      </c>
      <c r="AT55">
        <f ca="1">OFFSET('Cycle 1 (0 h) - 443 (132 h 7 mi'!$F$38,(COLUMN()-23)*24,0)-AT165</f>
        <v>5.625</v>
      </c>
      <c r="AU55">
        <f ca="1">OFFSET('Cycle 1 (0 h) - 443 (132 h 7 mi'!$F$38,(COLUMN()-23)*24,0)-AU165</f>
        <v>8.625</v>
      </c>
      <c r="AV55">
        <f ca="1">OFFSET('Cycle 1 (0 h) - 443 (132 h 7 mi'!$F$38,(COLUMN()-23)*24,0)-AV165</f>
        <v>7.25</v>
      </c>
      <c r="AW55">
        <f ca="1">OFFSET('Cycle 1 (0 h) - 443 (132 h 7 mi'!$F$38,(COLUMN()-23)*24,0)-AW165</f>
        <v>7.625</v>
      </c>
      <c r="AX55">
        <f ca="1">OFFSET('Cycle 1 (0 h) - 443 (132 h 7 mi'!$F$38,(COLUMN()-23)*24,0)-AX165</f>
        <v>5.625</v>
      </c>
      <c r="AY55">
        <f ca="1">OFFSET('Cycle 1 (0 h) - 443 (132 h 7 mi'!$F$38,(COLUMN()-23)*24,0)-AY165</f>
        <v>6.5</v>
      </c>
      <c r="AZ55">
        <f ca="1">OFFSET('Cycle 1 (0 h) - 443 (132 h 7 mi'!$F$38,(COLUMN()-23)*24,0)-AZ165</f>
        <v>7.375</v>
      </c>
      <c r="BA55">
        <f ca="1">OFFSET('Cycle 1 (0 h) - 443 (132 h 7 mi'!$F$38,(COLUMN()-23)*24,0)-BA165</f>
        <v>9.375</v>
      </c>
      <c r="BB55">
        <f ca="1">OFFSET('Cycle 1 (0 h) - 443 (132 h 7 mi'!$F$38,(COLUMN()-23)*24,0)-BB165</f>
        <v>7.125</v>
      </c>
      <c r="BC55">
        <f ca="1">OFFSET('Cycle 1 (0 h) - 443 (132 h 7 mi'!$F$38,(COLUMN()-23)*24,0)-BC165</f>
        <v>5.875</v>
      </c>
      <c r="BD55">
        <f ca="1">OFFSET('Cycle 1 (0 h) - 443 (132 h 7 mi'!$F$38,(COLUMN()-23)*24,0)-BD165</f>
        <v>7.75</v>
      </c>
      <c r="BE55">
        <f ca="1">OFFSET('Cycle 1 (0 h) - 443 (132 h 7 mi'!$F$38,(COLUMN()-23)*24,0)-BE165</f>
        <v>7.75</v>
      </c>
      <c r="BF55">
        <f ca="1">OFFSET('Cycle 1 (0 h) - 443 (132 h 7 mi'!$F$38,(COLUMN()-23)*24,0)-BF165</f>
        <v>7.125</v>
      </c>
      <c r="BG55">
        <f ca="1">OFFSET('Cycle 1 (0 h) - 443 (132 h 7 mi'!$F$38,(COLUMN()-23)*24,0)-BG165</f>
        <v>9</v>
      </c>
      <c r="BH55">
        <f ca="1">OFFSET('Cycle 1 (0 h) - 443 (132 h 7 mi'!$F$38,(COLUMN()-23)*24,0)-BH165</f>
        <v>6.375</v>
      </c>
      <c r="BI55">
        <f ca="1">OFFSET('Cycle 1 (0 h) - 443 (132 h 7 mi'!$F$38,(COLUMN()-23)*24,0)-BI165</f>
        <v>8.375</v>
      </c>
      <c r="BJ55">
        <f ca="1">OFFSET('Cycle 1 (0 h) - 443 (132 h 7 mi'!$F$38,(COLUMN()-23)*24,0)-BJ165</f>
        <v>4.625</v>
      </c>
      <c r="BK55">
        <f ca="1">OFFSET('Cycle 1 (0 h) - 443 (132 h 7 mi'!$F$38,(COLUMN()-23)*24,0)-BK165</f>
        <v>7.25</v>
      </c>
      <c r="BL55">
        <f ca="1">OFFSET('Cycle 1 (0 h) - 443 (132 h 7 mi'!$F$38,(COLUMN()-23)*24,0)-BL165</f>
        <v>7</v>
      </c>
      <c r="BM55">
        <f ca="1">OFFSET('Cycle 1 (0 h) - 443 (132 h 7 mi'!$F$38,(COLUMN()-23)*24,0)-BM165</f>
        <v>5.375</v>
      </c>
      <c r="BN55">
        <f ca="1">OFFSET('Cycle 1 (0 h) - 443 (132 h 7 mi'!$F$38,(COLUMN()-23)*24,0)-BN165</f>
        <v>3</v>
      </c>
      <c r="BO55">
        <f ca="1">OFFSET('Cycle 1 (0 h) - 443 (132 h 7 mi'!$F$38,(COLUMN()-23)*24,0)-BO165</f>
        <v>8.125</v>
      </c>
      <c r="BP55">
        <f ca="1">OFFSET('Cycle 1 (0 h) - 443 (132 h 7 mi'!$F$38,(COLUMN()-23)*24,0)-BP165</f>
        <v>7</v>
      </c>
      <c r="BQ55">
        <f ca="1">OFFSET('Cycle 1 (0 h) - 443 (132 h 7 mi'!$F$38,(COLUMN()-23)*24,0)-BQ165</f>
        <v>5.875</v>
      </c>
      <c r="BR55">
        <f ca="1">OFFSET('Cycle 1 (0 h) - 443 (132 h 7 mi'!$F$38,(COLUMN()-23)*24,0)-BR165</f>
        <v>9.375</v>
      </c>
      <c r="BS55">
        <f ca="1">OFFSET('Cycle 1 (0 h) - 443 (132 h 7 mi'!$F$38,(COLUMN()-23)*24,0)-BS165</f>
        <v>5.75</v>
      </c>
      <c r="BT55">
        <f ca="1">OFFSET('Cycle 1 (0 h) - 443 (132 h 7 mi'!$F$38,(COLUMN()-23)*24,0)-BT165</f>
        <v>4</v>
      </c>
      <c r="BU55">
        <f ca="1">OFFSET('Cycle 1 (0 h) - 443 (132 h 7 mi'!$F$38,(COLUMN()-23)*24,0)-BU165</f>
        <v>9.125</v>
      </c>
      <c r="BV55">
        <f ca="1">OFFSET('Cycle 1 (0 h) - 443 (132 h 7 mi'!$F$38,(COLUMN()-23)*24,0)-BV165</f>
        <v>8.125</v>
      </c>
      <c r="BW55">
        <f ca="1">OFFSET('Cycle 1 (0 h) - 443 (132 h 7 mi'!$F$38,(COLUMN()-23)*24,0)-BW165</f>
        <v>7.25</v>
      </c>
      <c r="BX55">
        <f ca="1">OFFSET('Cycle 1 (0 h) - 443 (132 h 7 mi'!$F$38,(COLUMN()-23)*24,0)-BX165</f>
        <v>4.75</v>
      </c>
      <c r="BY55">
        <f ca="1">OFFSET('Cycle 1 (0 h) - 443 (132 h 7 mi'!$F$38,(COLUMN()-23)*24,0)-BY165</f>
        <v>8.375</v>
      </c>
      <c r="BZ55">
        <f ca="1">OFFSET('Cycle 1 (0 h) - 443 (132 h 7 mi'!$F$38,(COLUMN()-23)*24,0)-BZ165</f>
        <v>9.5</v>
      </c>
    </row>
    <row r="56" spans="1:78" x14ac:dyDescent="0.3">
      <c r="C56" t="s">
        <v>394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>
        <f ca="1">AVERAGE(W52:W55)</f>
        <v>6.75</v>
      </c>
      <c r="X56" s="15">
        <f ca="1">AVERAGE(X52:X55)</f>
        <v>5.25</v>
      </c>
      <c r="Y56" s="15">
        <f t="shared" ref="Y56:AK56" ca="1" si="266">AVERAGE(Y52:Y55)</f>
        <v>5</v>
      </c>
      <c r="Z56" s="15">
        <f t="shared" ca="1" si="266"/>
        <v>5.25</v>
      </c>
      <c r="AA56" s="15">
        <f t="shared" ca="1" si="266"/>
        <v>6.625</v>
      </c>
      <c r="AB56" s="15">
        <f t="shared" ca="1" si="266"/>
        <v>3.75</v>
      </c>
      <c r="AC56" s="15">
        <f t="shared" ca="1" si="266"/>
        <v>8.625</v>
      </c>
      <c r="AD56" s="15">
        <f t="shared" ca="1" si="266"/>
        <v>5.25</v>
      </c>
      <c r="AE56" s="15">
        <f t="shared" ca="1" si="266"/>
        <v>6.125</v>
      </c>
      <c r="AF56" s="15">
        <f t="shared" ca="1" si="266"/>
        <v>4.25</v>
      </c>
      <c r="AG56" s="15">
        <f t="shared" ca="1" si="266"/>
        <v>7</v>
      </c>
      <c r="AH56" s="15">
        <f t="shared" ca="1" si="266"/>
        <v>6.75</v>
      </c>
      <c r="AI56" s="15">
        <f t="shared" ca="1" si="266"/>
        <v>5.5</v>
      </c>
      <c r="AJ56" s="15">
        <f t="shared" ca="1" si="266"/>
        <v>5.125</v>
      </c>
      <c r="AK56" s="15">
        <f t="shared" ca="1" si="266"/>
        <v>6.875</v>
      </c>
      <c r="AL56" s="15">
        <f t="shared" ref="AL56" ca="1" si="267">AVERAGE(AL52:AL55)</f>
        <v>5</v>
      </c>
      <c r="AM56" s="15">
        <f t="shared" ref="AM56" ca="1" si="268">AVERAGE(AM52:AM55)</f>
        <v>6.875</v>
      </c>
      <c r="AN56" s="15">
        <f t="shared" ref="AN56" ca="1" si="269">AVERAGE(AN52:AN55)</f>
        <v>4.875</v>
      </c>
      <c r="AO56" s="15">
        <f t="shared" ref="AO56" ca="1" si="270">AVERAGE(AO52:AO55)</f>
        <v>4.375</v>
      </c>
      <c r="AP56" s="15">
        <f t="shared" ref="AP56" ca="1" si="271">AVERAGE(AP52:AP55)</f>
        <v>6</v>
      </c>
      <c r="AQ56" s="15">
        <f t="shared" ref="AQ56" ca="1" si="272">AVERAGE(AQ52:AQ55)</f>
        <v>6.5</v>
      </c>
      <c r="AR56" s="15">
        <f t="shared" ref="AR56" ca="1" si="273">AVERAGE(AR52:AR55)</f>
        <v>5.125</v>
      </c>
      <c r="AS56" s="15">
        <f t="shared" ref="AS56" ca="1" si="274">AVERAGE(AS52:AS55)</f>
        <v>6.25</v>
      </c>
      <c r="AT56" s="15">
        <f t="shared" ref="AT56" ca="1" si="275">AVERAGE(AT52:AT55)</f>
        <v>4.125</v>
      </c>
      <c r="AU56" s="15">
        <f t="shared" ref="AU56" ca="1" si="276">AVERAGE(AU52:AU55)</f>
        <v>6.625</v>
      </c>
      <c r="AV56" s="15">
        <f t="shared" ref="AV56:AX56" ca="1" si="277">AVERAGE(AV52:AV55)</f>
        <v>7.25</v>
      </c>
      <c r="AW56" s="15">
        <f t="shared" ca="1" si="277"/>
        <v>6.875</v>
      </c>
      <c r="AX56" s="15">
        <f t="shared" ca="1" si="277"/>
        <v>5.625</v>
      </c>
      <c r="AY56" s="15">
        <f t="shared" ref="AY56" ca="1" si="278">AVERAGE(AY52:AY55)</f>
        <v>7</v>
      </c>
      <c r="AZ56" s="15">
        <f t="shared" ref="AZ56" ca="1" si="279">AVERAGE(AZ52:AZ55)</f>
        <v>6.125</v>
      </c>
      <c r="BA56" s="15">
        <f t="shared" ref="BA56" ca="1" si="280">AVERAGE(BA52:BA55)</f>
        <v>8.375</v>
      </c>
      <c r="BB56" s="15">
        <f t="shared" ref="BB56" ca="1" si="281">AVERAGE(BB52:BB55)</f>
        <v>5.125</v>
      </c>
      <c r="BC56" s="15">
        <f t="shared" ref="BC56" ca="1" si="282">AVERAGE(BC52:BC55)</f>
        <v>6.125</v>
      </c>
      <c r="BD56" s="15">
        <f t="shared" ref="BD56" ca="1" si="283">AVERAGE(BD52:BD55)</f>
        <v>7.25</v>
      </c>
      <c r="BE56" s="15">
        <f t="shared" ref="BE56" ca="1" si="284">AVERAGE(BE52:BE55)</f>
        <v>8.25</v>
      </c>
      <c r="BF56" s="15">
        <f t="shared" ref="BF56" ca="1" si="285">AVERAGE(BF52:BF55)</f>
        <v>6.625</v>
      </c>
      <c r="BG56" s="15">
        <f t="shared" ref="BG56" ca="1" si="286">AVERAGE(BG52:BG55)</f>
        <v>6.5</v>
      </c>
      <c r="BH56" s="15">
        <f t="shared" ref="BH56" ca="1" si="287">AVERAGE(BH52:BH55)</f>
        <v>5.375</v>
      </c>
      <c r="BI56" s="15">
        <f t="shared" ref="BI56:BK56" ca="1" si="288">AVERAGE(BI52:BI55)</f>
        <v>7.875</v>
      </c>
      <c r="BJ56" s="15">
        <f t="shared" ca="1" si="288"/>
        <v>6.875</v>
      </c>
      <c r="BK56" s="15">
        <f t="shared" ca="1" si="288"/>
        <v>6.75</v>
      </c>
      <c r="BL56" s="15">
        <f t="shared" ref="BL56" ca="1" si="289">AVERAGE(BL52:BL55)</f>
        <v>6.25</v>
      </c>
      <c r="BM56" s="15">
        <f t="shared" ref="BM56" ca="1" si="290">AVERAGE(BM52:BM55)</f>
        <v>5.625</v>
      </c>
      <c r="BN56" s="15">
        <f t="shared" ref="BN56" ca="1" si="291">AVERAGE(BN52:BN55)</f>
        <v>4</v>
      </c>
      <c r="BO56" s="15">
        <f t="shared" ref="BO56" ca="1" si="292">AVERAGE(BO52:BO55)</f>
        <v>5.375</v>
      </c>
      <c r="BP56" s="15">
        <f t="shared" ref="BP56" ca="1" si="293">AVERAGE(BP52:BP55)</f>
        <v>7</v>
      </c>
      <c r="BQ56" s="15">
        <f t="shared" ref="BQ56" ca="1" si="294">AVERAGE(BQ52:BQ55)</f>
        <v>6.125</v>
      </c>
      <c r="BR56" s="15">
        <f t="shared" ref="BR56" ca="1" si="295">AVERAGE(BR52:BR55)</f>
        <v>5.875</v>
      </c>
      <c r="BS56" s="15">
        <f t="shared" ref="BS56" ca="1" si="296">AVERAGE(BS52:BS55)</f>
        <v>5.5</v>
      </c>
      <c r="BT56" s="15">
        <f t="shared" ref="BT56" ca="1" si="297">AVERAGE(BT52:BT55)</f>
        <v>6.5</v>
      </c>
      <c r="BU56" s="15">
        <f t="shared" ref="BU56" ca="1" si="298">AVERAGE(BU52:BU55)</f>
        <v>6.375</v>
      </c>
      <c r="BV56" s="15">
        <f t="shared" ref="BV56:BX56" ca="1" si="299">AVERAGE(BV52:BV55)</f>
        <v>6.125</v>
      </c>
      <c r="BW56" s="15">
        <f t="shared" ca="1" si="299"/>
        <v>6</v>
      </c>
      <c r="BX56" s="15">
        <f t="shared" ca="1" si="299"/>
        <v>5.5</v>
      </c>
      <c r="BY56" s="15">
        <f t="shared" ref="BY56" ca="1" si="300">AVERAGE(BY52:BY55)</f>
        <v>7.125</v>
      </c>
      <c r="BZ56" s="15">
        <f t="shared" ref="BZ56" ca="1" si="301">AVERAGE(BZ52:BZ55)</f>
        <v>6.75</v>
      </c>
    </row>
    <row r="57" spans="1:78" x14ac:dyDescent="0.3">
      <c r="C57" t="s">
        <v>395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>
        <f ca="1">STDEV(W52:W55)/2</f>
        <v>1.181453906563152</v>
      </c>
      <c r="X57" s="15">
        <f ca="1">STDEV(X52:X55)/2</f>
        <v>0.6454972243679028</v>
      </c>
      <c r="Y57" s="15">
        <f t="shared" ref="Y57:AK57" ca="1" si="302">STDEV(Y52:Y55)/2</f>
        <v>0.81649658092772603</v>
      </c>
      <c r="Z57" s="15">
        <f t="shared" ca="1" si="302"/>
        <v>1</v>
      </c>
      <c r="AA57" s="15">
        <f t="shared" ca="1" si="302"/>
        <v>0.8539125638299665</v>
      </c>
      <c r="AB57" s="15">
        <f t="shared" ca="1" si="302"/>
        <v>0.6454972243679028</v>
      </c>
      <c r="AC57" s="15">
        <f t="shared" ca="1" si="302"/>
        <v>1.0801234497346435</v>
      </c>
      <c r="AD57" s="15">
        <f t="shared" ca="1" si="302"/>
        <v>1.4719601443879744</v>
      </c>
      <c r="AE57" s="15">
        <f t="shared" ca="1" si="302"/>
        <v>1.8708286933869707</v>
      </c>
      <c r="AF57" s="15">
        <f t="shared" ca="1" si="302"/>
        <v>1.1547005383792515</v>
      </c>
      <c r="AG57" s="15">
        <f t="shared" ca="1" si="302"/>
        <v>1.3768926368215255</v>
      </c>
      <c r="AH57" s="15">
        <f t="shared" ca="1" si="302"/>
        <v>1.8484227510682361</v>
      </c>
      <c r="AI57" s="15">
        <f t="shared" ca="1" si="302"/>
        <v>0.8539125638299665</v>
      </c>
      <c r="AJ57" s="15">
        <f t="shared" ca="1" si="302"/>
        <v>1.0307764064044151</v>
      </c>
      <c r="AK57" s="15">
        <f t="shared" ca="1" si="302"/>
        <v>0.62915286960589578</v>
      </c>
      <c r="AL57" s="15">
        <f t="shared" ref="AL57:BZ57" ca="1" si="303">STDEV(AL52:AL55)/2</f>
        <v>0.81649658092772603</v>
      </c>
      <c r="AM57" s="15">
        <f t="shared" ca="1" si="303"/>
        <v>1.5811388300841898</v>
      </c>
      <c r="AN57" s="15">
        <f t="shared" ca="1" si="303"/>
        <v>1.6520189667999174</v>
      </c>
      <c r="AO57" s="15">
        <f t="shared" ca="1" si="303"/>
        <v>1.5478479684172259</v>
      </c>
      <c r="AP57" s="15">
        <f t="shared" ca="1" si="303"/>
        <v>1.4719601443879744</v>
      </c>
      <c r="AQ57" s="15">
        <f t="shared" ca="1" si="303"/>
        <v>1.7017148213885114</v>
      </c>
      <c r="AR57" s="15">
        <f t="shared" ca="1" si="303"/>
        <v>0.9574271077563381</v>
      </c>
      <c r="AS57" s="15">
        <f t="shared" ca="1" si="303"/>
        <v>1.3228756555322954</v>
      </c>
      <c r="AT57" s="15">
        <f t="shared" ca="1" si="303"/>
        <v>1.5545631755148024</v>
      </c>
      <c r="AU57" s="15">
        <f t="shared" ca="1" si="303"/>
        <v>0.9128709291752769</v>
      </c>
      <c r="AV57" s="15">
        <f t="shared" ca="1" si="303"/>
        <v>1.6329931618554521</v>
      </c>
      <c r="AW57" s="15">
        <f t="shared" ca="1" si="303"/>
        <v>1.8874586088176875</v>
      </c>
      <c r="AX57" s="15">
        <f t="shared" ca="1" si="303"/>
        <v>0.40824829046386302</v>
      </c>
      <c r="AY57" s="15">
        <f t="shared" ca="1" si="303"/>
        <v>1.0408329997330663</v>
      </c>
      <c r="AZ57" s="15">
        <f t="shared" ca="1" si="303"/>
        <v>2.3584952830141508</v>
      </c>
      <c r="BA57" s="15">
        <f t="shared" ca="1" si="303"/>
        <v>1.6832508230603465</v>
      </c>
      <c r="BB57" s="15">
        <f t="shared" ca="1" si="303"/>
        <v>2</v>
      </c>
      <c r="BC57" s="15">
        <f t="shared" ca="1" si="303"/>
        <v>1.5478479684172259</v>
      </c>
      <c r="BD57" s="15">
        <f t="shared" ca="1" si="303"/>
        <v>0.8660254037844386</v>
      </c>
      <c r="BE57" s="15">
        <f t="shared" ca="1" si="303"/>
        <v>1.3228756555322954</v>
      </c>
      <c r="BF57" s="15">
        <f t="shared" ca="1" si="303"/>
        <v>1.8484227510682361</v>
      </c>
      <c r="BG57" s="15">
        <f t="shared" ca="1" si="303"/>
        <v>1.3228756555322954</v>
      </c>
      <c r="BH57" s="15">
        <f t="shared" ca="1" si="303"/>
        <v>1.7320508075688772</v>
      </c>
      <c r="BI57" s="15">
        <f t="shared" ca="1" si="303"/>
        <v>1.2583057392117916</v>
      </c>
      <c r="BJ57" s="15">
        <f t="shared" ca="1" si="303"/>
        <v>1.3149778198382918</v>
      </c>
      <c r="BK57" s="15">
        <f t="shared" ca="1" si="303"/>
        <v>0.8660254037844386</v>
      </c>
      <c r="BL57" s="15">
        <f t="shared" ca="1" si="303"/>
        <v>1.4930394055974097</v>
      </c>
      <c r="BM57" s="15">
        <f t="shared" ca="1" si="303"/>
        <v>1.5478479684172259</v>
      </c>
      <c r="BN57" s="15">
        <f t="shared" ca="1" si="303"/>
        <v>2.1213203435596424</v>
      </c>
      <c r="BO57" s="15">
        <f t="shared" ca="1" si="303"/>
        <v>2.056493779875511</v>
      </c>
      <c r="BP57" s="15">
        <f t="shared" ca="1" si="303"/>
        <v>2.2730302828309759</v>
      </c>
      <c r="BQ57" s="15">
        <f t="shared" ca="1" si="303"/>
        <v>1.6520189667999174</v>
      </c>
      <c r="BR57" s="15">
        <f t="shared" ca="1" si="303"/>
        <v>1.9364916731037085</v>
      </c>
      <c r="BS57" s="15">
        <f t="shared" ca="1" si="303"/>
        <v>1.7017148213885114</v>
      </c>
      <c r="BT57" s="15">
        <f t="shared" ca="1" si="303"/>
        <v>1.7559422921421233</v>
      </c>
      <c r="BU57" s="15">
        <f t="shared" ca="1" si="303"/>
        <v>1.796988221070652</v>
      </c>
      <c r="BV57" s="15">
        <f t="shared" ca="1" si="303"/>
        <v>2.3452078799117149</v>
      </c>
      <c r="BW57" s="15">
        <f t="shared" ca="1" si="303"/>
        <v>1.3149778198382918</v>
      </c>
      <c r="BX57" s="15">
        <f t="shared" ca="1" si="303"/>
        <v>1.1086778913041726</v>
      </c>
      <c r="BY57" s="15">
        <f t="shared" ca="1" si="303"/>
        <v>1.973786547054502</v>
      </c>
      <c r="BZ57" s="15">
        <f t="shared" ca="1" si="303"/>
        <v>1.8874586088176875</v>
      </c>
    </row>
    <row r="59" spans="1:78" x14ac:dyDescent="0.3">
      <c r="A59" s="14" t="s">
        <v>400</v>
      </c>
      <c r="B59" s="14" t="s">
        <v>399</v>
      </c>
      <c r="C59" s="14">
        <v>1</v>
      </c>
      <c r="D59" t="s">
        <v>396</v>
      </c>
      <c r="W59">
        <f ca="1">OFFSET('Cycle 1 (0 h) - 443 (132 h 7 mi'!$G$31,(COLUMN()-23)*24,0)-W165</f>
        <v>4.5</v>
      </c>
      <c r="X59">
        <f ca="1">OFFSET('Cycle 1 (0 h) - 443 (132 h 7 mi'!$G$31,(COLUMN()-23)*24,0)-X165</f>
        <v>7.75</v>
      </c>
      <c r="Y59">
        <f ca="1">OFFSET('Cycle 1 (0 h) - 443 (132 h 7 mi'!$G$31,(COLUMN()-23)*24,0)-Y165</f>
        <v>8</v>
      </c>
      <c r="Z59">
        <f ca="1">OFFSET('Cycle 1 (0 h) - 443 (132 h 7 mi'!$G$31,(COLUMN()-23)*24,0)-Z165</f>
        <v>7.25</v>
      </c>
      <c r="AA59">
        <f ca="1">OFFSET('Cycle 1 (0 h) - 443 (132 h 7 mi'!$G$31,(COLUMN()-23)*24,0)-AA165</f>
        <v>13.875</v>
      </c>
      <c r="AB59">
        <f ca="1">OFFSET('Cycle 1 (0 h) - 443 (132 h 7 mi'!$G$31,(COLUMN()-23)*24,0)-AB165</f>
        <v>7.25</v>
      </c>
      <c r="AC59">
        <f ca="1">OFFSET('Cycle 1 (0 h) - 443 (132 h 7 mi'!$G$31,(COLUMN()-23)*24,0)-AC165</f>
        <v>12.625</v>
      </c>
      <c r="AD59">
        <f ca="1">OFFSET('Cycle 1 (0 h) - 443 (132 h 7 mi'!$G$31,(COLUMN()-23)*24,0)-AD165</f>
        <v>9.25</v>
      </c>
      <c r="AE59">
        <f ca="1">OFFSET('Cycle 1 (0 h) - 443 (132 h 7 mi'!$G$31,(COLUMN()-23)*24,0)-AE165</f>
        <v>10.125</v>
      </c>
      <c r="AF59">
        <f ca="1">OFFSET('Cycle 1 (0 h) - 443 (132 h 7 mi'!$G$31,(COLUMN()-23)*24,0)-AF165</f>
        <v>10.25</v>
      </c>
      <c r="AG59">
        <f ca="1">OFFSET('Cycle 1 (0 h) - 443 (132 h 7 mi'!$G$31,(COLUMN()-23)*24,0)-AG165</f>
        <v>14.25</v>
      </c>
      <c r="AH59">
        <f ca="1">OFFSET('Cycle 1 (0 h) - 443 (132 h 7 mi'!$G$31,(COLUMN()-23)*24,0)-AH165</f>
        <v>15.25</v>
      </c>
      <c r="AI59">
        <f ca="1">OFFSET('Cycle 1 (0 h) - 443 (132 h 7 mi'!$G$31,(COLUMN()-23)*24,0)-AI165</f>
        <v>14.25</v>
      </c>
      <c r="AJ59">
        <f ca="1">OFFSET('Cycle 1 (0 h) - 443 (132 h 7 mi'!$G$31,(COLUMN()-23)*24,0)-AJ165</f>
        <v>14.875</v>
      </c>
      <c r="AK59">
        <f ca="1">OFFSET('Cycle 1 (0 h) - 443 (132 h 7 mi'!$G$31,(COLUMN()-23)*24,0)-AK165</f>
        <v>14.125</v>
      </c>
      <c r="AL59">
        <f ca="1">OFFSET('Cycle 1 (0 h) - 443 (132 h 7 mi'!$G$31,(COLUMN()-23)*24,0)-AL165</f>
        <v>18</v>
      </c>
      <c r="AM59">
        <f ca="1">OFFSET('Cycle 1 (0 h) - 443 (132 h 7 mi'!$G$31,(COLUMN()-23)*24,0)-AM165</f>
        <v>15.875</v>
      </c>
      <c r="AN59">
        <f ca="1">OFFSET('Cycle 1 (0 h) - 443 (132 h 7 mi'!$G$31,(COLUMN()-23)*24,0)-AN165</f>
        <v>17.625</v>
      </c>
      <c r="AO59">
        <f ca="1">OFFSET('Cycle 1 (0 h) - 443 (132 h 7 mi'!$G$31,(COLUMN()-23)*24,0)-AO165</f>
        <v>15.125</v>
      </c>
      <c r="AP59">
        <f ca="1">OFFSET('Cycle 1 (0 h) - 443 (132 h 7 mi'!$G$31,(COLUMN()-23)*24,0)-AP165</f>
        <v>20</v>
      </c>
      <c r="AQ59">
        <f ca="1">OFFSET('Cycle 1 (0 h) - 443 (132 h 7 mi'!$G$31,(COLUMN()-23)*24,0)-AQ165</f>
        <v>17.25</v>
      </c>
      <c r="AR59">
        <f ca="1">OFFSET('Cycle 1 (0 h) - 443 (132 h 7 mi'!$G$31,(COLUMN()-23)*24,0)-AR165</f>
        <v>14.625</v>
      </c>
      <c r="AS59">
        <f ca="1">OFFSET('Cycle 1 (0 h) - 443 (132 h 7 mi'!$G$31,(COLUMN()-23)*24,0)-AS165</f>
        <v>19.75</v>
      </c>
      <c r="AT59">
        <f ca="1">OFFSET('Cycle 1 (0 h) - 443 (132 h 7 mi'!$G$31,(COLUMN()-23)*24,0)-AT165</f>
        <v>19.625</v>
      </c>
      <c r="AU59">
        <f ca="1">OFFSET('Cycle 1 (0 h) - 443 (132 h 7 mi'!$G$31,(COLUMN()-23)*24,0)-AU165</f>
        <v>18.625</v>
      </c>
      <c r="AV59">
        <f ca="1">OFFSET('Cycle 1 (0 h) - 443 (132 h 7 mi'!$G$31,(COLUMN()-23)*24,0)-AV165</f>
        <v>20.25</v>
      </c>
      <c r="AW59">
        <f ca="1">OFFSET('Cycle 1 (0 h) - 443 (132 h 7 mi'!$G$31,(COLUMN()-23)*24,0)-AW165</f>
        <v>16.625</v>
      </c>
      <c r="AX59">
        <f ca="1">OFFSET('Cycle 1 (0 h) - 443 (132 h 7 mi'!$G$31,(COLUMN()-23)*24,0)-AX165</f>
        <v>18.625</v>
      </c>
      <c r="AY59">
        <f ca="1">OFFSET('Cycle 1 (0 h) - 443 (132 h 7 mi'!$G$31,(COLUMN()-23)*24,0)-AY165</f>
        <v>22.5</v>
      </c>
      <c r="AZ59">
        <f ca="1">OFFSET('Cycle 1 (0 h) - 443 (132 h 7 mi'!$G$31,(COLUMN()-23)*24,0)-AZ165</f>
        <v>18.375</v>
      </c>
      <c r="BA59">
        <f ca="1">OFFSET('Cycle 1 (0 h) - 443 (132 h 7 mi'!$G$31,(COLUMN()-23)*24,0)-BA165</f>
        <v>22.375</v>
      </c>
      <c r="BB59">
        <f ca="1">OFFSET('Cycle 1 (0 h) - 443 (132 h 7 mi'!$G$31,(COLUMN()-23)*24,0)-BB165</f>
        <v>18.125</v>
      </c>
      <c r="BC59">
        <f ca="1">OFFSET('Cycle 1 (0 h) - 443 (132 h 7 mi'!$G$31,(COLUMN()-23)*24,0)-BC165</f>
        <v>21.875</v>
      </c>
      <c r="BD59">
        <f ca="1">OFFSET('Cycle 1 (0 h) - 443 (132 h 7 mi'!$G$31,(COLUMN()-23)*24,0)-BD165</f>
        <v>23.75</v>
      </c>
      <c r="BE59">
        <f ca="1">OFFSET('Cycle 1 (0 h) - 443 (132 h 7 mi'!$G$31,(COLUMN()-23)*24,0)-BE165</f>
        <v>21.75</v>
      </c>
      <c r="BF59">
        <f ca="1">OFFSET('Cycle 1 (0 h) - 443 (132 h 7 mi'!$G$31,(COLUMN()-23)*24,0)-BF165</f>
        <v>24.125</v>
      </c>
      <c r="BG59">
        <f ca="1">OFFSET('Cycle 1 (0 h) - 443 (132 h 7 mi'!$G$31,(COLUMN()-23)*24,0)-BG165</f>
        <v>23</v>
      </c>
      <c r="BH59">
        <f ca="1">OFFSET('Cycle 1 (0 h) - 443 (132 h 7 mi'!$G$31,(COLUMN()-23)*24,0)-BH165</f>
        <v>21.375</v>
      </c>
      <c r="BI59">
        <f ca="1">OFFSET('Cycle 1 (0 h) - 443 (132 h 7 mi'!$G$31,(COLUMN()-23)*24,0)-BI165</f>
        <v>22.375</v>
      </c>
      <c r="BJ59">
        <f ca="1">OFFSET('Cycle 1 (0 h) - 443 (132 h 7 mi'!$G$31,(COLUMN()-23)*24,0)-BJ165</f>
        <v>24.625</v>
      </c>
      <c r="BK59">
        <f ca="1">OFFSET('Cycle 1 (0 h) - 443 (132 h 7 mi'!$G$31,(COLUMN()-23)*24,0)-BK165</f>
        <v>20.25</v>
      </c>
      <c r="BL59">
        <f ca="1">OFFSET('Cycle 1 (0 h) - 443 (132 h 7 mi'!$G$31,(COLUMN()-23)*24,0)-BL165</f>
        <v>24</v>
      </c>
      <c r="BM59">
        <f ca="1">OFFSET('Cycle 1 (0 h) - 443 (132 h 7 mi'!$G$31,(COLUMN()-23)*24,0)-BM165</f>
        <v>22.375</v>
      </c>
      <c r="BN59">
        <f ca="1">OFFSET('Cycle 1 (0 h) - 443 (132 h 7 mi'!$G$31,(COLUMN()-23)*24,0)-BN165</f>
        <v>25</v>
      </c>
      <c r="BO59">
        <f ca="1">OFFSET('Cycle 1 (0 h) - 443 (132 h 7 mi'!$G$31,(COLUMN()-23)*24,0)-BO165</f>
        <v>23.125</v>
      </c>
      <c r="BP59">
        <f ca="1">OFFSET('Cycle 1 (0 h) - 443 (132 h 7 mi'!$G$31,(COLUMN()-23)*24,0)-BP165</f>
        <v>24</v>
      </c>
      <c r="BQ59">
        <f ca="1">OFFSET('Cycle 1 (0 h) - 443 (132 h 7 mi'!$G$31,(COLUMN()-23)*24,0)-BQ165</f>
        <v>27.875</v>
      </c>
      <c r="BR59">
        <f ca="1">OFFSET('Cycle 1 (0 h) - 443 (132 h 7 mi'!$G$31,(COLUMN()-23)*24,0)-BR165</f>
        <v>25.375</v>
      </c>
      <c r="BS59">
        <f ca="1">OFFSET('Cycle 1 (0 h) - 443 (132 h 7 mi'!$G$31,(COLUMN()-23)*24,0)-BS165</f>
        <v>27.75</v>
      </c>
      <c r="BT59">
        <f ca="1">OFFSET('Cycle 1 (0 h) - 443 (132 h 7 mi'!$G$31,(COLUMN()-23)*24,0)-BT165</f>
        <v>27</v>
      </c>
      <c r="BU59">
        <f ca="1">OFFSET('Cycle 1 (0 h) - 443 (132 h 7 mi'!$G$31,(COLUMN()-23)*24,0)-BU165</f>
        <v>22.125</v>
      </c>
      <c r="BV59">
        <f ca="1">OFFSET('Cycle 1 (0 h) - 443 (132 h 7 mi'!$G$31,(COLUMN()-23)*24,0)-BV165</f>
        <v>24.125</v>
      </c>
      <c r="BW59">
        <f ca="1">OFFSET('Cycle 1 (0 h) - 443 (132 h 7 mi'!$G$31,(COLUMN()-23)*24,0)-BW165</f>
        <v>24.25</v>
      </c>
      <c r="BX59">
        <f ca="1">OFFSET('Cycle 1 (0 h) - 443 (132 h 7 mi'!$G$31,(COLUMN()-23)*24,0)-BX165</f>
        <v>23.75</v>
      </c>
      <c r="BY59">
        <f ca="1">OFFSET('Cycle 1 (0 h) - 443 (132 h 7 mi'!$G$31,(COLUMN()-23)*24,0)-BY165</f>
        <v>22.375</v>
      </c>
      <c r="BZ59">
        <f ca="1">OFFSET('Cycle 1 (0 h) - 443 (132 h 7 mi'!$G$31,(COLUMN()-23)*24,0)-BZ165</f>
        <v>25.5</v>
      </c>
    </row>
    <row r="60" spans="1:78" x14ac:dyDescent="0.3">
      <c r="A60" s="14"/>
      <c r="B60" s="14"/>
      <c r="C60" s="14">
        <v>2</v>
      </c>
      <c r="D60" t="s">
        <v>396</v>
      </c>
      <c r="W60">
        <f ca="1">OFFSET('Cycle 1 (0 h) - 443 (132 h 7 mi'!$G$32,(COLUMN()-23)*24,0)-W165</f>
        <v>8.5</v>
      </c>
      <c r="X60">
        <f ca="1">OFFSET('Cycle 1 (0 h) - 443 (132 h 7 mi'!$G$32,(COLUMN()-23)*24,0)-X165</f>
        <v>8.75</v>
      </c>
      <c r="Y60">
        <f ca="1">OFFSET('Cycle 1 (0 h) - 443 (132 h 7 mi'!$G$32,(COLUMN()-23)*24,0)-Y165</f>
        <v>12</v>
      </c>
      <c r="Z60">
        <f ca="1">OFFSET('Cycle 1 (0 h) - 443 (132 h 7 mi'!$G$32,(COLUMN()-23)*24,0)-Z165</f>
        <v>13.25</v>
      </c>
      <c r="AA60">
        <f ca="1">OFFSET('Cycle 1 (0 h) - 443 (132 h 7 mi'!$G$32,(COLUMN()-23)*24,0)-AA165</f>
        <v>14.875</v>
      </c>
      <c r="AB60">
        <f ca="1">OFFSET('Cycle 1 (0 h) - 443 (132 h 7 mi'!$G$32,(COLUMN()-23)*24,0)-AB165</f>
        <v>12.25</v>
      </c>
      <c r="AC60">
        <f ca="1">OFFSET('Cycle 1 (0 h) - 443 (132 h 7 mi'!$G$32,(COLUMN()-23)*24,0)-AC165</f>
        <v>16.625</v>
      </c>
      <c r="AD60">
        <f ca="1">OFFSET('Cycle 1 (0 h) - 443 (132 h 7 mi'!$G$32,(COLUMN()-23)*24,0)-AD165</f>
        <v>19.25</v>
      </c>
      <c r="AE60">
        <f ca="1">OFFSET('Cycle 1 (0 h) - 443 (132 h 7 mi'!$G$32,(COLUMN()-23)*24,0)-AE165</f>
        <v>18.125</v>
      </c>
      <c r="AF60">
        <f ca="1">OFFSET('Cycle 1 (0 h) - 443 (132 h 7 mi'!$G$32,(COLUMN()-23)*24,0)-AF165</f>
        <v>17.25</v>
      </c>
      <c r="AG60">
        <f ca="1">OFFSET('Cycle 1 (0 h) - 443 (132 h 7 mi'!$G$32,(COLUMN()-23)*24,0)-AG165</f>
        <v>16.25</v>
      </c>
      <c r="AH60">
        <f ca="1">OFFSET('Cycle 1 (0 h) - 443 (132 h 7 mi'!$G$32,(COLUMN()-23)*24,0)-AH165</f>
        <v>19.25</v>
      </c>
      <c r="AI60">
        <f ca="1">OFFSET('Cycle 1 (0 h) - 443 (132 h 7 mi'!$G$32,(COLUMN()-23)*24,0)-AI165</f>
        <v>22.25</v>
      </c>
      <c r="AJ60">
        <f ca="1">OFFSET('Cycle 1 (0 h) - 443 (132 h 7 mi'!$G$32,(COLUMN()-23)*24,0)-AJ165</f>
        <v>15.875</v>
      </c>
      <c r="AK60">
        <f ca="1">OFFSET('Cycle 1 (0 h) - 443 (132 h 7 mi'!$G$32,(COLUMN()-23)*24,0)-AK165</f>
        <v>16.125</v>
      </c>
      <c r="AL60">
        <f ca="1">OFFSET('Cycle 1 (0 h) - 443 (132 h 7 mi'!$G$32,(COLUMN()-23)*24,0)-AL165</f>
        <v>22</v>
      </c>
      <c r="AM60">
        <f ca="1">OFFSET('Cycle 1 (0 h) - 443 (132 h 7 mi'!$G$32,(COLUMN()-23)*24,0)-AM165</f>
        <v>22.875</v>
      </c>
      <c r="AN60">
        <f ca="1">OFFSET('Cycle 1 (0 h) - 443 (132 h 7 mi'!$G$32,(COLUMN()-23)*24,0)-AN165</f>
        <v>16.625</v>
      </c>
      <c r="AO60">
        <f ca="1">OFFSET('Cycle 1 (0 h) - 443 (132 h 7 mi'!$G$32,(COLUMN()-23)*24,0)-AO165</f>
        <v>22.125</v>
      </c>
      <c r="AP60">
        <f ca="1">OFFSET('Cycle 1 (0 h) - 443 (132 h 7 mi'!$G$32,(COLUMN()-23)*24,0)-AP165</f>
        <v>22</v>
      </c>
      <c r="AQ60">
        <f ca="1">OFFSET('Cycle 1 (0 h) - 443 (132 h 7 mi'!$G$32,(COLUMN()-23)*24,0)-AQ165</f>
        <v>21.25</v>
      </c>
      <c r="AR60">
        <f ca="1">OFFSET('Cycle 1 (0 h) - 443 (132 h 7 mi'!$G$32,(COLUMN()-23)*24,0)-AR165</f>
        <v>18.625</v>
      </c>
      <c r="AS60">
        <f ca="1">OFFSET('Cycle 1 (0 h) - 443 (132 h 7 mi'!$G$32,(COLUMN()-23)*24,0)-AS165</f>
        <v>21.75</v>
      </c>
      <c r="AT60">
        <f ca="1">OFFSET('Cycle 1 (0 h) - 443 (132 h 7 mi'!$G$32,(COLUMN()-23)*24,0)-AT165</f>
        <v>20.625</v>
      </c>
      <c r="AU60">
        <f ca="1">OFFSET('Cycle 1 (0 h) - 443 (132 h 7 mi'!$G$32,(COLUMN()-23)*24,0)-AU165</f>
        <v>19.625</v>
      </c>
      <c r="AV60">
        <f ca="1">OFFSET('Cycle 1 (0 h) - 443 (132 h 7 mi'!$G$32,(COLUMN()-23)*24,0)-AV165</f>
        <v>20.25</v>
      </c>
      <c r="AW60">
        <f ca="1">OFFSET('Cycle 1 (0 h) - 443 (132 h 7 mi'!$G$32,(COLUMN()-23)*24,0)-AW165</f>
        <v>22.625</v>
      </c>
      <c r="AX60">
        <f ca="1">OFFSET('Cycle 1 (0 h) - 443 (132 h 7 mi'!$G$32,(COLUMN()-23)*24,0)-AX165</f>
        <v>20.625</v>
      </c>
      <c r="AY60">
        <f ca="1">OFFSET('Cycle 1 (0 h) - 443 (132 h 7 mi'!$G$32,(COLUMN()-23)*24,0)-AY165</f>
        <v>24.5</v>
      </c>
      <c r="AZ60">
        <f ca="1">OFFSET('Cycle 1 (0 h) - 443 (132 h 7 mi'!$G$32,(COLUMN()-23)*24,0)-AZ165</f>
        <v>21.375</v>
      </c>
      <c r="BA60">
        <f ca="1">OFFSET('Cycle 1 (0 h) - 443 (132 h 7 mi'!$G$32,(COLUMN()-23)*24,0)-BA165</f>
        <v>25.375</v>
      </c>
      <c r="BB60">
        <f ca="1">OFFSET('Cycle 1 (0 h) - 443 (132 h 7 mi'!$G$32,(COLUMN()-23)*24,0)-BB165</f>
        <v>22.125</v>
      </c>
      <c r="BC60">
        <f ca="1">OFFSET('Cycle 1 (0 h) - 443 (132 h 7 mi'!$G$32,(COLUMN()-23)*24,0)-BC165</f>
        <v>20.875</v>
      </c>
      <c r="BD60">
        <f ca="1">OFFSET('Cycle 1 (0 h) - 443 (132 h 7 mi'!$G$32,(COLUMN()-23)*24,0)-BD165</f>
        <v>23.75</v>
      </c>
      <c r="BE60">
        <f ca="1">OFFSET('Cycle 1 (0 h) - 443 (132 h 7 mi'!$G$32,(COLUMN()-23)*24,0)-BE165</f>
        <v>23.75</v>
      </c>
      <c r="BF60">
        <f ca="1">OFFSET('Cycle 1 (0 h) - 443 (132 h 7 mi'!$G$32,(COLUMN()-23)*24,0)-BF165</f>
        <v>24.125</v>
      </c>
      <c r="BG60">
        <f ca="1">OFFSET('Cycle 1 (0 h) - 443 (132 h 7 mi'!$G$32,(COLUMN()-23)*24,0)-BG165</f>
        <v>26</v>
      </c>
      <c r="BH60">
        <f ca="1">OFFSET('Cycle 1 (0 h) - 443 (132 h 7 mi'!$G$32,(COLUMN()-23)*24,0)-BH165</f>
        <v>23.375</v>
      </c>
      <c r="BI60">
        <f ca="1">OFFSET('Cycle 1 (0 h) - 443 (132 h 7 mi'!$G$32,(COLUMN()-23)*24,0)-BI165</f>
        <v>22.375</v>
      </c>
      <c r="BJ60">
        <f ca="1">OFFSET('Cycle 1 (0 h) - 443 (132 h 7 mi'!$G$32,(COLUMN()-23)*24,0)-BJ165</f>
        <v>23.625</v>
      </c>
      <c r="BK60">
        <f ca="1">OFFSET('Cycle 1 (0 h) - 443 (132 h 7 mi'!$G$32,(COLUMN()-23)*24,0)-BK165</f>
        <v>25.25</v>
      </c>
      <c r="BL60">
        <f ca="1">OFFSET('Cycle 1 (0 h) - 443 (132 h 7 mi'!$G$32,(COLUMN()-23)*24,0)-BL165</f>
        <v>27</v>
      </c>
      <c r="BM60">
        <f ca="1">OFFSET('Cycle 1 (0 h) - 443 (132 h 7 mi'!$G$32,(COLUMN()-23)*24,0)-BM165</f>
        <v>21.375</v>
      </c>
      <c r="BN60">
        <f ca="1">OFFSET('Cycle 1 (0 h) - 443 (132 h 7 mi'!$G$32,(COLUMN()-23)*24,0)-BN165</f>
        <v>23</v>
      </c>
      <c r="BO60">
        <f ca="1">OFFSET('Cycle 1 (0 h) - 443 (132 h 7 mi'!$G$32,(COLUMN()-23)*24,0)-BO165</f>
        <v>24.125</v>
      </c>
      <c r="BP60">
        <f ca="1">OFFSET('Cycle 1 (0 h) - 443 (132 h 7 mi'!$G$32,(COLUMN()-23)*24,0)-BP165</f>
        <v>26</v>
      </c>
      <c r="BQ60">
        <f ca="1">OFFSET('Cycle 1 (0 h) - 443 (132 h 7 mi'!$G$32,(COLUMN()-23)*24,0)-BQ165</f>
        <v>27.875</v>
      </c>
      <c r="BR60">
        <f ca="1">OFFSET('Cycle 1 (0 h) - 443 (132 h 7 mi'!$G$32,(COLUMN()-23)*24,0)-BR165</f>
        <v>26.375</v>
      </c>
      <c r="BS60">
        <f ca="1">OFFSET('Cycle 1 (0 h) - 443 (132 h 7 mi'!$G$32,(COLUMN()-23)*24,0)-BS165</f>
        <v>24.75</v>
      </c>
      <c r="BT60">
        <f ca="1">OFFSET('Cycle 1 (0 h) - 443 (132 h 7 mi'!$G$32,(COLUMN()-23)*24,0)-BT165</f>
        <v>27</v>
      </c>
      <c r="BU60">
        <f ca="1">OFFSET('Cycle 1 (0 h) - 443 (132 h 7 mi'!$G$32,(COLUMN()-23)*24,0)-BU165</f>
        <v>23.125</v>
      </c>
      <c r="BV60">
        <f ca="1">OFFSET('Cycle 1 (0 h) - 443 (132 h 7 mi'!$G$32,(COLUMN()-23)*24,0)-BV165</f>
        <v>25.125</v>
      </c>
      <c r="BW60">
        <f ca="1">OFFSET('Cycle 1 (0 h) - 443 (132 h 7 mi'!$G$32,(COLUMN()-23)*24,0)-BW165</f>
        <v>25.25</v>
      </c>
      <c r="BX60">
        <f ca="1">OFFSET('Cycle 1 (0 h) - 443 (132 h 7 mi'!$G$32,(COLUMN()-23)*24,0)-BX165</f>
        <v>24.75</v>
      </c>
      <c r="BY60">
        <f ca="1">OFFSET('Cycle 1 (0 h) - 443 (132 h 7 mi'!$G$32,(COLUMN()-23)*24,0)-BY165</f>
        <v>25.375</v>
      </c>
      <c r="BZ60">
        <f ca="1">OFFSET('Cycle 1 (0 h) - 443 (132 h 7 mi'!$G$32,(COLUMN()-23)*24,0)-BZ165</f>
        <v>25.5</v>
      </c>
    </row>
    <row r="61" spans="1:78" x14ac:dyDescent="0.3">
      <c r="A61" s="14"/>
      <c r="B61" s="14"/>
      <c r="C61" s="14">
        <v>3</v>
      </c>
      <c r="D61" t="s">
        <v>396</v>
      </c>
      <c r="W61">
        <f ca="1">OFFSET('Cycle 1 (0 h) - 443 (132 h 7 mi'!$G$33,(COLUMN()-23)*24,0)-W165</f>
        <v>8.5</v>
      </c>
      <c r="X61">
        <f ca="1">OFFSET('Cycle 1 (0 h) - 443 (132 h 7 mi'!$G$33,(COLUMN()-23)*24,0)-X165</f>
        <v>8.75</v>
      </c>
      <c r="Y61">
        <f ca="1">OFFSET('Cycle 1 (0 h) - 443 (132 h 7 mi'!$G$33,(COLUMN()-23)*24,0)-Y165</f>
        <v>5</v>
      </c>
      <c r="Z61">
        <f ca="1">OFFSET('Cycle 1 (0 h) - 443 (132 h 7 mi'!$G$33,(COLUMN()-23)*24,0)-Z165</f>
        <v>7.25</v>
      </c>
      <c r="AA61">
        <f ca="1">OFFSET('Cycle 1 (0 h) - 443 (132 h 7 mi'!$G$33,(COLUMN()-23)*24,0)-AA165</f>
        <v>7.875</v>
      </c>
      <c r="AB61">
        <f ca="1">OFFSET('Cycle 1 (0 h) - 443 (132 h 7 mi'!$G$33,(COLUMN()-23)*24,0)-AB165</f>
        <v>11.25</v>
      </c>
      <c r="AC61">
        <f ca="1">OFFSET('Cycle 1 (0 h) - 443 (132 h 7 mi'!$G$33,(COLUMN()-23)*24,0)-AC165</f>
        <v>14.625</v>
      </c>
      <c r="AD61">
        <f ca="1">OFFSET('Cycle 1 (0 h) - 443 (132 h 7 mi'!$G$33,(COLUMN()-23)*24,0)-AD165</f>
        <v>11.25</v>
      </c>
      <c r="AE61">
        <f ca="1">OFFSET('Cycle 1 (0 h) - 443 (132 h 7 mi'!$G$33,(COLUMN()-23)*24,0)-AE165</f>
        <v>12.125</v>
      </c>
      <c r="AF61">
        <f ca="1">OFFSET('Cycle 1 (0 h) - 443 (132 h 7 mi'!$G$33,(COLUMN()-23)*24,0)-AF165</f>
        <v>17.25</v>
      </c>
      <c r="AG61">
        <f ca="1">OFFSET('Cycle 1 (0 h) - 443 (132 h 7 mi'!$G$33,(COLUMN()-23)*24,0)-AG165</f>
        <v>18.25</v>
      </c>
      <c r="AH61">
        <f ca="1">OFFSET('Cycle 1 (0 h) - 443 (132 h 7 mi'!$G$33,(COLUMN()-23)*24,0)-AH165</f>
        <v>15.25</v>
      </c>
      <c r="AI61">
        <f ca="1">OFFSET('Cycle 1 (0 h) - 443 (132 h 7 mi'!$G$33,(COLUMN()-23)*24,0)-AI165</f>
        <v>22.25</v>
      </c>
      <c r="AJ61">
        <f ca="1">OFFSET('Cycle 1 (0 h) - 443 (132 h 7 mi'!$G$33,(COLUMN()-23)*24,0)-AJ165</f>
        <v>18.875</v>
      </c>
      <c r="AK61">
        <f ca="1">OFFSET('Cycle 1 (0 h) - 443 (132 h 7 mi'!$G$33,(COLUMN()-23)*24,0)-AK165</f>
        <v>17.125</v>
      </c>
      <c r="AL61">
        <f ca="1">OFFSET('Cycle 1 (0 h) - 443 (132 h 7 mi'!$G$33,(COLUMN()-23)*24,0)-AL165</f>
        <v>22</v>
      </c>
      <c r="AM61">
        <f ca="1">OFFSET('Cycle 1 (0 h) - 443 (132 h 7 mi'!$G$33,(COLUMN()-23)*24,0)-AM165</f>
        <v>21.875</v>
      </c>
      <c r="AN61">
        <f ca="1">OFFSET('Cycle 1 (0 h) - 443 (132 h 7 mi'!$G$33,(COLUMN()-23)*24,0)-AN165</f>
        <v>19.625</v>
      </c>
      <c r="AO61">
        <f ca="1">OFFSET('Cycle 1 (0 h) - 443 (132 h 7 mi'!$G$33,(COLUMN()-23)*24,0)-AO165</f>
        <v>19.125</v>
      </c>
      <c r="AP61">
        <f ca="1">OFFSET('Cycle 1 (0 h) - 443 (132 h 7 mi'!$G$33,(COLUMN()-23)*24,0)-AP165</f>
        <v>19</v>
      </c>
      <c r="AQ61">
        <f ca="1">OFFSET('Cycle 1 (0 h) - 443 (132 h 7 mi'!$G$33,(COLUMN()-23)*24,0)-AQ165</f>
        <v>22.25</v>
      </c>
      <c r="AR61">
        <f ca="1">OFFSET('Cycle 1 (0 h) - 443 (132 h 7 mi'!$G$33,(COLUMN()-23)*24,0)-AR165</f>
        <v>22.625</v>
      </c>
      <c r="AS61">
        <f ca="1">OFFSET('Cycle 1 (0 h) - 443 (132 h 7 mi'!$G$33,(COLUMN()-23)*24,0)-AS165</f>
        <v>19.75</v>
      </c>
      <c r="AT61">
        <f ca="1">OFFSET('Cycle 1 (0 h) - 443 (132 h 7 mi'!$G$33,(COLUMN()-23)*24,0)-AT165</f>
        <v>20.625</v>
      </c>
      <c r="AU61">
        <f ca="1">OFFSET('Cycle 1 (0 h) - 443 (132 h 7 mi'!$G$33,(COLUMN()-23)*24,0)-AU165</f>
        <v>22.625</v>
      </c>
      <c r="AV61">
        <f ca="1">OFFSET('Cycle 1 (0 h) - 443 (132 h 7 mi'!$G$33,(COLUMN()-23)*24,0)-AV165</f>
        <v>21.25</v>
      </c>
      <c r="AW61">
        <f ca="1">OFFSET('Cycle 1 (0 h) - 443 (132 h 7 mi'!$G$33,(COLUMN()-23)*24,0)-AW165</f>
        <v>23.625</v>
      </c>
      <c r="AX61">
        <f ca="1">OFFSET('Cycle 1 (0 h) - 443 (132 h 7 mi'!$G$33,(COLUMN()-23)*24,0)-AX165</f>
        <v>23.625</v>
      </c>
      <c r="AY61">
        <f ca="1">OFFSET('Cycle 1 (0 h) - 443 (132 h 7 mi'!$G$33,(COLUMN()-23)*24,0)-AY165</f>
        <v>20.5</v>
      </c>
      <c r="AZ61">
        <f ca="1">OFFSET('Cycle 1 (0 h) - 443 (132 h 7 mi'!$G$33,(COLUMN()-23)*24,0)-AZ165</f>
        <v>19.375</v>
      </c>
      <c r="BA61">
        <f ca="1">OFFSET('Cycle 1 (0 h) - 443 (132 h 7 mi'!$G$33,(COLUMN()-23)*24,0)-BA165</f>
        <v>26.375</v>
      </c>
      <c r="BB61">
        <f ca="1">OFFSET('Cycle 1 (0 h) - 443 (132 h 7 mi'!$G$33,(COLUMN()-23)*24,0)-BB165</f>
        <v>22.125</v>
      </c>
      <c r="BC61">
        <f ca="1">OFFSET('Cycle 1 (0 h) - 443 (132 h 7 mi'!$G$33,(COLUMN()-23)*24,0)-BC165</f>
        <v>23.875</v>
      </c>
      <c r="BD61">
        <f ca="1">OFFSET('Cycle 1 (0 h) - 443 (132 h 7 mi'!$G$33,(COLUMN()-23)*24,0)-BD165</f>
        <v>23.75</v>
      </c>
      <c r="BE61">
        <f ca="1">OFFSET('Cycle 1 (0 h) - 443 (132 h 7 mi'!$G$33,(COLUMN()-23)*24,0)-BE165</f>
        <v>22.75</v>
      </c>
      <c r="BF61">
        <f ca="1">OFFSET('Cycle 1 (0 h) - 443 (132 h 7 mi'!$G$33,(COLUMN()-23)*24,0)-BF165</f>
        <v>26.125</v>
      </c>
      <c r="BG61">
        <f ca="1">OFFSET('Cycle 1 (0 h) - 443 (132 h 7 mi'!$G$33,(COLUMN()-23)*24,0)-BG165</f>
        <v>24</v>
      </c>
      <c r="BH61">
        <f ca="1">OFFSET('Cycle 1 (0 h) - 443 (132 h 7 mi'!$G$33,(COLUMN()-23)*24,0)-BH165</f>
        <v>22.375</v>
      </c>
      <c r="BI61">
        <f ca="1">OFFSET('Cycle 1 (0 h) - 443 (132 h 7 mi'!$G$33,(COLUMN()-23)*24,0)-BI165</f>
        <v>27.375</v>
      </c>
      <c r="BJ61">
        <f ca="1">OFFSET('Cycle 1 (0 h) - 443 (132 h 7 mi'!$G$33,(COLUMN()-23)*24,0)-BJ165</f>
        <v>22.625</v>
      </c>
      <c r="BK61">
        <f ca="1">OFFSET('Cycle 1 (0 h) - 443 (132 h 7 mi'!$G$33,(COLUMN()-23)*24,0)-BK165</f>
        <v>24.25</v>
      </c>
      <c r="BL61">
        <f ca="1">OFFSET('Cycle 1 (0 h) - 443 (132 h 7 mi'!$G$33,(COLUMN()-23)*24,0)-BL165</f>
        <v>26</v>
      </c>
      <c r="BM61">
        <f ca="1">OFFSET('Cycle 1 (0 h) - 443 (132 h 7 mi'!$G$33,(COLUMN()-23)*24,0)-BM165</f>
        <v>26.375</v>
      </c>
      <c r="BN61">
        <f ca="1">OFFSET('Cycle 1 (0 h) - 443 (132 h 7 mi'!$G$33,(COLUMN()-23)*24,0)-BN165</f>
        <v>26</v>
      </c>
      <c r="BO61">
        <f ca="1">OFFSET('Cycle 1 (0 h) - 443 (132 h 7 mi'!$G$33,(COLUMN()-23)*24,0)-BO165</f>
        <v>25.125</v>
      </c>
      <c r="BP61">
        <f ca="1">OFFSET('Cycle 1 (0 h) - 443 (132 h 7 mi'!$G$33,(COLUMN()-23)*24,0)-BP165</f>
        <v>29</v>
      </c>
      <c r="BQ61">
        <f ca="1">OFFSET('Cycle 1 (0 h) - 443 (132 h 7 mi'!$G$33,(COLUMN()-23)*24,0)-BQ165</f>
        <v>29.875</v>
      </c>
      <c r="BR61">
        <f ca="1">OFFSET('Cycle 1 (0 h) - 443 (132 h 7 mi'!$G$33,(COLUMN()-23)*24,0)-BR165</f>
        <v>25.375</v>
      </c>
      <c r="BS61">
        <f ca="1">OFFSET('Cycle 1 (0 h) - 443 (132 h 7 mi'!$G$33,(COLUMN()-23)*24,0)-BS165</f>
        <v>31.75</v>
      </c>
      <c r="BT61">
        <f ca="1">OFFSET('Cycle 1 (0 h) - 443 (132 h 7 mi'!$G$33,(COLUMN()-23)*24,0)-BT165</f>
        <v>27</v>
      </c>
      <c r="BU61">
        <f ca="1">OFFSET('Cycle 1 (0 h) - 443 (132 h 7 mi'!$G$33,(COLUMN()-23)*24,0)-BU165</f>
        <v>29.125</v>
      </c>
      <c r="BV61">
        <f ca="1">OFFSET('Cycle 1 (0 h) - 443 (132 h 7 mi'!$G$33,(COLUMN()-23)*24,0)-BV165</f>
        <v>27.125</v>
      </c>
      <c r="BW61">
        <f ca="1">OFFSET('Cycle 1 (0 h) - 443 (132 h 7 mi'!$G$33,(COLUMN()-23)*24,0)-BW165</f>
        <v>25.25</v>
      </c>
      <c r="BX61">
        <f ca="1">OFFSET('Cycle 1 (0 h) - 443 (132 h 7 mi'!$G$33,(COLUMN()-23)*24,0)-BX165</f>
        <v>28.75</v>
      </c>
      <c r="BY61">
        <f ca="1">OFFSET('Cycle 1 (0 h) - 443 (132 h 7 mi'!$G$33,(COLUMN()-23)*24,0)-BY165</f>
        <v>27.375</v>
      </c>
      <c r="BZ61">
        <f ca="1">OFFSET('Cycle 1 (0 h) - 443 (132 h 7 mi'!$G$33,(COLUMN()-23)*24,0)-BZ165</f>
        <v>26.5</v>
      </c>
    </row>
    <row r="62" spans="1:78" x14ac:dyDescent="0.3">
      <c r="A62" s="14"/>
      <c r="B62" s="14"/>
      <c r="C62" s="14">
        <v>4</v>
      </c>
      <c r="D62" t="s">
        <v>396</v>
      </c>
      <c r="W62">
        <f ca="1">OFFSET('Cycle 1 (0 h) - 443 (132 h 7 mi'!$G$34,(COLUMN()-23)*24,0)-W165</f>
        <v>9.5</v>
      </c>
      <c r="X62">
        <f ca="1">OFFSET('Cycle 1 (0 h) - 443 (132 h 7 mi'!$G$34,(COLUMN()-23)*24,0)-X165</f>
        <v>10.75</v>
      </c>
      <c r="Y62">
        <f ca="1">OFFSET('Cycle 1 (0 h) - 443 (132 h 7 mi'!$G$34,(COLUMN()-23)*24,0)-Y165</f>
        <v>11</v>
      </c>
      <c r="Z62">
        <f ca="1">OFFSET('Cycle 1 (0 h) - 443 (132 h 7 mi'!$G$34,(COLUMN()-23)*24,0)-Z165</f>
        <v>9.25</v>
      </c>
      <c r="AA62">
        <f ca="1">OFFSET('Cycle 1 (0 h) - 443 (132 h 7 mi'!$G$34,(COLUMN()-23)*24,0)-AA165</f>
        <v>12.875</v>
      </c>
      <c r="AB62">
        <f ca="1">OFFSET('Cycle 1 (0 h) - 443 (132 h 7 mi'!$G$34,(COLUMN()-23)*24,0)-AB165</f>
        <v>14.25</v>
      </c>
      <c r="AC62">
        <f ca="1">OFFSET('Cycle 1 (0 h) - 443 (132 h 7 mi'!$G$34,(COLUMN()-23)*24,0)-AC165</f>
        <v>17.625</v>
      </c>
      <c r="AD62">
        <f ca="1">OFFSET('Cycle 1 (0 h) - 443 (132 h 7 mi'!$G$34,(COLUMN()-23)*24,0)-AD165</f>
        <v>17.25</v>
      </c>
      <c r="AE62">
        <f ca="1">OFFSET('Cycle 1 (0 h) - 443 (132 h 7 mi'!$G$34,(COLUMN()-23)*24,0)-AE165</f>
        <v>22.125</v>
      </c>
      <c r="AF62">
        <f ca="1">OFFSET('Cycle 1 (0 h) - 443 (132 h 7 mi'!$G$34,(COLUMN()-23)*24,0)-AF165</f>
        <v>15.25</v>
      </c>
      <c r="AG62">
        <f ca="1">OFFSET('Cycle 1 (0 h) - 443 (132 h 7 mi'!$G$34,(COLUMN()-23)*24,0)-AG165</f>
        <v>23.25</v>
      </c>
      <c r="AH62">
        <f ca="1">OFFSET('Cycle 1 (0 h) - 443 (132 h 7 mi'!$G$34,(COLUMN()-23)*24,0)-AH165</f>
        <v>21.25</v>
      </c>
      <c r="AI62">
        <f ca="1">OFFSET('Cycle 1 (0 h) - 443 (132 h 7 mi'!$G$34,(COLUMN()-23)*24,0)-AI165</f>
        <v>21.25</v>
      </c>
      <c r="AJ62">
        <f ca="1">OFFSET('Cycle 1 (0 h) - 443 (132 h 7 mi'!$G$34,(COLUMN()-23)*24,0)-AJ165</f>
        <v>21.875</v>
      </c>
      <c r="AK62">
        <f ca="1">OFFSET('Cycle 1 (0 h) - 443 (132 h 7 mi'!$G$34,(COLUMN()-23)*24,0)-AK165</f>
        <v>22.125</v>
      </c>
      <c r="AL62">
        <f ca="1">OFFSET('Cycle 1 (0 h) - 443 (132 h 7 mi'!$G$34,(COLUMN()-23)*24,0)-AL165</f>
        <v>23</v>
      </c>
      <c r="AM62">
        <f ca="1">OFFSET('Cycle 1 (0 h) - 443 (132 h 7 mi'!$G$34,(COLUMN()-23)*24,0)-AM165</f>
        <v>20.875</v>
      </c>
      <c r="AN62">
        <f ca="1">OFFSET('Cycle 1 (0 h) - 443 (132 h 7 mi'!$G$34,(COLUMN()-23)*24,0)-AN165</f>
        <v>25.625</v>
      </c>
      <c r="AO62">
        <f ca="1">OFFSET('Cycle 1 (0 h) - 443 (132 h 7 mi'!$G$34,(COLUMN()-23)*24,0)-AO165</f>
        <v>26.125</v>
      </c>
      <c r="AP62">
        <f ca="1">OFFSET('Cycle 1 (0 h) - 443 (132 h 7 mi'!$G$34,(COLUMN()-23)*24,0)-AP165</f>
        <v>19</v>
      </c>
      <c r="AQ62">
        <f ca="1">OFFSET('Cycle 1 (0 h) - 443 (132 h 7 mi'!$G$34,(COLUMN()-23)*24,0)-AQ165</f>
        <v>23.25</v>
      </c>
      <c r="AR62">
        <f ca="1">OFFSET('Cycle 1 (0 h) - 443 (132 h 7 mi'!$G$34,(COLUMN()-23)*24,0)-AR165</f>
        <v>24.625</v>
      </c>
      <c r="AS62">
        <f ca="1">OFFSET('Cycle 1 (0 h) - 443 (132 h 7 mi'!$G$34,(COLUMN()-23)*24,0)-AS165</f>
        <v>25.75</v>
      </c>
      <c r="AT62">
        <f ca="1">OFFSET('Cycle 1 (0 h) - 443 (132 h 7 mi'!$G$34,(COLUMN()-23)*24,0)-AT165</f>
        <v>24.625</v>
      </c>
      <c r="AU62">
        <f ca="1">OFFSET('Cycle 1 (0 h) - 443 (132 h 7 mi'!$G$34,(COLUMN()-23)*24,0)-AU165</f>
        <v>26.625</v>
      </c>
      <c r="AV62">
        <f ca="1">OFFSET('Cycle 1 (0 h) - 443 (132 h 7 mi'!$G$34,(COLUMN()-23)*24,0)-AV165</f>
        <v>27.25</v>
      </c>
      <c r="AW62">
        <f ca="1">OFFSET('Cycle 1 (0 h) - 443 (132 h 7 mi'!$G$34,(COLUMN()-23)*24,0)-AW165</f>
        <v>25.625</v>
      </c>
      <c r="AX62">
        <f ca="1">OFFSET('Cycle 1 (0 h) - 443 (132 h 7 mi'!$G$34,(COLUMN()-23)*24,0)-AX165</f>
        <v>26.625</v>
      </c>
      <c r="AY62">
        <f ca="1">OFFSET('Cycle 1 (0 h) - 443 (132 h 7 mi'!$G$34,(COLUMN()-23)*24,0)-AY165</f>
        <v>24.5</v>
      </c>
      <c r="AZ62">
        <f ca="1">OFFSET('Cycle 1 (0 h) - 443 (132 h 7 mi'!$G$34,(COLUMN()-23)*24,0)-AZ165</f>
        <v>26.375</v>
      </c>
      <c r="BA62">
        <f ca="1">OFFSET('Cycle 1 (0 h) - 443 (132 h 7 mi'!$G$34,(COLUMN()-23)*24,0)-BA165</f>
        <v>27.375</v>
      </c>
      <c r="BB62">
        <f ca="1">OFFSET('Cycle 1 (0 h) - 443 (132 h 7 mi'!$G$34,(COLUMN()-23)*24,0)-BB165</f>
        <v>26.125</v>
      </c>
      <c r="BC62">
        <f ca="1">OFFSET('Cycle 1 (0 h) - 443 (132 h 7 mi'!$G$34,(COLUMN()-23)*24,0)-BC165</f>
        <v>24.875</v>
      </c>
      <c r="BD62">
        <f ca="1">OFFSET('Cycle 1 (0 h) - 443 (132 h 7 mi'!$G$34,(COLUMN()-23)*24,0)-BD165</f>
        <v>27.75</v>
      </c>
      <c r="BE62">
        <f ca="1">OFFSET('Cycle 1 (0 h) - 443 (132 h 7 mi'!$G$34,(COLUMN()-23)*24,0)-BE165</f>
        <v>29.75</v>
      </c>
      <c r="BF62">
        <f ca="1">OFFSET('Cycle 1 (0 h) - 443 (132 h 7 mi'!$G$34,(COLUMN()-23)*24,0)-BF165</f>
        <v>26.125</v>
      </c>
      <c r="BG62">
        <f ca="1">OFFSET('Cycle 1 (0 h) - 443 (132 h 7 mi'!$G$34,(COLUMN()-23)*24,0)-BG165</f>
        <v>29</v>
      </c>
      <c r="BH62">
        <f ca="1">OFFSET('Cycle 1 (0 h) - 443 (132 h 7 mi'!$G$34,(COLUMN()-23)*24,0)-BH165</f>
        <v>27.375</v>
      </c>
      <c r="BI62">
        <f ca="1">OFFSET('Cycle 1 (0 h) - 443 (132 h 7 mi'!$G$34,(COLUMN()-23)*24,0)-BI165</f>
        <v>29.375</v>
      </c>
      <c r="BJ62">
        <f ca="1">OFFSET('Cycle 1 (0 h) - 443 (132 h 7 mi'!$G$34,(COLUMN()-23)*24,0)-BJ165</f>
        <v>28.625</v>
      </c>
      <c r="BK62">
        <f ca="1">OFFSET('Cycle 1 (0 h) - 443 (132 h 7 mi'!$G$34,(COLUMN()-23)*24,0)-BK165</f>
        <v>30.25</v>
      </c>
      <c r="BL62">
        <f ca="1">OFFSET('Cycle 1 (0 h) - 443 (132 h 7 mi'!$G$34,(COLUMN()-23)*24,0)-BL165</f>
        <v>28</v>
      </c>
      <c r="BM62">
        <f ca="1">OFFSET('Cycle 1 (0 h) - 443 (132 h 7 mi'!$G$34,(COLUMN()-23)*24,0)-BM165</f>
        <v>28.375</v>
      </c>
      <c r="BN62">
        <f ca="1">OFFSET('Cycle 1 (0 h) - 443 (132 h 7 mi'!$G$34,(COLUMN()-23)*24,0)-BN165</f>
        <v>29</v>
      </c>
      <c r="BO62">
        <f ca="1">OFFSET('Cycle 1 (0 h) - 443 (132 h 7 mi'!$G$34,(COLUMN()-23)*24,0)-BO165</f>
        <v>29.125</v>
      </c>
      <c r="BP62">
        <f ca="1">OFFSET('Cycle 1 (0 h) - 443 (132 h 7 mi'!$G$34,(COLUMN()-23)*24,0)-BP165</f>
        <v>31</v>
      </c>
      <c r="BQ62">
        <f ca="1">OFFSET('Cycle 1 (0 h) - 443 (132 h 7 mi'!$G$34,(COLUMN()-23)*24,0)-BQ165</f>
        <v>30.875</v>
      </c>
      <c r="BR62">
        <f ca="1">OFFSET('Cycle 1 (0 h) - 443 (132 h 7 mi'!$G$34,(COLUMN()-23)*24,0)-BR165</f>
        <v>31.375</v>
      </c>
      <c r="BS62">
        <f ca="1">OFFSET('Cycle 1 (0 h) - 443 (132 h 7 mi'!$G$34,(COLUMN()-23)*24,0)-BS165</f>
        <v>31.75</v>
      </c>
      <c r="BT62">
        <f ca="1">OFFSET('Cycle 1 (0 h) - 443 (132 h 7 mi'!$G$34,(COLUMN()-23)*24,0)-BT165</f>
        <v>34</v>
      </c>
      <c r="BU62">
        <f ca="1">OFFSET('Cycle 1 (0 h) - 443 (132 h 7 mi'!$G$34,(COLUMN()-23)*24,0)-BU165</f>
        <v>33.125</v>
      </c>
      <c r="BV62">
        <f ca="1">OFFSET('Cycle 1 (0 h) - 443 (132 h 7 mi'!$G$34,(COLUMN()-23)*24,0)-BV165</f>
        <v>35.125</v>
      </c>
      <c r="BW62">
        <f ca="1">OFFSET('Cycle 1 (0 h) - 443 (132 h 7 mi'!$G$34,(COLUMN()-23)*24,0)-BW165</f>
        <v>32.25</v>
      </c>
      <c r="BX62">
        <f ca="1">OFFSET('Cycle 1 (0 h) - 443 (132 h 7 mi'!$G$34,(COLUMN()-23)*24,0)-BX165</f>
        <v>28.75</v>
      </c>
      <c r="BY62">
        <f ca="1">OFFSET('Cycle 1 (0 h) - 443 (132 h 7 mi'!$G$34,(COLUMN()-23)*24,0)-BY165</f>
        <v>33.375</v>
      </c>
      <c r="BZ62">
        <f ca="1">OFFSET('Cycle 1 (0 h) - 443 (132 h 7 mi'!$G$34,(COLUMN()-23)*24,0)-BZ165</f>
        <v>34.5</v>
      </c>
    </row>
    <row r="63" spans="1:78" x14ac:dyDescent="0.3">
      <c r="A63" s="14"/>
      <c r="B63" s="14"/>
      <c r="C63" s="14" t="s">
        <v>394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>
        <f ca="1">AVERAGE(W59:W62)</f>
        <v>7.75</v>
      </c>
      <c r="X63" s="15">
        <f ca="1">AVERAGE(X59:X62)</f>
        <v>9</v>
      </c>
      <c r="Y63" s="15">
        <f t="shared" ref="Y63:AK63" ca="1" si="304">AVERAGE(Y59:Y62)</f>
        <v>9</v>
      </c>
      <c r="Z63" s="15">
        <f t="shared" ca="1" si="304"/>
        <v>9.25</v>
      </c>
      <c r="AA63" s="15">
        <f t="shared" ca="1" si="304"/>
        <v>12.375</v>
      </c>
      <c r="AB63" s="15">
        <f t="shared" ca="1" si="304"/>
        <v>11.25</v>
      </c>
      <c r="AC63" s="15">
        <f t="shared" ca="1" si="304"/>
        <v>15.375</v>
      </c>
      <c r="AD63" s="15">
        <f t="shared" ca="1" si="304"/>
        <v>14.25</v>
      </c>
      <c r="AE63" s="15">
        <f t="shared" ca="1" si="304"/>
        <v>15.625</v>
      </c>
      <c r="AF63" s="15">
        <f t="shared" ca="1" si="304"/>
        <v>15</v>
      </c>
      <c r="AG63" s="15">
        <f t="shared" ca="1" si="304"/>
        <v>18</v>
      </c>
      <c r="AH63" s="15">
        <f t="shared" ca="1" si="304"/>
        <v>17.75</v>
      </c>
      <c r="AI63" s="15">
        <f t="shared" ca="1" si="304"/>
        <v>20</v>
      </c>
      <c r="AJ63" s="15">
        <f t="shared" ca="1" si="304"/>
        <v>17.875</v>
      </c>
      <c r="AK63" s="15">
        <f t="shared" ca="1" si="304"/>
        <v>17.375</v>
      </c>
      <c r="AL63" s="15">
        <f t="shared" ref="AL63" ca="1" si="305">AVERAGE(AL59:AL62)</f>
        <v>21.25</v>
      </c>
      <c r="AM63" s="15">
        <f t="shared" ref="AM63" ca="1" si="306">AVERAGE(AM59:AM62)</f>
        <v>20.375</v>
      </c>
      <c r="AN63" s="15">
        <f t="shared" ref="AN63" ca="1" si="307">AVERAGE(AN59:AN62)</f>
        <v>19.875</v>
      </c>
      <c r="AO63" s="15">
        <f t="shared" ref="AO63" ca="1" si="308">AVERAGE(AO59:AO62)</f>
        <v>20.625</v>
      </c>
      <c r="AP63" s="15">
        <f t="shared" ref="AP63" ca="1" si="309">AVERAGE(AP59:AP62)</f>
        <v>20</v>
      </c>
      <c r="AQ63" s="15">
        <f t="shared" ref="AQ63" ca="1" si="310">AVERAGE(AQ59:AQ62)</f>
        <v>21</v>
      </c>
      <c r="AR63" s="15">
        <f t="shared" ref="AR63" ca="1" si="311">AVERAGE(AR59:AR62)</f>
        <v>20.125</v>
      </c>
      <c r="AS63" s="15">
        <f t="shared" ref="AS63" ca="1" si="312">AVERAGE(AS59:AS62)</f>
        <v>21.75</v>
      </c>
      <c r="AT63" s="15">
        <f t="shared" ref="AT63" ca="1" si="313">AVERAGE(AT59:AT62)</f>
        <v>21.375</v>
      </c>
      <c r="AU63" s="15">
        <f t="shared" ref="AU63" ca="1" si="314">AVERAGE(AU59:AU62)</f>
        <v>21.875</v>
      </c>
      <c r="AV63" s="15">
        <f t="shared" ref="AV63:AX63" ca="1" si="315">AVERAGE(AV59:AV62)</f>
        <v>22.25</v>
      </c>
      <c r="AW63" s="15">
        <f t="shared" ca="1" si="315"/>
        <v>22.125</v>
      </c>
      <c r="AX63" s="15">
        <f t="shared" ca="1" si="315"/>
        <v>22.375</v>
      </c>
      <c r="AY63" s="15">
        <f t="shared" ref="AY63" ca="1" si="316">AVERAGE(AY59:AY62)</f>
        <v>23</v>
      </c>
      <c r="AZ63" s="15">
        <f t="shared" ref="AZ63" ca="1" si="317">AVERAGE(AZ59:AZ62)</f>
        <v>21.375</v>
      </c>
      <c r="BA63" s="15">
        <f t="shared" ref="BA63" ca="1" si="318">AVERAGE(BA59:BA62)</f>
        <v>25.375</v>
      </c>
      <c r="BB63" s="15">
        <f t="shared" ref="BB63" ca="1" si="319">AVERAGE(BB59:BB62)</f>
        <v>22.125</v>
      </c>
      <c r="BC63" s="15">
        <f t="shared" ref="BC63" ca="1" si="320">AVERAGE(BC59:BC62)</f>
        <v>22.875</v>
      </c>
      <c r="BD63" s="15">
        <f t="shared" ref="BD63" ca="1" si="321">AVERAGE(BD59:BD62)</f>
        <v>24.75</v>
      </c>
      <c r="BE63" s="15">
        <f t="shared" ref="BE63" ca="1" si="322">AVERAGE(BE59:BE62)</f>
        <v>24.5</v>
      </c>
      <c r="BF63" s="15">
        <f t="shared" ref="BF63" ca="1" si="323">AVERAGE(BF59:BF62)</f>
        <v>25.125</v>
      </c>
      <c r="BG63" s="15">
        <f t="shared" ref="BG63" ca="1" si="324">AVERAGE(BG59:BG62)</f>
        <v>25.5</v>
      </c>
      <c r="BH63" s="15">
        <f t="shared" ref="BH63" ca="1" si="325">AVERAGE(BH59:BH62)</f>
        <v>23.625</v>
      </c>
      <c r="BI63" s="15">
        <f t="shared" ref="BI63:BK63" ca="1" si="326">AVERAGE(BI59:BI62)</f>
        <v>25.375</v>
      </c>
      <c r="BJ63" s="15">
        <f t="shared" ca="1" si="326"/>
        <v>24.875</v>
      </c>
      <c r="BK63" s="15">
        <f t="shared" ca="1" si="326"/>
        <v>25</v>
      </c>
      <c r="BL63" s="15">
        <f t="shared" ref="BL63" ca="1" si="327">AVERAGE(BL59:BL62)</f>
        <v>26.25</v>
      </c>
      <c r="BM63" s="15">
        <f t="shared" ref="BM63" ca="1" si="328">AVERAGE(BM59:BM62)</f>
        <v>24.625</v>
      </c>
      <c r="BN63" s="15">
        <f t="shared" ref="BN63" ca="1" si="329">AVERAGE(BN59:BN62)</f>
        <v>25.75</v>
      </c>
      <c r="BO63" s="15">
        <f t="shared" ref="BO63" ca="1" si="330">AVERAGE(BO59:BO62)</f>
        <v>25.375</v>
      </c>
      <c r="BP63" s="15">
        <f t="shared" ref="BP63" ca="1" si="331">AVERAGE(BP59:BP62)</f>
        <v>27.5</v>
      </c>
      <c r="BQ63" s="15">
        <f t="shared" ref="BQ63" ca="1" si="332">AVERAGE(BQ59:BQ62)</f>
        <v>29.125</v>
      </c>
      <c r="BR63" s="15">
        <f t="shared" ref="BR63" ca="1" si="333">AVERAGE(BR59:BR62)</f>
        <v>27.125</v>
      </c>
      <c r="BS63" s="15">
        <f t="shared" ref="BS63" ca="1" si="334">AVERAGE(BS59:BS62)</f>
        <v>29</v>
      </c>
      <c r="BT63" s="15">
        <f t="shared" ref="BT63" ca="1" si="335">AVERAGE(BT59:BT62)</f>
        <v>28.75</v>
      </c>
      <c r="BU63" s="15">
        <f t="shared" ref="BU63" ca="1" si="336">AVERAGE(BU59:BU62)</f>
        <v>26.875</v>
      </c>
      <c r="BV63" s="15">
        <f t="shared" ref="BV63:BX63" ca="1" si="337">AVERAGE(BV59:BV62)</f>
        <v>27.875</v>
      </c>
      <c r="BW63" s="15">
        <f t="shared" ca="1" si="337"/>
        <v>26.75</v>
      </c>
      <c r="BX63" s="15">
        <f t="shared" ca="1" si="337"/>
        <v>26.5</v>
      </c>
      <c r="BY63" s="15">
        <f t="shared" ref="BY63" ca="1" si="338">AVERAGE(BY59:BY62)</f>
        <v>27.125</v>
      </c>
      <c r="BZ63" s="15">
        <f t="shared" ref="BZ63" ca="1" si="339">AVERAGE(BZ59:BZ62)</f>
        <v>28</v>
      </c>
    </row>
    <row r="64" spans="1:78" x14ac:dyDescent="0.3">
      <c r="A64" s="14"/>
      <c r="B64" s="14"/>
      <c r="C64" s="14" t="s">
        <v>395</v>
      </c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>
        <f ca="1">STDEV(W59:W62)/2</f>
        <v>1.1086778913041726</v>
      </c>
      <c r="X64" s="15">
        <f ca="1">STDEV(X59:X62)/2</f>
        <v>0.62915286960589578</v>
      </c>
      <c r="Y64" s="15">
        <f t="shared" ref="Y64:AK64" ca="1" si="340">STDEV(Y59:Y62)/2</f>
        <v>1.5811388300841898</v>
      </c>
      <c r="Z64" s="15">
        <f t="shared" ca="1" si="340"/>
        <v>1.4142135623730951</v>
      </c>
      <c r="AA64" s="15">
        <f t="shared" ca="1" si="340"/>
        <v>1.5545631755148024</v>
      </c>
      <c r="AB64" s="15">
        <f t="shared" ca="1" si="340"/>
        <v>1.4719601443879744</v>
      </c>
      <c r="AC64" s="15">
        <f t="shared" ca="1" si="340"/>
        <v>1.1086778913041726</v>
      </c>
      <c r="AD64" s="15">
        <f t="shared" ca="1" si="340"/>
        <v>2.3804761428476167</v>
      </c>
      <c r="AE64" s="15">
        <f t="shared" ca="1" si="340"/>
        <v>2.753785273643051</v>
      </c>
      <c r="AF64" s="15">
        <f t="shared" ca="1" si="340"/>
        <v>1.6520189667999174</v>
      </c>
      <c r="AG64" s="15">
        <f t="shared" ca="1" si="340"/>
        <v>1.9311050377094112</v>
      </c>
      <c r="AH64" s="15">
        <f t="shared" ca="1" si="340"/>
        <v>1.5</v>
      </c>
      <c r="AI64" s="15">
        <f t="shared" ca="1" si="340"/>
        <v>1.9311050377094112</v>
      </c>
      <c r="AJ64" s="15">
        <f t="shared" ca="1" si="340"/>
        <v>1.5811388300841898</v>
      </c>
      <c r="AK64" s="15">
        <f t="shared" ca="1" si="340"/>
        <v>1.7017148213885114</v>
      </c>
      <c r="AL64" s="15">
        <f t="shared" ref="AL64:BZ64" ca="1" si="341">STDEV(AL59:AL62)/2</f>
        <v>1.1086778913041726</v>
      </c>
      <c r="AM64" s="15">
        <f t="shared" ca="1" si="341"/>
        <v>1.5545631755148024</v>
      </c>
      <c r="AN64" s="15">
        <f t="shared" ca="1" si="341"/>
        <v>2.0155644370746373</v>
      </c>
      <c r="AO64" s="15">
        <f t="shared" ca="1" si="341"/>
        <v>2.3273733406281569</v>
      </c>
      <c r="AP64" s="15">
        <f t="shared" ca="1" si="341"/>
        <v>0.70710678118654757</v>
      </c>
      <c r="AQ64" s="15">
        <f t="shared" ca="1" si="341"/>
        <v>1.3149778198382918</v>
      </c>
      <c r="AR64" s="15">
        <f t="shared" ca="1" si="341"/>
        <v>2.2173557826083452</v>
      </c>
      <c r="AS64" s="15">
        <f t="shared" ca="1" si="341"/>
        <v>1.4142135623730951</v>
      </c>
      <c r="AT64" s="15">
        <f t="shared" ca="1" si="341"/>
        <v>1.1086778913041726</v>
      </c>
      <c r="AU64" s="15">
        <f t="shared" ca="1" si="341"/>
        <v>1.796988221070652</v>
      </c>
      <c r="AV64" s="15">
        <f t="shared" ca="1" si="341"/>
        <v>1.6832508230603465</v>
      </c>
      <c r="AW64" s="15">
        <f t="shared" ca="1" si="341"/>
        <v>1.9364916731037085</v>
      </c>
      <c r="AX64" s="15">
        <f t="shared" ca="1" si="341"/>
        <v>1.75</v>
      </c>
      <c r="AY64" s="15">
        <f t="shared" ca="1" si="341"/>
        <v>0.9574271077563381</v>
      </c>
      <c r="AZ64" s="15">
        <f t="shared" ca="1" si="341"/>
        <v>1.7795130420052185</v>
      </c>
      <c r="BA64" s="15">
        <f t="shared" ca="1" si="341"/>
        <v>1.0801234497346435</v>
      </c>
      <c r="BB64" s="15">
        <f t="shared" ca="1" si="341"/>
        <v>1.6329931618554521</v>
      </c>
      <c r="BC64" s="15">
        <f t="shared" ca="1" si="341"/>
        <v>0.9128709291752769</v>
      </c>
      <c r="BD64" s="15">
        <f t="shared" ca="1" si="341"/>
        <v>1</v>
      </c>
      <c r="BE64" s="15">
        <f t="shared" ca="1" si="341"/>
        <v>1.796988221070652</v>
      </c>
      <c r="BF64" s="15">
        <f t="shared" ca="1" si="341"/>
        <v>0.57735026918962573</v>
      </c>
      <c r="BG64" s="15">
        <f t="shared" ca="1" si="341"/>
        <v>1.3228756555322954</v>
      </c>
      <c r="BH64" s="15">
        <f t="shared" ca="1" si="341"/>
        <v>1.3149778198382918</v>
      </c>
      <c r="BI64" s="15">
        <f t="shared" ca="1" si="341"/>
        <v>1.7795130420052185</v>
      </c>
      <c r="BJ64" s="15">
        <f t="shared" ca="1" si="341"/>
        <v>1.3149778198382918</v>
      </c>
      <c r="BK64" s="15">
        <f t="shared" ca="1" si="341"/>
        <v>2.056493779875511</v>
      </c>
      <c r="BL64" s="15">
        <f t="shared" ca="1" si="341"/>
        <v>0.8539125638299665</v>
      </c>
      <c r="BM64" s="15">
        <f t="shared" ca="1" si="341"/>
        <v>1.6520189667999174</v>
      </c>
      <c r="BN64" s="15">
        <f t="shared" ca="1" si="341"/>
        <v>1.25</v>
      </c>
      <c r="BO64" s="15">
        <f t="shared" ca="1" si="341"/>
        <v>1.3149778198382918</v>
      </c>
      <c r="BP64" s="15">
        <f t="shared" ca="1" si="341"/>
        <v>1.5545631755148024</v>
      </c>
      <c r="BQ64" s="15">
        <f t="shared" ca="1" si="341"/>
        <v>0.75</v>
      </c>
      <c r="BR64" s="15">
        <f t="shared" ca="1" si="341"/>
        <v>1.4361406616345072</v>
      </c>
      <c r="BS64" s="15">
        <f t="shared" ca="1" si="341"/>
        <v>1.7017148213885114</v>
      </c>
      <c r="BT64" s="15">
        <f t="shared" ca="1" si="341"/>
        <v>1.75</v>
      </c>
      <c r="BU64" s="15">
        <f t="shared" ca="1" si="341"/>
        <v>2.5940637360455634</v>
      </c>
      <c r="BV64" s="15">
        <f t="shared" ca="1" si="341"/>
        <v>2.4958298553119898</v>
      </c>
      <c r="BW64" s="15">
        <f t="shared" ca="1" si="341"/>
        <v>1.8484227510682361</v>
      </c>
      <c r="BX64" s="15">
        <f t="shared" ca="1" si="341"/>
        <v>1.3149778198382918</v>
      </c>
      <c r="BY64" s="15">
        <f t="shared" ca="1" si="341"/>
        <v>2.3228933107943921</v>
      </c>
      <c r="BZ64" s="15">
        <f t="shared" ca="1" si="341"/>
        <v>2.179449471770337</v>
      </c>
    </row>
    <row r="65" spans="1:78" x14ac:dyDescent="0.3">
      <c r="A65" s="14"/>
      <c r="B65" s="14"/>
      <c r="C65" s="14"/>
    </row>
    <row r="66" spans="1:78" x14ac:dyDescent="0.3">
      <c r="A66" s="14"/>
      <c r="B66" s="14"/>
      <c r="C66" s="14">
        <v>1</v>
      </c>
      <c r="D66" t="s">
        <v>393</v>
      </c>
      <c r="W66">
        <f ca="1">OFFSET('Cycle 1 (0 h) - 443 (132 h 7 mi'!$G$35,(COLUMN()-23)*24,0)-W165</f>
        <v>11.5</v>
      </c>
      <c r="X66">
        <f ca="1">OFFSET('Cycle 1 (0 h) - 443 (132 h 7 mi'!$G$35,(COLUMN()-23)*24,0)-X165</f>
        <v>10.75</v>
      </c>
      <c r="Y66">
        <f ca="1">OFFSET('Cycle 1 (0 h) - 443 (132 h 7 mi'!$G$35,(COLUMN()-23)*24,0)-Y165</f>
        <v>13</v>
      </c>
      <c r="Z66">
        <f ca="1">OFFSET('Cycle 1 (0 h) - 443 (132 h 7 mi'!$G$35,(COLUMN()-23)*24,0)-Z165</f>
        <v>10.25</v>
      </c>
      <c r="AA66">
        <f ca="1">OFFSET('Cycle 1 (0 h) - 443 (132 h 7 mi'!$G$35,(COLUMN()-23)*24,0)-AA165</f>
        <v>11.875</v>
      </c>
      <c r="AB66">
        <f ca="1">OFFSET('Cycle 1 (0 h) - 443 (132 h 7 mi'!$G$35,(COLUMN()-23)*24,0)-AB165</f>
        <v>11.25</v>
      </c>
      <c r="AC66">
        <f ca="1">OFFSET('Cycle 1 (0 h) - 443 (132 h 7 mi'!$G$35,(COLUMN()-23)*24,0)-AC165</f>
        <v>14.625</v>
      </c>
      <c r="AD66">
        <f ca="1">OFFSET('Cycle 1 (0 h) - 443 (132 h 7 mi'!$G$35,(COLUMN()-23)*24,0)-AD165</f>
        <v>12.25</v>
      </c>
      <c r="AE66">
        <f ca="1">OFFSET('Cycle 1 (0 h) - 443 (132 h 7 mi'!$G$35,(COLUMN()-23)*24,0)-AE165</f>
        <v>12.125</v>
      </c>
      <c r="AF66">
        <f ca="1">OFFSET('Cycle 1 (0 h) - 443 (132 h 7 mi'!$G$35,(COLUMN()-23)*24,0)-AF165</f>
        <v>14.25</v>
      </c>
      <c r="AG66">
        <f ca="1">OFFSET('Cycle 1 (0 h) - 443 (132 h 7 mi'!$G$35,(COLUMN()-23)*24,0)-AG165</f>
        <v>10.25</v>
      </c>
      <c r="AH66">
        <f ca="1">OFFSET('Cycle 1 (0 h) - 443 (132 h 7 mi'!$G$35,(COLUMN()-23)*24,0)-AH165</f>
        <v>12.25</v>
      </c>
      <c r="AI66">
        <f ca="1">OFFSET('Cycle 1 (0 h) - 443 (132 h 7 mi'!$G$35,(COLUMN()-23)*24,0)-AI165</f>
        <v>14.25</v>
      </c>
      <c r="AJ66">
        <f ca="1">OFFSET('Cycle 1 (0 h) - 443 (132 h 7 mi'!$G$35,(COLUMN()-23)*24,0)-AJ165</f>
        <v>12.875</v>
      </c>
      <c r="AK66">
        <f ca="1">OFFSET('Cycle 1 (0 h) - 443 (132 h 7 mi'!$G$35,(COLUMN()-23)*24,0)-AK165</f>
        <v>12.125</v>
      </c>
      <c r="AL66">
        <f ca="1">OFFSET('Cycle 1 (0 h) - 443 (132 h 7 mi'!$G$35,(COLUMN()-23)*24,0)-AL165</f>
        <v>12</v>
      </c>
      <c r="AM66">
        <f ca="1">OFFSET('Cycle 1 (0 h) - 443 (132 h 7 mi'!$G$35,(COLUMN()-23)*24,0)-AM165</f>
        <v>10.875</v>
      </c>
      <c r="AN66">
        <f ca="1">OFFSET('Cycle 1 (0 h) - 443 (132 h 7 mi'!$G$35,(COLUMN()-23)*24,0)-AN165</f>
        <v>14.625</v>
      </c>
      <c r="AO66">
        <f ca="1">OFFSET('Cycle 1 (0 h) - 443 (132 h 7 mi'!$G$35,(COLUMN()-23)*24,0)-AO165</f>
        <v>12.125</v>
      </c>
      <c r="AP66">
        <f ca="1">OFFSET('Cycle 1 (0 h) - 443 (132 h 7 mi'!$G$35,(COLUMN()-23)*24,0)-AP165</f>
        <v>13</v>
      </c>
      <c r="AQ66">
        <f ca="1">OFFSET('Cycle 1 (0 h) - 443 (132 h 7 mi'!$G$35,(COLUMN()-23)*24,0)-AQ165</f>
        <v>12.25</v>
      </c>
      <c r="AR66">
        <f ca="1">OFFSET('Cycle 1 (0 h) - 443 (132 h 7 mi'!$G$35,(COLUMN()-23)*24,0)-AR165</f>
        <v>14.625</v>
      </c>
      <c r="AS66">
        <f ca="1">OFFSET('Cycle 1 (0 h) - 443 (132 h 7 mi'!$G$35,(COLUMN()-23)*24,0)-AS165</f>
        <v>15.75</v>
      </c>
      <c r="AT66">
        <f ca="1">OFFSET('Cycle 1 (0 h) - 443 (132 h 7 mi'!$G$35,(COLUMN()-23)*24,0)-AT165</f>
        <v>13.625</v>
      </c>
      <c r="AU66">
        <f ca="1">OFFSET('Cycle 1 (0 h) - 443 (132 h 7 mi'!$G$35,(COLUMN()-23)*24,0)-AU165</f>
        <v>10.625</v>
      </c>
      <c r="AV66">
        <f ca="1">OFFSET('Cycle 1 (0 h) - 443 (132 h 7 mi'!$G$35,(COLUMN()-23)*24,0)-AV165</f>
        <v>14.25</v>
      </c>
      <c r="AW66">
        <f ca="1">OFFSET('Cycle 1 (0 h) - 443 (132 h 7 mi'!$G$35,(COLUMN()-23)*24,0)-AW165</f>
        <v>13.625</v>
      </c>
      <c r="AX66">
        <f ca="1">OFFSET('Cycle 1 (0 h) - 443 (132 h 7 mi'!$G$35,(COLUMN()-23)*24,0)-AX165</f>
        <v>13.625</v>
      </c>
      <c r="AY66">
        <f ca="1">OFFSET('Cycle 1 (0 h) - 443 (132 h 7 mi'!$G$35,(COLUMN()-23)*24,0)-AY165</f>
        <v>15.5</v>
      </c>
      <c r="AZ66">
        <f ca="1">OFFSET('Cycle 1 (0 h) - 443 (132 h 7 mi'!$G$35,(COLUMN()-23)*24,0)-AZ165</f>
        <v>11.375</v>
      </c>
      <c r="BA66">
        <f ca="1">OFFSET('Cycle 1 (0 h) - 443 (132 h 7 mi'!$G$35,(COLUMN()-23)*24,0)-BA165</f>
        <v>16.375</v>
      </c>
      <c r="BB66">
        <f ca="1">OFFSET('Cycle 1 (0 h) - 443 (132 h 7 mi'!$G$35,(COLUMN()-23)*24,0)-BB165</f>
        <v>15.125</v>
      </c>
      <c r="BC66">
        <f ca="1">OFFSET('Cycle 1 (0 h) - 443 (132 h 7 mi'!$G$35,(COLUMN()-23)*24,0)-BC165</f>
        <v>12.875</v>
      </c>
      <c r="BD66">
        <f ca="1">OFFSET('Cycle 1 (0 h) - 443 (132 h 7 mi'!$G$35,(COLUMN()-23)*24,0)-BD165</f>
        <v>17.75</v>
      </c>
      <c r="BE66">
        <f ca="1">OFFSET('Cycle 1 (0 h) - 443 (132 h 7 mi'!$G$35,(COLUMN()-23)*24,0)-BE165</f>
        <v>15.75</v>
      </c>
      <c r="BF66">
        <f ca="1">OFFSET('Cycle 1 (0 h) - 443 (132 h 7 mi'!$G$35,(COLUMN()-23)*24,0)-BF165</f>
        <v>18.125</v>
      </c>
      <c r="BG66">
        <f ca="1">OFFSET('Cycle 1 (0 h) - 443 (132 h 7 mi'!$G$35,(COLUMN()-23)*24,0)-BG165</f>
        <v>15</v>
      </c>
      <c r="BH66">
        <f ca="1">OFFSET('Cycle 1 (0 h) - 443 (132 h 7 mi'!$G$35,(COLUMN()-23)*24,0)-BH165</f>
        <v>13.375</v>
      </c>
      <c r="BI66">
        <f ca="1">OFFSET('Cycle 1 (0 h) - 443 (132 h 7 mi'!$G$35,(COLUMN()-23)*24,0)-BI165</f>
        <v>15.375</v>
      </c>
      <c r="BJ66">
        <f ca="1">OFFSET('Cycle 1 (0 h) - 443 (132 h 7 mi'!$G$35,(COLUMN()-23)*24,0)-BJ165</f>
        <v>14.625</v>
      </c>
      <c r="BK66">
        <f ca="1">OFFSET('Cycle 1 (0 h) - 443 (132 h 7 mi'!$G$35,(COLUMN()-23)*24,0)-BK165</f>
        <v>14.25</v>
      </c>
      <c r="BL66">
        <f ca="1">OFFSET('Cycle 1 (0 h) - 443 (132 h 7 mi'!$G$35,(COLUMN()-23)*24,0)-BL165</f>
        <v>13</v>
      </c>
      <c r="BM66">
        <f ca="1">OFFSET('Cycle 1 (0 h) - 443 (132 h 7 mi'!$G$35,(COLUMN()-23)*24,0)-BM165</f>
        <v>15.375</v>
      </c>
      <c r="BN66">
        <f ca="1">OFFSET('Cycle 1 (0 h) - 443 (132 h 7 mi'!$G$35,(COLUMN()-23)*24,0)-BN165</f>
        <v>18</v>
      </c>
      <c r="BO66">
        <f ca="1">OFFSET('Cycle 1 (0 h) - 443 (132 h 7 mi'!$G$35,(COLUMN()-23)*24,0)-BO165</f>
        <v>15.125</v>
      </c>
      <c r="BP66">
        <f ca="1">OFFSET('Cycle 1 (0 h) - 443 (132 h 7 mi'!$G$35,(COLUMN()-23)*24,0)-BP165</f>
        <v>15</v>
      </c>
      <c r="BQ66">
        <f ca="1">OFFSET('Cycle 1 (0 h) - 443 (132 h 7 mi'!$G$35,(COLUMN()-23)*24,0)-BQ165</f>
        <v>17.875</v>
      </c>
      <c r="BR66">
        <f ca="1">OFFSET('Cycle 1 (0 h) - 443 (132 h 7 mi'!$G$35,(COLUMN()-23)*24,0)-BR165</f>
        <v>14.375</v>
      </c>
      <c r="BS66">
        <f ca="1">OFFSET('Cycle 1 (0 h) - 443 (132 h 7 mi'!$G$35,(COLUMN()-23)*24,0)-BS165</f>
        <v>11.75</v>
      </c>
      <c r="BT66">
        <f ca="1">OFFSET('Cycle 1 (0 h) - 443 (132 h 7 mi'!$G$35,(COLUMN()-23)*24,0)-BT165</f>
        <v>17</v>
      </c>
      <c r="BU66">
        <f ca="1">OFFSET('Cycle 1 (0 h) - 443 (132 h 7 mi'!$G$35,(COLUMN()-23)*24,0)-BU165</f>
        <v>14.125</v>
      </c>
      <c r="BV66">
        <f ca="1">OFFSET('Cycle 1 (0 h) - 443 (132 h 7 mi'!$G$35,(COLUMN()-23)*24,0)-BV165</f>
        <v>16.125</v>
      </c>
      <c r="BW66">
        <f ca="1">OFFSET('Cycle 1 (0 h) - 443 (132 h 7 mi'!$G$35,(COLUMN()-23)*24,0)-BW165</f>
        <v>13.25</v>
      </c>
      <c r="BX66">
        <f ca="1">OFFSET('Cycle 1 (0 h) - 443 (132 h 7 mi'!$G$35,(COLUMN()-23)*24,0)-BX165</f>
        <v>13.75</v>
      </c>
      <c r="BY66">
        <f ca="1">OFFSET('Cycle 1 (0 h) - 443 (132 h 7 mi'!$G$35,(COLUMN()-23)*24,0)-BY165</f>
        <v>14.375</v>
      </c>
      <c r="BZ66">
        <f ca="1">OFFSET('Cycle 1 (0 h) - 443 (132 h 7 mi'!$G$35,(COLUMN()-23)*24,0)-BZ165</f>
        <v>14.5</v>
      </c>
    </row>
    <row r="67" spans="1:78" x14ac:dyDescent="0.3">
      <c r="A67" s="14"/>
      <c r="B67" s="14"/>
      <c r="C67" s="14">
        <v>2</v>
      </c>
      <c r="D67" t="s">
        <v>393</v>
      </c>
      <c r="W67">
        <f ca="1">OFFSET('Cycle 1 (0 h) - 443 (132 h 7 mi'!$G$36,(COLUMN()-23)*24,0)-W165</f>
        <v>7.5</v>
      </c>
      <c r="X67">
        <f ca="1">OFFSET('Cycle 1 (0 h) - 443 (132 h 7 mi'!$G$36,(COLUMN()-23)*24,0)-X165</f>
        <v>5.75</v>
      </c>
      <c r="Y67">
        <f ca="1">OFFSET('Cycle 1 (0 h) - 443 (132 h 7 mi'!$G$36,(COLUMN()-23)*24,0)-Y165</f>
        <v>5</v>
      </c>
      <c r="Z67">
        <f ca="1">OFFSET('Cycle 1 (0 h) - 443 (132 h 7 mi'!$G$36,(COLUMN()-23)*24,0)-Z165</f>
        <v>5.25</v>
      </c>
      <c r="AA67">
        <f ca="1">OFFSET('Cycle 1 (0 h) - 443 (132 h 7 mi'!$G$36,(COLUMN()-23)*24,0)-AA165</f>
        <v>1.875</v>
      </c>
      <c r="AB67">
        <f ca="1">OFFSET('Cycle 1 (0 h) - 443 (132 h 7 mi'!$G$36,(COLUMN()-23)*24,0)-AB165</f>
        <v>2.25</v>
      </c>
      <c r="AC67">
        <f ca="1">OFFSET('Cycle 1 (0 h) - 443 (132 h 7 mi'!$G$36,(COLUMN()-23)*24,0)-AC165</f>
        <v>5.625</v>
      </c>
      <c r="AD67">
        <f ca="1">OFFSET('Cycle 1 (0 h) - 443 (132 h 7 mi'!$G$36,(COLUMN()-23)*24,0)-AD165</f>
        <v>2.25</v>
      </c>
      <c r="AE67">
        <f ca="1">OFFSET('Cycle 1 (0 h) - 443 (132 h 7 mi'!$G$36,(COLUMN()-23)*24,0)-AE165</f>
        <v>7.125</v>
      </c>
      <c r="AF67">
        <f ca="1">OFFSET('Cycle 1 (0 h) - 443 (132 h 7 mi'!$G$36,(COLUMN()-23)*24,0)-AF165</f>
        <v>4.25</v>
      </c>
      <c r="AG67">
        <f ca="1">OFFSET('Cycle 1 (0 h) - 443 (132 h 7 mi'!$G$36,(COLUMN()-23)*24,0)-AG165</f>
        <v>3.25</v>
      </c>
      <c r="AH67">
        <f ca="1">OFFSET('Cycle 1 (0 h) - 443 (132 h 7 mi'!$G$36,(COLUMN()-23)*24,0)-AH165</f>
        <v>6.25</v>
      </c>
      <c r="AI67">
        <f ca="1">OFFSET('Cycle 1 (0 h) - 443 (132 h 7 mi'!$G$36,(COLUMN()-23)*24,0)-AI165</f>
        <v>3.25</v>
      </c>
      <c r="AJ67">
        <f ca="1">OFFSET('Cycle 1 (0 h) - 443 (132 h 7 mi'!$G$36,(COLUMN()-23)*24,0)-AJ165</f>
        <v>3.875</v>
      </c>
      <c r="AK67">
        <f ca="1">OFFSET('Cycle 1 (0 h) - 443 (132 h 7 mi'!$G$36,(COLUMN()-23)*24,0)-AK165</f>
        <v>2.125</v>
      </c>
      <c r="AL67">
        <f ca="1">OFFSET('Cycle 1 (0 h) - 443 (132 h 7 mi'!$G$36,(COLUMN()-23)*24,0)-AL165</f>
        <v>1</v>
      </c>
      <c r="AM67">
        <f ca="1">OFFSET('Cycle 1 (0 h) - 443 (132 h 7 mi'!$G$36,(COLUMN()-23)*24,0)-AM165</f>
        <v>1.875</v>
      </c>
      <c r="AN67">
        <f ca="1">OFFSET('Cycle 1 (0 h) - 443 (132 h 7 mi'!$G$36,(COLUMN()-23)*24,0)-AN165</f>
        <v>1.625</v>
      </c>
      <c r="AO67">
        <f ca="1">OFFSET('Cycle 1 (0 h) - 443 (132 h 7 mi'!$G$36,(COLUMN()-23)*24,0)-AO165</f>
        <v>2.125</v>
      </c>
      <c r="AP67">
        <f ca="1">OFFSET('Cycle 1 (0 h) - 443 (132 h 7 mi'!$G$36,(COLUMN()-23)*24,0)-AP165</f>
        <v>5</v>
      </c>
      <c r="AQ67">
        <f ca="1">OFFSET('Cycle 1 (0 h) - 443 (132 h 7 mi'!$G$36,(COLUMN()-23)*24,0)-AQ165</f>
        <v>2.25</v>
      </c>
      <c r="AR67">
        <f ca="1">OFFSET('Cycle 1 (0 h) - 443 (132 h 7 mi'!$G$36,(COLUMN()-23)*24,0)-AR165</f>
        <v>2.625</v>
      </c>
      <c r="AS67">
        <f ca="1">OFFSET('Cycle 1 (0 h) - 443 (132 h 7 mi'!$G$36,(COLUMN()-23)*24,0)-AS165</f>
        <v>2.75</v>
      </c>
      <c r="AT67">
        <f ca="1">OFFSET('Cycle 1 (0 h) - 443 (132 h 7 mi'!$G$36,(COLUMN()-23)*24,0)-AT165</f>
        <v>1.625</v>
      </c>
      <c r="AU67">
        <f ca="1">OFFSET('Cycle 1 (0 h) - 443 (132 h 7 mi'!$G$36,(COLUMN()-23)*24,0)-AU165</f>
        <v>4.625</v>
      </c>
      <c r="AV67">
        <f ca="1">OFFSET('Cycle 1 (0 h) - 443 (132 h 7 mi'!$G$36,(COLUMN()-23)*24,0)-AV165</f>
        <v>1.25</v>
      </c>
      <c r="AW67">
        <f ca="1">OFFSET('Cycle 1 (0 h) - 443 (132 h 7 mi'!$G$36,(COLUMN()-23)*24,0)-AW165</f>
        <v>4.625</v>
      </c>
      <c r="AX67">
        <f ca="1">OFFSET('Cycle 1 (0 h) - 443 (132 h 7 mi'!$G$36,(COLUMN()-23)*24,0)-AX165</f>
        <v>-0.375</v>
      </c>
      <c r="AY67">
        <f ca="1">OFFSET('Cycle 1 (0 h) - 443 (132 h 7 mi'!$G$36,(COLUMN()-23)*24,0)-AY165</f>
        <v>4.5</v>
      </c>
      <c r="AZ67">
        <f ca="1">OFFSET('Cycle 1 (0 h) - 443 (132 h 7 mi'!$G$36,(COLUMN()-23)*24,0)-AZ165</f>
        <v>5.375</v>
      </c>
      <c r="BA67">
        <f ca="1">OFFSET('Cycle 1 (0 h) - 443 (132 h 7 mi'!$G$36,(COLUMN()-23)*24,0)-BA165</f>
        <v>4.375</v>
      </c>
      <c r="BB67">
        <f ca="1">OFFSET('Cycle 1 (0 h) - 443 (132 h 7 mi'!$G$36,(COLUMN()-23)*24,0)-BB165</f>
        <v>1.125</v>
      </c>
      <c r="BC67">
        <f ca="1">OFFSET('Cycle 1 (0 h) - 443 (132 h 7 mi'!$G$36,(COLUMN()-23)*24,0)-BC165</f>
        <v>4.875</v>
      </c>
      <c r="BD67">
        <f ca="1">OFFSET('Cycle 1 (0 h) - 443 (132 h 7 mi'!$G$36,(COLUMN()-23)*24,0)-BD165</f>
        <v>2.75</v>
      </c>
      <c r="BE67">
        <f ca="1">OFFSET('Cycle 1 (0 h) - 443 (132 h 7 mi'!$G$36,(COLUMN()-23)*24,0)-BE165</f>
        <v>3.75</v>
      </c>
      <c r="BF67">
        <f ca="1">OFFSET('Cycle 1 (0 h) - 443 (132 h 7 mi'!$G$36,(COLUMN()-23)*24,0)-BF165</f>
        <v>0.125</v>
      </c>
      <c r="BG67">
        <f ca="1">OFFSET('Cycle 1 (0 h) - 443 (132 h 7 mi'!$G$36,(COLUMN()-23)*24,0)-BG165</f>
        <v>7</v>
      </c>
      <c r="BH67">
        <f ca="1">OFFSET('Cycle 1 (0 h) - 443 (132 h 7 mi'!$G$36,(COLUMN()-23)*24,0)-BH165</f>
        <v>3.375</v>
      </c>
      <c r="BI67">
        <f ca="1">OFFSET('Cycle 1 (0 h) - 443 (132 h 7 mi'!$G$36,(COLUMN()-23)*24,0)-BI165</f>
        <v>1.375</v>
      </c>
      <c r="BJ67">
        <f ca="1">OFFSET('Cycle 1 (0 h) - 443 (132 h 7 mi'!$G$36,(COLUMN()-23)*24,0)-BJ165</f>
        <v>5.625</v>
      </c>
      <c r="BK67">
        <f ca="1">OFFSET('Cycle 1 (0 h) - 443 (132 h 7 mi'!$G$36,(COLUMN()-23)*24,0)-BK165</f>
        <v>5.25</v>
      </c>
      <c r="BL67">
        <f ca="1">OFFSET('Cycle 1 (0 h) - 443 (132 h 7 mi'!$G$36,(COLUMN()-23)*24,0)-BL165</f>
        <v>5</v>
      </c>
      <c r="BM67">
        <f ca="1">OFFSET('Cycle 1 (0 h) - 443 (132 h 7 mi'!$G$36,(COLUMN()-23)*24,0)-BM165</f>
        <v>4.375</v>
      </c>
      <c r="BN67">
        <f ca="1">OFFSET('Cycle 1 (0 h) - 443 (132 h 7 mi'!$G$36,(COLUMN()-23)*24,0)-BN165</f>
        <v>4</v>
      </c>
      <c r="BO67">
        <f ca="1">OFFSET('Cycle 1 (0 h) - 443 (132 h 7 mi'!$G$36,(COLUMN()-23)*24,0)-BO165</f>
        <v>4.125</v>
      </c>
      <c r="BP67">
        <f ca="1">OFFSET('Cycle 1 (0 h) - 443 (132 h 7 mi'!$G$36,(COLUMN()-23)*24,0)-BP165</f>
        <v>2</v>
      </c>
      <c r="BQ67">
        <f ca="1">OFFSET('Cycle 1 (0 h) - 443 (132 h 7 mi'!$G$36,(COLUMN()-23)*24,0)-BQ165</f>
        <v>4.875</v>
      </c>
      <c r="BR67">
        <f ca="1">OFFSET('Cycle 1 (0 h) - 443 (132 h 7 mi'!$G$36,(COLUMN()-23)*24,0)-BR165</f>
        <v>3.375</v>
      </c>
      <c r="BS67">
        <f ca="1">OFFSET('Cycle 1 (0 h) - 443 (132 h 7 mi'!$G$36,(COLUMN()-23)*24,0)-BS165</f>
        <v>1.75</v>
      </c>
      <c r="BT67">
        <f ca="1">OFFSET('Cycle 1 (0 h) - 443 (132 h 7 mi'!$G$36,(COLUMN()-23)*24,0)-BT165</f>
        <v>1</v>
      </c>
      <c r="BU67">
        <f ca="1">OFFSET('Cycle 1 (0 h) - 443 (132 h 7 mi'!$G$36,(COLUMN()-23)*24,0)-BU165</f>
        <v>4.125</v>
      </c>
      <c r="BV67">
        <f ca="1">OFFSET('Cycle 1 (0 h) - 443 (132 h 7 mi'!$G$36,(COLUMN()-23)*24,0)-BV165</f>
        <v>2.125</v>
      </c>
      <c r="BW67">
        <f ca="1">OFFSET('Cycle 1 (0 h) - 443 (132 h 7 mi'!$G$36,(COLUMN()-23)*24,0)-BW165</f>
        <v>5.25</v>
      </c>
      <c r="BX67">
        <f ca="1">OFFSET('Cycle 1 (0 h) - 443 (132 h 7 mi'!$G$36,(COLUMN()-23)*24,0)-BX165</f>
        <v>3.75</v>
      </c>
      <c r="BY67">
        <f ca="1">OFFSET('Cycle 1 (0 h) - 443 (132 h 7 mi'!$G$36,(COLUMN()-23)*24,0)-BY165</f>
        <v>2.375</v>
      </c>
      <c r="BZ67">
        <f ca="1">OFFSET('Cycle 1 (0 h) - 443 (132 h 7 mi'!$G$36,(COLUMN()-23)*24,0)-BZ165</f>
        <v>6.5</v>
      </c>
    </row>
    <row r="68" spans="1:78" x14ac:dyDescent="0.3">
      <c r="A68" s="14"/>
      <c r="B68" s="14"/>
      <c r="C68" s="14">
        <v>3</v>
      </c>
      <c r="D68" t="s">
        <v>393</v>
      </c>
      <c r="W68">
        <f ca="1">OFFSET('Cycle 1 (0 h) - 443 (132 h 7 mi'!$G$37,(COLUMN()-23)*24,0)-W165</f>
        <v>11.5</v>
      </c>
      <c r="X68">
        <f ca="1">OFFSET('Cycle 1 (0 h) - 443 (132 h 7 mi'!$G$37,(COLUMN()-23)*24,0)-X165</f>
        <v>10.75</v>
      </c>
      <c r="Y68">
        <f ca="1">OFFSET('Cycle 1 (0 h) - 443 (132 h 7 mi'!$G$37,(COLUMN()-23)*24,0)-Y165</f>
        <v>10</v>
      </c>
      <c r="Z68">
        <f ca="1">OFFSET('Cycle 1 (0 h) - 443 (132 h 7 mi'!$G$37,(COLUMN()-23)*24,0)-Z165</f>
        <v>11.25</v>
      </c>
      <c r="AA68">
        <f ca="1">OFFSET('Cycle 1 (0 h) - 443 (132 h 7 mi'!$G$37,(COLUMN()-23)*24,0)-AA165</f>
        <v>11.875</v>
      </c>
      <c r="AB68">
        <f ca="1">OFFSET('Cycle 1 (0 h) - 443 (132 h 7 mi'!$G$37,(COLUMN()-23)*24,0)-AB165</f>
        <v>12.25</v>
      </c>
      <c r="AC68">
        <f ca="1">OFFSET('Cycle 1 (0 h) - 443 (132 h 7 mi'!$G$37,(COLUMN()-23)*24,0)-AC165</f>
        <v>16.625</v>
      </c>
      <c r="AD68">
        <f ca="1">OFFSET('Cycle 1 (0 h) - 443 (132 h 7 mi'!$G$37,(COLUMN()-23)*24,0)-AD165</f>
        <v>12.25</v>
      </c>
      <c r="AE68">
        <f ca="1">OFFSET('Cycle 1 (0 h) - 443 (132 h 7 mi'!$G$37,(COLUMN()-23)*24,0)-AE165</f>
        <v>7.125</v>
      </c>
      <c r="AF68">
        <f ca="1">OFFSET('Cycle 1 (0 h) - 443 (132 h 7 mi'!$G$37,(COLUMN()-23)*24,0)-AF165</f>
        <v>14.25</v>
      </c>
      <c r="AG68">
        <f ca="1">OFFSET('Cycle 1 (0 h) - 443 (132 h 7 mi'!$G$37,(COLUMN()-23)*24,0)-AG165</f>
        <v>13.25</v>
      </c>
      <c r="AH68">
        <f ca="1">OFFSET('Cycle 1 (0 h) - 443 (132 h 7 mi'!$G$37,(COLUMN()-23)*24,0)-AH165</f>
        <v>14.25</v>
      </c>
      <c r="AI68">
        <f ca="1">OFFSET('Cycle 1 (0 h) - 443 (132 h 7 mi'!$G$37,(COLUMN()-23)*24,0)-AI165</f>
        <v>16.25</v>
      </c>
      <c r="AJ68">
        <f ca="1">OFFSET('Cycle 1 (0 h) - 443 (132 h 7 mi'!$G$37,(COLUMN()-23)*24,0)-AJ165</f>
        <v>11.875</v>
      </c>
      <c r="AK68">
        <f ca="1">OFFSET('Cycle 1 (0 h) - 443 (132 h 7 mi'!$G$37,(COLUMN()-23)*24,0)-AK165</f>
        <v>10.125</v>
      </c>
      <c r="AL68">
        <f ca="1">OFFSET('Cycle 1 (0 h) - 443 (132 h 7 mi'!$G$37,(COLUMN()-23)*24,0)-AL165</f>
        <v>13</v>
      </c>
      <c r="AM68">
        <f ca="1">OFFSET('Cycle 1 (0 h) - 443 (132 h 7 mi'!$G$37,(COLUMN()-23)*24,0)-AM165</f>
        <v>15.875</v>
      </c>
      <c r="AN68">
        <f ca="1">OFFSET('Cycle 1 (0 h) - 443 (132 h 7 mi'!$G$37,(COLUMN()-23)*24,0)-AN165</f>
        <v>12.625</v>
      </c>
      <c r="AO68">
        <f ca="1">OFFSET('Cycle 1 (0 h) - 443 (132 h 7 mi'!$G$37,(COLUMN()-23)*24,0)-AO165</f>
        <v>12.125</v>
      </c>
      <c r="AP68">
        <f ca="1">OFFSET('Cycle 1 (0 h) - 443 (132 h 7 mi'!$G$37,(COLUMN()-23)*24,0)-AP165</f>
        <v>11</v>
      </c>
      <c r="AQ68">
        <f ca="1">OFFSET('Cycle 1 (0 h) - 443 (132 h 7 mi'!$G$37,(COLUMN()-23)*24,0)-AQ165</f>
        <v>14.25</v>
      </c>
      <c r="AR68">
        <f ca="1">OFFSET('Cycle 1 (0 h) - 443 (132 h 7 mi'!$G$37,(COLUMN()-23)*24,0)-AR165</f>
        <v>12.625</v>
      </c>
      <c r="AS68">
        <f ca="1">OFFSET('Cycle 1 (0 h) - 443 (132 h 7 mi'!$G$37,(COLUMN()-23)*24,0)-AS165</f>
        <v>12.75</v>
      </c>
      <c r="AT68">
        <f ca="1">OFFSET('Cycle 1 (0 h) - 443 (132 h 7 mi'!$G$37,(COLUMN()-23)*24,0)-AT165</f>
        <v>11.625</v>
      </c>
      <c r="AU68">
        <f ca="1">OFFSET('Cycle 1 (0 h) - 443 (132 h 7 mi'!$G$37,(COLUMN()-23)*24,0)-AU165</f>
        <v>14.625</v>
      </c>
      <c r="AV68">
        <f ca="1">OFFSET('Cycle 1 (0 h) - 443 (132 h 7 mi'!$G$37,(COLUMN()-23)*24,0)-AV165</f>
        <v>12.25</v>
      </c>
      <c r="AW68">
        <f ca="1">OFFSET('Cycle 1 (0 h) - 443 (132 h 7 mi'!$G$37,(COLUMN()-23)*24,0)-AW165</f>
        <v>11.625</v>
      </c>
      <c r="AX68">
        <f ca="1">OFFSET('Cycle 1 (0 h) - 443 (132 h 7 mi'!$G$37,(COLUMN()-23)*24,0)-AX165</f>
        <v>14.625</v>
      </c>
      <c r="AY68">
        <f ca="1">OFFSET('Cycle 1 (0 h) - 443 (132 h 7 mi'!$G$37,(COLUMN()-23)*24,0)-AY165</f>
        <v>19.5</v>
      </c>
      <c r="AZ68">
        <f ca="1">OFFSET('Cycle 1 (0 h) - 443 (132 h 7 mi'!$G$37,(COLUMN()-23)*24,0)-AZ165</f>
        <v>14.375</v>
      </c>
      <c r="BA68">
        <f ca="1">OFFSET('Cycle 1 (0 h) - 443 (132 h 7 mi'!$G$37,(COLUMN()-23)*24,0)-BA165</f>
        <v>11.375</v>
      </c>
      <c r="BB68">
        <f ca="1">OFFSET('Cycle 1 (0 h) - 443 (132 h 7 mi'!$G$37,(COLUMN()-23)*24,0)-BB165</f>
        <v>16.125</v>
      </c>
      <c r="BC68">
        <f ca="1">OFFSET('Cycle 1 (0 h) - 443 (132 h 7 mi'!$G$37,(COLUMN()-23)*24,0)-BC165</f>
        <v>12.875</v>
      </c>
      <c r="BD68">
        <f ca="1">OFFSET('Cycle 1 (0 h) - 443 (132 h 7 mi'!$G$37,(COLUMN()-23)*24,0)-BD165</f>
        <v>12.75</v>
      </c>
      <c r="BE68">
        <f ca="1">OFFSET('Cycle 1 (0 h) - 443 (132 h 7 mi'!$G$37,(COLUMN()-23)*24,0)-BE165</f>
        <v>14.75</v>
      </c>
      <c r="BF68">
        <f ca="1">OFFSET('Cycle 1 (0 h) - 443 (132 h 7 mi'!$G$37,(COLUMN()-23)*24,0)-BF165</f>
        <v>14.125</v>
      </c>
      <c r="BG68">
        <f ca="1">OFFSET('Cycle 1 (0 h) - 443 (132 h 7 mi'!$G$37,(COLUMN()-23)*24,0)-BG165</f>
        <v>13</v>
      </c>
      <c r="BH68">
        <f ca="1">OFFSET('Cycle 1 (0 h) - 443 (132 h 7 mi'!$G$37,(COLUMN()-23)*24,0)-BH165</f>
        <v>15.375</v>
      </c>
      <c r="BI68">
        <f ca="1">OFFSET('Cycle 1 (0 h) - 443 (132 h 7 mi'!$G$37,(COLUMN()-23)*24,0)-BI165</f>
        <v>12.375</v>
      </c>
      <c r="BJ68">
        <f ca="1">OFFSET('Cycle 1 (0 h) - 443 (132 h 7 mi'!$G$37,(COLUMN()-23)*24,0)-BJ165</f>
        <v>12.625</v>
      </c>
      <c r="BK68">
        <f ca="1">OFFSET('Cycle 1 (0 h) - 443 (132 h 7 mi'!$G$37,(COLUMN()-23)*24,0)-BK165</f>
        <v>14.25</v>
      </c>
      <c r="BL68">
        <f ca="1">OFFSET('Cycle 1 (0 h) - 443 (132 h 7 mi'!$G$37,(COLUMN()-23)*24,0)-BL165</f>
        <v>17</v>
      </c>
      <c r="BM68">
        <f ca="1">OFFSET('Cycle 1 (0 h) - 443 (132 h 7 mi'!$G$37,(COLUMN()-23)*24,0)-BM165</f>
        <v>13.375</v>
      </c>
      <c r="BN68">
        <f ca="1">OFFSET('Cycle 1 (0 h) - 443 (132 h 7 mi'!$G$37,(COLUMN()-23)*24,0)-BN165</f>
        <v>15</v>
      </c>
      <c r="BO68">
        <f ca="1">OFFSET('Cycle 1 (0 h) - 443 (132 h 7 mi'!$G$37,(COLUMN()-23)*24,0)-BO165</f>
        <v>11.125</v>
      </c>
      <c r="BP68">
        <f ca="1">OFFSET('Cycle 1 (0 h) - 443 (132 h 7 mi'!$G$37,(COLUMN()-23)*24,0)-BP165</f>
        <v>19</v>
      </c>
      <c r="BQ68">
        <f ca="1">OFFSET('Cycle 1 (0 h) - 443 (132 h 7 mi'!$G$37,(COLUMN()-23)*24,0)-BQ165</f>
        <v>15.875</v>
      </c>
      <c r="BR68">
        <f ca="1">OFFSET('Cycle 1 (0 h) - 443 (132 h 7 mi'!$G$37,(COLUMN()-23)*24,0)-BR165</f>
        <v>15.375</v>
      </c>
      <c r="BS68">
        <f ca="1">OFFSET('Cycle 1 (0 h) - 443 (132 h 7 mi'!$G$37,(COLUMN()-23)*24,0)-BS165</f>
        <v>17.75</v>
      </c>
      <c r="BT68">
        <f ca="1">OFFSET('Cycle 1 (0 h) - 443 (132 h 7 mi'!$G$37,(COLUMN()-23)*24,0)-BT165</f>
        <v>16</v>
      </c>
      <c r="BU68">
        <f ca="1">OFFSET('Cycle 1 (0 h) - 443 (132 h 7 mi'!$G$37,(COLUMN()-23)*24,0)-BU165</f>
        <v>12.125</v>
      </c>
      <c r="BV68">
        <f ca="1">OFFSET('Cycle 1 (0 h) - 443 (132 h 7 mi'!$G$37,(COLUMN()-23)*24,0)-BV165</f>
        <v>19.125</v>
      </c>
      <c r="BW68">
        <f ca="1">OFFSET('Cycle 1 (0 h) - 443 (132 h 7 mi'!$G$37,(COLUMN()-23)*24,0)-BW165</f>
        <v>19.25</v>
      </c>
      <c r="BX68">
        <f ca="1">OFFSET('Cycle 1 (0 h) - 443 (132 h 7 mi'!$G$37,(COLUMN()-23)*24,0)-BX165</f>
        <v>16.75</v>
      </c>
      <c r="BY68">
        <f ca="1">OFFSET('Cycle 1 (0 h) - 443 (132 h 7 mi'!$G$37,(COLUMN()-23)*24,0)-BY165</f>
        <v>14.375</v>
      </c>
      <c r="BZ68">
        <f ca="1">OFFSET('Cycle 1 (0 h) - 443 (132 h 7 mi'!$G$37,(COLUMN()-23)*24,0)-BZ165</f>
        <v>13.5</v>
      </c>
    </row>
    <row r="69" spans="1:78" x14ac:dyDescent="0.3">
      <c r="A69" s="14"/>
      <c r="B69" s="14"/>
      <c r="C69" s="14">
        <v>4</v>
      </c>
      <c r="D69" t="s">
        <v>393</v>
      </c>
      <c r="W69">
        <f ca="1">OFFSET('Cycle 1 (0 h) - 443 (132 h 7 mi'!$G$38,(COLUMN()-23)*24,0)-W165</f>
        <v>9.5</v>
      </c>
      <c r="X69">
        <f ca="1">OFFSET('Cycle 1 (0 h) - 443 (132 h 7 mi'!$G$38,(COLUMN()-23)*24,0)-X165</f>
        <v>10.75</v>
      </c>
      <c r="Y69">
        <f ca="1">OFFSET('Cycle 1 (0 h) - 443 (132 h 7 mi'!$G$38,(COLUMN()-23)*24,0)-Y165</f>
        <v>11</v>
      </c>
      <c r="Z69">
        <f ca="1">OFFSET('Cycle 1 (0 h) - 443 (132 h 7 mi'!$G$38,(COLUMN()-23)*24,0)-Z165</f>
        <v>13.25</v>
      </c>
      <c r="AA69">
        <f ca="1">OFFSET('Cycle 1 (0 h) - 443 (132 h 7 mi'!$G$38,(COLUMN()-23)*24,0)-AA165</f>
        <v>12.875</v>
      </c>
      <c r="AB69">
        <f ca="1">OFFSET('Cycle 1 (0 h) - 443 (132 h 7 mi'!$G$38,(COLUMN()-23)*24,0)-AB165</f>
        <v>9.25</v>
      </c>
      <c r="AC69">
        <f ca="1">OFFSET('Cycle 1 (0 h) - 443 (132 h 7 mi'!$G$38,(COLUMN()-23)*24,0)-AC165</f>
        <v>12.625</v>
      </c>
      <c r="AD69">
        <f ca="1">OFFSET('Cycle 1 (0 h) - 443 (132 h 7 mi'!$G$38,(COLUMN()-23)*24,0)-AD165</f>
        <v>9.25</v>
      </c>
      <c r="AE69">
        <f ca="1">OFFSET('Cycle 1 (0 h) - 443 (132 h 7 mi'!$G$38,(COLUMN()-23)*24,0)-AE165</f>
        <v>11.125</v>
      </c>
      <c r="AF69">
        <f ca="1">OFFSET('Cycle 1 (0 h) - 443 (132 h 7 mi'!$G$38,(COLUMN()-23)*24,0)-AF165</f>
        <v>12.25</v>
      </c>
      <c r="AG69">
        <f ca="1">OFFSET('Cycle 1 (0 h) - 443 (132 h 7 mi'!$G$38,(COLUMN()-23)*24,0)-AG165</f>
        <v>12.25</v>
      </c>
      <c r="AH69">
        <f ca="1">OFFSET('Cycle 1 (0 h) - 443 (132 h 7 mi'!$G$38,(COLUMN()-23)*24,0)-AH165</f>
        <v>13.25</v>
      </c>
      <c r="AI69">
        <f ca="1">OFFSET('Cycle 1 (0 h) - 443 (132 h 7 mi'!$G$38,(COLUMN()-23)*24,0)-AI165</f>
        <v>15.25</v>
      </c>
      <c r="AJ69">
        <f ca="1">OFFSET('Cycle 1 (0 h) - 443 (132 h 7 mi'!$G$38,(COLUMN()-23)*24,0)-AJ165</f>
        <v>9.875</v>
      </c>
      <c r="AK69">
        <f ca="1">OFFSET('Cycle 1 (0 h) - 443 (132 h 7 mi'!$G$38,(COLUMN()-23)*24,0)-AK165</f>
        <v>10.125</v>
      </c>
      <c r="AL69">
        <f ca="1">OFFSET('Cycle 1 (0 h) - 443 (132 h 7 mi'!$G$38,(COLUMN()-23)*24,0)-AL165</f>
        <v>10</v>
      </c>
      <c r="AM69">
        <f ca="1">OFFSET('Cycle 1 (0 h) - 443 (132 h 7 mi'!$G$38,(COLUMN()-23)*24,0)-AM165</f>
        <v>11.875</v>
      </c>
      <c r="AN69">
        <f ca="1">OFFSET('Cycle 1 (0 h) - 443 (132 h 7 mi'!$G$38,(COLUMN()-23)*24,0)-AN165</f>
        <v>11.625</v>
      </c>
      <c r="AO69">
        <f ca="1">OFFSET('Cycle 1 (0 h) - 443 (132 h 7 mi'!$G$38,(COLUMN()-23)*24,0)-AO165</f>
        <v>8.125</v>
      </c>
      <c r="AP69">
        <f ca="1">OFFSET('Cycle 1 (0 h) - 443 (132 h 7 mi'!$G$38,(COLUMN()-23)*24,0)-AP165</f>
        <v>11</v>
      </c>
      <c r="AQ69">
        <f ca="1">OFFSET('Cycle 1 (0 h) - 443 (132 h 7 mi'!$G$38,(COLUMN()-23)*24,0)-AQ165</f>
        <v>14.25</v>
      </c>
      <c r="AR69">
        <f ca="1">OFFSET('Cycle 1 (0 h) - 443 (132 h 7 mi'!$G$38,(COLUMN()-23)*24,0)-AR165</f>
        <v>8.625</v>
      </c>
      <c r="AS69">
        <f ca="1">OFFSET('Cycle 1 (0 h) - 443 (132 h 7 mi'!$G$38,(COLUMN()-23)*24,0)-AS165</f>
        <v>14.75</v>
      </c>
      <c r="AT69">
        <f ca="1">OFFSET('Cycle 1 (0 h) - 443 (132 h 7 mi'!$G$38,(COLUMN()-23)*24,0)-AT165</f>
        <v>12.625</v>
      </c>
      <c r="AU69">
        <f ca="1">OFFSET('Cycle 1 (0 h) - 443 (132 h 7 mi'!$G$38,(COLUMN()-23)*24,0)-AU165</f>
        <v>11.625</v>
      </c>
      <c r="AV69">
        <f ca="1">OFFSET('Cycle 1 (0 h) - 443 (132 h 7 mi'!$G$38,(COLUMN()-23)*24,0)-AV165</f>
        <v>12.25</v>
      </c>
      <c r="AW69">
        <f ca="1">OFFSET('Cycle 1 (0 h) - 443 (132 h 7 mi'!$G$38,(COLUMN()-23)*24,0)-AW165</f>
        <v>13.625</v>
      </c>
      <c r="AX69">
        <f ca="1">OFFSET('Cycle 1 (0 h) - 443 (132 h 7 mi'!$G$38,(COLUMN()-23)*24,0)-AX165</f>
        <v>16.625</v>
      </c>
      <c r="AY69">
        <f ca="1">OFFSET('Cycle 1 (0 h) - 443 (132 h 7 mi'!$G$38,(COLUMN()-23)*24,0)-AY165</f>
        <v>15.5</v>
      </c>
      <c r="AZ69">
        <f ca="1">OFFSET('Cycle 1 (0 h) - 443 (132 h 7 mi'!$G$38,(COLUMN()-23)*24,0)-AZ165</f>
        <v>12.375</v>
      </c>
      <c r="BA69">
        <f ca="1">OFFSET('Cycle 1 (0 h) - 443 (132 h 7 mi'!$G$38,(COLUMN()-23)*24,0)-BA165</f>
        <v>14.375</v>
      </c>
      <c r="BB69">
        <f ca="1">OFFSET('Cycle 1 (0 h) - 443 (132 h 7 mi'!$G$38,(COLUMN()-23)*24,0)-BB165</f>
        <v>18.125</v>
      </c>
      <c r="BC69">
        <f ca="1">OFFSET('Cycle 1 (0 h) - 443 (132 h 7 mi'!$G$38,(COLUMN()-23)*24,0)-BC165</f>
        <v>15.875</v>
      </c>
      <c r="BD69">
        <f ca="1">OFFSET('Cycle 1 (0 h) - 443 (132 h 7 mi'!$G$38,(COLUMN()-23)*24,0)-BD165</f>
        <v>15.75</v>
      </c>
      <c r="BE69">
        <f ca="1">OFFSET('Cycle 1 (0 h) - 443 (132 h 7 mi'!$G$38,(COLUMN()-23)*24,0)-BE165</f>
        <v>13.75</v>
      </c>
      <c r="BF69">
        <f ca="1">OFFSET('Cycle 1 (0 h) - 443 (132 h 7 mi'!$G$38,(COLUMN()-23)*24,0)-BF165</f>
        <v>14.125</v>
      </c>
      <c r="BG69">
        <f ca="1">OFFSET('Cycle 1 (0 h) - 443 (132 h 7 mi'!$G$38,(COLUMN()-23)*24,0)-BG165</f>
        <v>13</v>
      </c>
      <c r="BH69">
        <f ca="1">OFFSET('Cycle 1 (0 h) - 443 (132 h 7 mi'!$G$38,(COLUMN()-23)*24,0)-BH165</f>
        <v>12.375</v>
      </c>
      <c r="BI69">
        <f ca="1">OFFSET('Cycle 1 (0 h) - 443 (132 h 7 mi'!$G$38,(COLUMN()-23)*24,0)-BI165</f>
        <v>16.375</v>
      </c>
      <c r="BJ69">
        <f ca="1">OFFSET('Cycle 1 (0 h) - 443 (132 h 7 mi'!$G$38,(COLUMN()-23)*24,0)-BJ165</f>
        <v>16.625</v>
      </c>
      <c r="BK69">
        <f ca="1">OFFSET('Cycle 1 (0 h) - 443 (132 h 7 mi'!$G$38,(COLUMN()-23)*24,0)-BK165</f>
        <v>12.25</v>
      </c>
      <c r="BL69">
        <f ca="1">OFFSET('Cycle 1 (0 h) - 443 (132 h 7 mi'!$G$38,(COLUMN()-23)*24,0)-BL165</f>
        <v>16</v>
      </c>
      <c r="BM69">
        <f ca="1">OFFSET('Cycle 1 (0 h) - 443 (132 h 7 mi'!$G$38,(COLUMN()-23)*24,0)-BM165</f>
        <v>14.375</v>
      </c>
      <c r="BN69">
        <f ca="1">OFFSET('Cycle 1 (0 h) - 443 (132 h 7 mi'!$G$38,(COLUMN()-23)*24,0)-BN165</f>
        <v>18</v>
      </c>
      <c r="BO69">
        <f ca="1">OFFSET('Cycle 1 (0 h) - 443 (132 h 7 mi'!$G$38,(COLUMN()-23)*24,0)-BO165</f>
        <v>11.125</v>
      </c>
      <c r="BP69">
        <f ca="1">OFFSET('Cycle 1 (0 h) - 443 (132 h 7 mi'!$G$38,(COLUMN()-23)*24,0)-BP165</f>
        <v>19</v>
      </c>
      <c r="BQ69">
        <f ca="1">OFFSET('Cycle 1 (0 h) - 443 (132 h 7 mi'!$G$38,(COLUMN()-23)*24,0)-BQ165</f>
        <v>15.875</v>
      </c>
      <c r="BR69">
        <f ca="1">OFFSET('Cycle 1 (0 h) - 443 (132 h 7 mi'!$G$38,(COLUMN()-23)*24,0)-BR165</f>
        <v>13.375</v>
      </c>
      <c r="BS69">
        <f ca="1">OFFSET('Cycle 1 (0 h) - 443 (132 h 7 mi'!$G$38,(COLUMN()-23)*24,0)-BS165</f>
        <v>13.75</v>
      </c>
      <c r="BT69">
        <f ca="1">OFFSET('Cycle 1 (0 h) - 443 (132 h 7 mi'!$G$38,(COLUMN()-23)*24,0)-BT165</f>
        <v>11</v>
      </c>
      <c r="BU69">
        <f ca="1">OFFSET('Cycle 1 (0 h) - 443 (132 h 7 mi'!$G$38,(COLUMN()-23)*24,0)-BU165</f>
        <v>14.125</v>
      </c>
      <c r="BV69">
        <f ca="1">OFFSET('Cycle 1 (0 h) - 443 (132 h 7 mi'!$G$38,(COLUMN()-23)*24,0)-BV165</f>
        <v>12.125</v>
      </c>
      <c r="BW69">
        <f ca="1">OFFSET('Cycle 1 (0 h) - 443 (132 h 7 mi'!$G$38,(COLUMN()-23)*24,0)-BW165</f>
        <v>16.25</v>
      </c>
      <c r="BX69">
        <f ca="1">OFFSET('Cycle 1 (0 h) - 443 (132 h 7 mi'!$G$38,(COLUMN()-23)*24,0)-BX165</f>
        <v>12.75</v>
      </c>
      <c r="BY69">
        <f ca="1">OFFSET('Cycle 1 (0 h) - 443 (132 h 7 mi'!$G$38,(COLUMN()-23)*24,0)-BY165</f>
        <v>15.375</v>
      </c>
      <c r="BZ69">
        <f ca="1">OFFSET('Cycle 1 (0 h) - 443 (132 h 7 mi'!$G$38,(COLUMN()-23)*24,0)-BZ165</f>
        <v>14.5</v>
      </c>
    </row>
    <row r="70" spans="1:78" x14ac:dyDescent="0.3">
      <c r="A70" s="14"/>
      <c r="B70" s="14"/>
      <c r="C70" s="14" t="s">
        <v>394</v>
      </c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>
        <f ca="1">AVERAGE(W66:W69)</f>
        <v>10</v>
      </c>
      <c r="X70" s="15">
        <f ca="1">AVERAGE(X66:X69)</f>
        <v>9.5</v>
      </c>
      <c r="Y70" s="15">
        <f t="shared" ref="Y70:AK70" ca="1" si="342">AVERAGE(Y66:Y69)</f>
        <v>9.75</v>
      </c>
      <c r="Z70" s="15">
        <f t="shared" ca="1" si="342"/>
        <v>10</v>
      </c>
      <c r="AA70" s="15">
        <f t="shared" ca="1" si="342"/>
        <v>9.625</v>
      </c>
      <c r="AB70" s="15">
        <f t="shared" ca="1" si="342"/>
        <v>8.75</v>
      </c>
      <c r="AC70" s="15">
        <f t="shared" ca="1" si="342"/>
        <v>12.375</v>
      </c>
      <c r="AD70" s="15">
        <f t="shared" ca="1" si="342"/>
        <v>9</v>
      </c>
      <c r="AE70" s="15">
        <f t="shared" ca="1" si="342"/>
        <v>9.375</v>
      </c>
      <c r="AF70" s="15">
        <f t="shared" ca="1" si="342"/>
        <v>11.25</v>
      </c>
      <c r="AG70" s="15">
        <f t="shared" ca="1" si="342"/>
        <v>9.75</v>
      </c>
      <c r="AH70" s="15">
        <f t="shared" ca="1" si="342"/>
        <v>11.5</v>
      </c>
      <c r="AI70" s="15">
        <f t="shared" ca="1" si="342"/>
        <v>12.25</v>
      </c>
      <c r="AJ70" s="15">
        <f t="shared" ca="1" si="342"/>
        <v>9.625</v>
      </c>
      <c r="AK70" s="15">
        <f t="shared" ca="1" si="342"/>
        <v>8.625</v>
      </c>
      <c r="AL70" s="15">
        <f t="shared" ref="AL70" ca="1" si="343">AVERAGE(AL66:AL69)</f>
        <v>9</v>
      </c>
      <c r="AM70" s="15">
        <f t="shared" ref="AM70" ca="1" si="344">AVERAGE(AM66:AM69)</f>
        <v>10.125</v>
      </c>
      <c r="AN70" s="15">
        <f t="shared" ref="AN70" ca="1" si="345">AVERAGE(AN66:AN69)</f>
        <v>10.125</v>
      </c>
      <c r="AO70" s="15">
        <f t="shared" ref="AO70" ca="1" si="346">AVERAGE(AO66:AO69)</f>
        <v>8.625</v>
      </c>
      <c r="AP70" s="15">
        <f t="shared" ref="AP70" ca="1" si="347">AVERAGE(AP66:AP69)</f>
        <v>10</v>
      </c>
      <c r="AQ70" s="15">
        <f t="shared" ref="AQ70" ca="1" si="348">AVERAGE(AQ66:AQ69)</f>
        <v>10.75</v>
      </c>
      <c r="AR70" s="15">
        <f t="shared" ref="AR70" ca="1" si="349">AVERAGE(AR66:AR69)</f>
        <v>9.625</v>
      </c>
      <c r="AS70" s="15">
        <f t="shared" ref="AS70" ca="1" si="350">AVERAGE(AS66:AS69)</f>
        <v>11.5</v>
      </c>
      <c r="AT70" s="15">
        <f t="shared" ref="AT70" ca="1" si="351">AVERAGE(AT66:AT69)</f>
        <v>9.875</v>
      </c>
      <c r="AU70" s="15">
        <f t="shared" ref="AU70" ca="1" si="352">AVERAGE(AU66:AU69)</f>
        <v>10.375</v>
      </c>
      <c r="AV70" s="15">
        <f t="shared" ref="AV70:AX70" ca="1" si="353">AVERAGE(AV66:AV69)</f>
        <v>10</v>
      </c>
      <c r="AW70" s="15">
        <f t="shared" ca="1" si="353"/>
        <v>10.875</v>
      </c>
      <c r="AX70" s="15">
        <f t="shared" ca="1" si="353"/>
        <v>11.125</v>
      </c>
      <c r="AY70" s="15">
        <f t="shared" ref="AY70" ca="1" si="354">AVERAGE(AY66:AY69)</f>
        <v>13.75</v>
      </c>
      <c r="AZ70" s="15">
        <f t="shared" ref="AZ70" ca="1" si="355">AVERAGE(AZ66:AZ69)</f>
        <v>10.875</v>
      </c>
      <c r="BA70" s="15">
        <f t="shared" ref="BA70" ca="1" si="356">AVERAGE(BA66:BA69)</f>
        <v>11.625</v>
      </c>
      <c r="BB70" s="15">
        <f t="shared" ref="BB70" ca="1" si="357">AVERAGE(BB66:BB69)</f>
        <v>12.625</v>
      </c>
      <c r="BC70" s="15">
        <f t="shared" ref="BC70" ca="1" si="358">AVERAGE(BC66:BC69)</f>
        <v>11.625</v>
      </c>
      <c r="BD70" s="15">
        <f t="shared" ref="BD70" ca="1" si="359">AVERAGE(BD66:BD69)</f>
        <v>12.25</v>
      </c>
      <c r="BE70" s="15">
        <f t="shared" ref="BE70" ca="1" si="360">AVERAGE(BE66:BE69)</f>
        <v>12</v>
      </c>
      <c r="BF70" s="15">
        <f t="shared" ref="BF70" ca="1" si="361">AVERAGE(BF66:BF69)</f>
        <v>11.625</v>
      </c>
      <c r="BG70" s="15">
        <f t="shared" ref="BG70" ca="1" si="362">AVERAGE(BG66:BG69)</f>
        <v>12</v>
      </c>
      <c r="BH70" s="15">
        <f t="shared" ref="BH70" ca="1" si="363">AVERAGE(BH66:BH69)</f>
        <v>11.125</v>
      </c>
      <c r="BI70" s="15">
        <f t="shared" ref="BI70:BK70" ca="1" si="364">AVERAGE(BI66:BI69)</f>
        <v>11.375</v>
      </c>
      <c r="BJ70" s="15">
        <f t="shared" ca="1" si="364"/>
        <v>12.375</v>
      </c>
      <c r="BK70" s="15">
        <f t="shared" ca="1" si="364"/>
        <v>11.5</v>
      </c>
      <c r="BL70" s="15">
        <f t="shared" ref="BL70" ca="1" si="365">AVERAGE(BL66:BL69)</f>
        <v>12.75</v>
      </c>
      <c r="BM70" s="15">
        <f t="shared" ref="BM70" ca="1" si="366">AVERAGE(BM66:BM69)</f>
        <v>11.875</v>
      </c>
      <c r="BN70" s="15">
        <f t="shared" ref="BN70" ca="1" si="367">AVERAGE(BN66:BN69)</f>
        <v>13.75</v>
      </c>
      <c r="BO70" s="15">
        <f t="shared" ref="BO70" ca="1" si="368">AVERAGE(BO66:BO69)</f>
        <v>10.375</v>
      </c>
      <c r="BP70" s="15">
        <f t="shared" ref="BP70" ca="1" si="369">AVERAGE(BP66:BP69)</f>
        <v>13.75</v>
      </c>
      <c r="BQ70" s="15">
        <f t="shared" ref="BQ70" ca="1" si="370">AVERAGE(BQ66:BQ69)</f>
        <v>13.625</v>
      </c>
      <c r="BR70" s="15">
        <f t="shared" ref="BR70" ca="1" si="371">AVERAGE(BR66:BR69)</f>
        <v>11.625</v>
      </c>
      <c r="BS70" s="15">
        <f t="shared" ref="BS70" ca="1" si="372">AVERAGE(BS66:BS69)</f>
        <v>11.25</v>
      </c>
      <c r="BT70" s="15">
        <f t="shared" ref="BT70" ca="1" si="373">AVERAGE(BT66:BT69)</f>
        <v>11.25</v>
      </c>
      <c r="BU70" s="15">
        <f t="shared" ref="BU70" ca="1" si="374">AVERAGE(BU66:BU69)</f>
        <v>11.125</v>
      </c>
      <c r="BV70" s="15">
        <f t="shared" ref="BV70:BX70" ca="1" si="375">AVERAGE(BV66:BV69)</f>
        <v>12.375</v>
      </c>
      <c r="BW70" s="15">
        <f t="shared" ca="1" si="375"/>
        <v>13.5</v>
      </c>
      <c r="BX70" s="15">
        <f t="shared" ca="1" si="375"/>
        <v>11.75</v>
      </c>
      <c r="BY70" s="15">
        <f t="shared" ref="BY70" ca="1" si="376">AVERAGE(BY66:BY69)</f>
        <v>11.625</v>
      </c>
      <c r="BZ70" s="15">
        <f t="shared" ref="BZ70" ca="1" si="377">AVERAGE(BZ66:BZ69)</f>
        <v>12.25</v>
      </c>
    </row>
    <row r="71" spans="1:78" x14ac:dyDescent="0.3">
      <c r="A71" s="14"/>
      <c r="B71" s="14"/>
      <c r="C71" s="14" t="s">
        <v>395</v>
      </c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>
        <f ca="1">STDEV(W66:W69)/2</f>
        <v>0.9574271077563381</v>
      </c>
      <c r="X71" s="15">
        <f ca="1">STDEV(X66:X69)/2</f>
        <v>1.25</v>
      </c>
      <c r="Y71" s="15">
        <f t="shared" ref="Y71:AK71" ca="1" si="378">STDEV(Y66:Y69)/2</f>
        <v>1.7017148213885114</v>
      </c>
      <c r="Z71" s="15">
        <f t="shared" ca="1" si="378"/>
        <v>1.7017148213885114</v>
      </c>
      <c r="AA71" s="15">
        <f t="shared" ca="1" si="378"/>
        <v>2.5940637360455634</v>
      </c>
      <c r="AB71" s="15">
        <f t="shared" ca="1" si="378"/>
        <v>2.2546248764114472</v>
      </c>
      <c r="AC71" s="15">
        <f t="shared" ca="1" si="378"/>
        <v>2.3935677693908453</v>
      </c>
      <c r="AD71" s="15">
        <f t="shared" ca="1" si="378"/>
        <v>2.3584952830141508</v>
      </c>
      <c r="AE71" s="15">
        <f t="shared" ca="1" si="378"/>
        <v>1.3149778198382918</v>
      </c>
      <c r="AF71" s="15">
        <f t="shared" ca="1" si="378"/>
        <v>2.3804761428476167</v>
      </c>
      <c r="AG71" s="15">
        <f t="shared" ca="1" si="378"/>
        <v>2.2546248764114472</v>
      </c>
      <c r="AH71" s="15">
        <f t="shared" ca="1" si="378"/>
        <v>1.796988221070652</v>
      </c>
      <c r="AI71" s="15">
        <f t="shared" ca="1" si="378"/>
        <v>3.0276503540974917</v>
      </c>
      <c r="AJ71" s="15">
        <f t="shared" ca="1" si="378"/>
        <v>2.0155644370746373</v>
      </c>
      <c r="AK71" s="15">
        <f t="shared" ca="1" si="378"/>
        <v>2.2173557826083452</v>
      </c>
      <c r="AL71" s="15">
        <f t="shared" ref="AL71:BZ71" ca="1" si="379">STDEV(AL66:AL69)/2</f>
        <v>2.7386127875258306</v>
      </c>
      <c r="AM71" s="15">
        <f t="shared" ca="1" si="379"/>
        <v>2.9545163168726392</v>
      </c>
      <c r="AN71" s="15">
        <f t="shared" ca="1" si="379"/>
        <v>2.9011491975882016</v>
      </c>
      <c r="AO71" s="15">
        <f t="shared" ca="1" si="379"/>
        <v>2.3629078131263039</v>
      </c>
      <c r="AP71" s="15">
        <f t="shared" ca="1" si="379"/>
        <v>1.7320508075688772</v>
      </c>
      <c r="AQ71" s="15">
        <f t="shared" ca="1" si="379"/>
        <v>2.8722813232690143</v>
      </c>
      <c r="AR71" s="15">
        <f t="shared" ca="1" si="379"/>
        <v>2.6457513110645907</v>
      </c>
      <c r="AS71" s="15">
        <f t="shared" ca="1" si="379"/>
        <v>2.9825883613622137</v>
      </c>
      <c r="AT71" s="15">
        <f t="shared" ca="1" si="379"/>
        <v>2.7801378862687129</v>
      </c>
      <c r="AU71" s="15">
        <f t="shared" ca="1" si="379"/>
        <v>2.0966242709015206</v>
      </c>
      <c r="AV71" s="15">
        <f t="shared" ca="1" si="379"/>
        <v>2.9545163168726392</v>
      </c>
      <c r="AW71" s="15">
        <f t="shared" ca="1" si="379"/>
        <v>2.1360009363293826</v>
      </c>
      <c r="AX71" s="15">
        <f t="shared" ca="1" si="379"/>
        <v>3.8837267325770144</v>
      </c>
      <c r="AY71" s="15">
        <f t="shared" ca="1" si="379"/>
        <v>3.2242570203588508</v>
      </c>
      <c r="AZ71" s="15">
        <f t="shared" ca="1" si="379"/>
        <v>1.9364916731037085</v>
      </c>
      <c r="BA71" s="15">
        <f t="shared" ca="1" si="379"/>
        <v>2.6259918760981216</v>
      </c>
      <c r="BB71" s="15">
        <f t="shared" ca="1" si="379"/>
        <v>3.8837267325770144</v>
      </c>
      <c r="BC71" s="15">
        <f t="shared" ca="1" si="379"/>
        <v>2.3584952830141508</v>
      </c>
      <c r="BD71" s="15">
        <f t="shared" ca="1" si="379"/>
        <v>3.3291640592396967</v>
      </c>
      <c r="BE71" s="15">
        <f t="shared" ca="1" si="379"/>
        <v>2.7801378862687129</v>
      </c>
      <c r="BF71" s="15">
        <f t="shared" ca="1" si="379"/>
        <v>3.9475730941090039</v>
      </c>
      <c r="BG71" s="15">
        <f t="shared" ca="1" si="379"/>
        <v>1.7320508075688772</v>
      </c>
      <c r="BH71" s="15">
        <f t="shared" ca="1" si="379"/>
        <v>2.6575364531836625</v>
      </c>
      <c r="BI71" s="15">
        <f t="shared" ca="1" si="379"/>
        <v>3.4399612400917157</v>
      </c>
      <c r="BJ71" s="15">
        <f t="shared" ca="1" si="379"/>
        <v>2.3935677693908453</v>
      </c>
      <c r="BK71" s="15">
        <f t="shared" ca="1" si="379"/>
        <v>2.1360009363293826</v>
      </c>
      <c r="BL71" s="15">
        <f t="shared" ca="1" si="379"/>
        <v>2.7195281453467866</v>
      </c>
      <c r="BM71" s="15">
        <f t="shared" ca="1" si="379"/>
        <v>2.5331140255951108</v>
      </c>
      <c r="BN71" s="15">
        <f t="shared" ca="1" si="379"/>
        <v>3.3260336739125176</v>
      </c>
      <c r="BO71" s="15">
        <f t="shared" ca="1" si="379"/>
        <v>2.2867371223353739</v>
      </c>
      <c r="BP71" s="15">
        <f t="shared" ca="1" si="379"/>
        <v>4.02854398842394</v>
      </c>
      <c r="BQ71" s="15">
        <f t="shared" ca="1" si="379"/>
        <v>2.9545163168726392</v>
      </c>
      <c r="BR71" s="15">
        <f t="shared" ca="1" si="379"/>
        <v>2.7801378862687129</v>
      </c>
      <c r="BS71" s="15">
        <f t="shared" ca="1" si="379"/>
        <v>3.4034296427770228</v>
      </c>
      <c r="BT71" s="15">
        <f t="shared" ca="1" si="379"/>
        <v>3.6600318759996249</v>
      </c>
      <c r="BU71" s="15">
        <f t="shared" ca="1" si="379"/>
        <v>2.3804761428476167</v>
      </c>
      <c r="BV71" s="15">
        <f t="shared" ca="1" si="379"/>
        <v>3.7052890125692848</v>
      </c>
      <c r="BW71" s="15">
        <f t="shared" ca="1" si="379"/>
        <v>3.0103986446980739</v>
      </c>
      <c r="BX71" s="15">
        <f t="shared" ca="1" si="379"/>
        <v>2.7988092706244441</v>
      </c>
      <c r="BY71" s="15">
        <f t="shared" ca="1" si="379"/>
        <v>3.0923292192132452</v>
      </c>
      <c r="BZ71" s="15">
        <f t="shared" ca="1" si="379"/>
        <v>1.9311050377094112</v>
      </c>
    </row>
    <row r="72" spans="1:78" x14ac:dyDescent="0.3">
      <c r="A72" s="14"/>
      <c r="B72" s="14"/>
      <c r="C72" s="14"/>
      <c r="D72" s="14"/>
    </row>
    <row r="73" spans="1:78" x14ac:dyDescent="0.3">
      <c r="A73" s="14"/>
      <c r="B73" s="14" t="s">
        <v>401</v>
      </c>
      <c r="C73" s="14">
        <v>1</v>
      </c>
      <c r="D73" t="s">
        <v>396</v>
      </c>
      <c r="W73">
        <f ca="1">OFFSET('Cycle 1 (0 h) - 443 (132 h 7 mi'!$H$31,(COLUMN()-23)*24,0)-W165</f>
        <v>8.5</v>
      </c>
      <c r="X73">
        <f ca="1">OFFSET('Cycle 1 (0 h) - 443 (132 h 7 mi'!$H$31,(COLUMN()-23)*24,0)-X165</f>
        <v>10.75</v>
      </c>
      <c r="Y73">
        <f ca="1">OFFSET('Cycle 1 (0 h) - 443 (132 h 7 mi'!$H$31,(COLUMN()-23)*24,0)-Y165</f>
        <v>13</v>
      </c>
      <c r="Z73">
        <f ca="1">OFFSET('Cycle 1 (0 h) - 443 (132 h 7 mi'!$H$31,(COLUMN()-23)*24,0)-Z165</f>
        <v>10.25</v>
      </c>
      <c r="AA73">
        <f ca="1">OFFSET('Cycle 1 (0 h) - 443 (132 h 7 mi'!$H$31,(COLUMN()-23)*24,0)-AA165</f>
        <v>11.875</v>
      </c>
      <c r="AB73">
        <f ca="1">OFFSET('Cycle 1 (0 h) - 443 (132 h 7 mi'!$H$31,(COLUMN()-23)*24,0)-AB165</f>
        <v>10.25</v>
      </c>
      <c r="AC73">
        <f ca="1">OFFSET('Cycle 1 (0 h) - 443 (132 h 7 mi'!$H$31,(COLUMN()-23)*24,0)-AC165</f>
        <v>7.625</v>
      </c>
      <c r="AD73">
        <f ca="1">OFFSET('Cycle 1 (0 h) - 443 (132 h 7 mi'!$H$31,(COLUMN()-23)*24,0)-AD165</f>
        <v>10.25</v>
      </c>
      <c r="AE73">
        <f ca="1">OFFSET('Cycle 1 (0 h) - 443 (132 h 7 mi'!$H$31,(COLUMN()-23)*24,0)-AE165</f>
        <v>10.125</v>
      </c>
      <c r="AF73">
        <f ca="1">OFFSET('Cycle 1 (0 h) - 443 (132 h 7 mi'!$H$31,(COLUMN()-23)*24,0)-AF165</f>
        <v>14.25</v>
      </c>
      <c r="AG73">
        <f ca="1">OFFSET('Cycle 1 (0 h) - 443 (132 h 7 mi'!$H$31,(COLUMN()-23)*24,0)-AG165</f>
        <v>12.25</v>
      </c>
      <c r="AH73">
        <f ca="1">OFFSET('Cycle 1 (0 h) - 443 (132 h 7 mi'!$H$31,(COLUMN()-23)*24,0)-AH165</f>
        <v>11.25</v>
      </c>
      <c r="AI73">
        <f ca="1">OFFSET('Cycle 1 (0 h) - 443 (132 h 7 mi'!$H$31,(COLUMN()-23)*24,0)-AI165</f>
        <v>12.25</v>
      </c>
      <c r="AJ73">
        <f ca="1">OFFSET('Cycle 1 (0 h) - 443 (132 h 7 mi'!$H$31,(COLUMN()-23)*24,0)-AJ165</f>
        <v>11.875</v>
      </c>
      <c r="AK73">
        <f ca="1">OFFSET('Cycle 1 (0 h) - 443 (132 h 7 mi'!$H$31,(COLUMN()-23)*24,0)-AK165</f>
        <v>14.125</v>
      </c>
      <c r="AL73">
        <f ca="1">OFFSET('Cycle 1 (0 h) - 443 (132 h 7 mi'!$H$31,(COLUMN()-23)*24,0)-AL165</f>
        <v>14</v>
      </c>
      <c r="AM73">
        <f ca="1">OFFSET('Cycle 1 (0 h) - 443 (132 h 7 mi'!$H$31,(COLUMN()-23)*24,0)-AM165</f>
        <v>13.875</v>
      </c>
      <c r="AN73">
        <f ca="1">OFFSET('Cycle 1 (0 h) - 443 (132 h 7 mi'!$H$31,(COLUMN()-23)*24,0)-AN165</f>
        <v>12.625</v>
      </c>
      <c r="AO73">
        <f ca="1">OFFSET('Cycle 1 (0 h) - 443 (132 h 7 mi'!$H$31,(COLUMN()-23)*24,0)-AO165</f>
        <v>10.125</v>
      </c>
      <c r="AP73">
        <f ca="1">OFFSET('Cycle 1 (0 h) - 443 (132 h 7 mi'!$H$31,(COLUMN()-23)*24,0)-AP165</f>
        <v>12</v>
      </c>
      <c r="AQ73">
        <f ca="1">OFFSET('Cycle 1 (0 h) - 443 (132 h 7 mi'!$H$31,(COLUMN()-23)*24,0)-AQ165</f>
        <v>15.25</v>
      </c>
      <c r="AR73">
        <f ca="1">OFFSET('Cycle 1 (0 h) - 443 (132 h 7 mi'!$H$31,(COLUMN()-23)*24,0)-AR165</f>
        <v>8.625</v>
      </c>
      <c r="AS73">
        <f ca="1">OFFSET('Cycle 1 (0 h) - 443 (132 h 7 mi'!$H$31,(COLUMN()-23)*24,0)-AS165</f>
        <v>10.75</v>
      </c>
      <c r="AT73">
        <f ca="1">OFFSET('Cycle 1 (0 h) - 443 (132 h 7 mi'!$H$31,(COLUMN()-23)*24,0)-AT165</f>
        <v>14.625</v>
      </c>
      <c r="AU73">
        <f ca="1">OFFSET('Cycle 1 (0 h) - 443 (132 h 7 mi'!$H$31,(COLUMN()-23)*24,0)-AU165</f>
        <v>11.625</v>
      </c>
      <c r="AV73">
        <f ca="1">OFFSET('Cycle 1 (0 h) - 443 (132 h 7 mi'!$H$31,(COLUMN()-23)*24,0)-AV165</f>
        <v>11.25</v>
      </c>
      <c r="AW73">
        <f ca="1">OFFSET('Cycle 1 (0 h) - 443 (132 h 7 mi'!$H$31,(COLUMN()-23)*24,0)-AW165</f>
        <v>13.625</v>
      </c>
      <c r="AX73">
        <f ca="1">OFFSET('Cycle 1 (0 h) - 443 (132 h 7 mi'!$H$31,(COLUMN()-23)*24,0)-AX165</f>
        <v>12.625</v>
      </c>
      <c r="AY73">
        <f ca="1">OFFSET('Cycle 1 (0 h) - 443 (132 h 7 mi'!$H$31,(COLUMN()-23)*24,0)-AY165</f>
        <v>10.5</v>
      </c>
      <c r="AZ73">
        <f ca="1">OFFSET('Cycle 1 (0 h) - 443 (132 h 7 mi'!$H$31,(COLUMN()-23)*24,0)-AZ165</f>
        <v>12.375</v>
      </c>
      <c r="BA73">
        <f ca="1">OFFSET('Cycle 1 (0 h) - 443 (132 h 7 mi'!$H$31,(COLUMN()-23)*24,0)-BA165</f>
        <v>13.375</v>
      </c>
      <c r="BB73">
        <f ca="1">OFFSET('Cycle 1 (0 h) - 443 (132 h 7 mi'!$H$31,(COLUMN()-23)*24,0)-BB165</f>
        <v>11.125</v>
      </c>
      <c r="BC73">
        <f ca="1">OFFSET('Cycle 1 (0 h) - 443 (132 h 7 mi'!$H$31,(COLUMN()-23)*24,0)-BC165</f>
        <v>9.875</v>
      </c>
      <c r="BD73">
        <f ca="1">OFFSET('Cycle 1 (0 h) - 443 (132 h 7 mi'!$H$31,(COLUMN()-23)*24,0)-BD165</f>
        <v>11.75</v>
      </c>
      <c r="BE73">
        <f ca="1">OFFSET('Cycle 1 (0 h) - 443 (132 h 7 mi'!$H$31,(COLUMN()-23)*24,0)-BE165</f>
        <v>12.75</v>
      </c>
      <c r="BF73">
        <f ca="1">OFFSET('Cycle 1 (0 h) - 443 (132 h 7 mi'!$H$31,(COLUMN()-23)*24,0)-BF165</f>
        <v>11.125</v>
      </c>
      <c r="BG73">
        <f ca="1">OFFSET('Cycle 1 (0 h) - 443 (132 h 7 mi'!$H$31,(COLUMN()-23)*24,0)-BG165</f>
        <v>11</v>
      </c>
      <c r="BH73">
        <f ca="1">OFFSET('Cycle 1 (0 h) - 443 (132 h 7 mi'!$H$31,(COLUMN()-23)*24,0)-BH165</f>
        <v>11.375</v>
      </c>
      <c r="BI73">
        <f ca="1">OFFSET('Cycle 1 (0 h) - 443 (132 h 7 mi'!$H$31,(COLUMN()-23)*24,0)-BI165</f>
        <v>10.375</v>
      </c>
      <c r="BJ73">
        <f ca="1">OFFSET('Cycle 1 (0 h) - 443 (132 h 7 mi'!$H$31,(COLUMN()-23)*24,0)-BJ165</f>
        <v>12.625</v>
      </c>
      <c r="BK73">
        <f ca="1">OFFSET('Cycle 1 (0 h) - 443 (132 h 7 mi'!$H$31,(COLUMN()-23)*24,0)-BK165</f>
        <v>11.25</v>
      </c>
      <c r="BL73">
        <f ca="1">OFFSET('Cycle 1 (0 h) - 443 (132 h 7 mi'!$H$31,(COLUMN()-23)*24,0)-BL165</f>
        <v>12</v>
      </c>
      <c r="BM73">
        <f ca="1">OFFSET('Cycle 1 (0 h) - 443 (132 h 7 mi'!$H$31,(COLUMN()-23)*24,0)-BM165</f>
        <v>9.375</v>
      </c>
      <c r="BN73">
        <f ca="1">OFFSET('Cycle 1 (0 h) - 443 (132 h 7 mi'!$H$31,(COLUMN()-23)*24,0)-BN165</f>
        <v>13</v>
      </c>
      <c r="BO73">
        <f ca="1">OFFSET('Cycle 1 (0 h) - 443 (132 h 7 mi'!$H$31,(COLUMN()-23)*24,0)-BO165</f>
        <v>11.125</v>
      </c>
      <c r="BP73">
        <f ca="1">OFFSET('Cycle 1 (0 h) - 443 (132 h 7 mi'!$H$31,(COLUMN()-23)*24,0)-BP165</f>
        <v>11</v>
      </c>
      <c r="BQ73">
        <f ca="1">OFFSET('Cycle 1 (0 h) - 443 (132 h 7 mi'!$H$31,(COLUMN()-23)*24,0)-BQ165</f>
        <v>10.875</v>
      </c>
      <c r="BR73">
        <f ca="1">OFFSET('Cycle 1 (0 h) - 443 (132 h 7 mi'!$H$31,(COLUMN()-23)*24,0)-BR165</f>
        <v>8.375</v>
      </c>
      <c r="BS73">
        <f ca="1">OFFSET('Cycle 1 (0 h) - 443 (132 h 7 mi'!$H$31,(COLUMN()-23)*24,0)-BS165</f>
        <v>9.75</v>
      </c>
      <c r="BT73">
        <f ca="1">OFFSET('Cycle 1 (0 h) - 443 (132 h 7 mi'!$H$31,(COLUMN()-23)*24,0)-BT165</f>
        <v>11</v>
      </c>
      <c r="BU73">
        <f ca="1">OFFSET('Cycle 1 (0 h) - 443 (132 h 7 mi'!$H$31,(COLUMN()-23)*24,0)-BU165</f>
        <v>13.125</v>
      </c>
      <c r="BV73">
        <f ca="1">OFFSET('Cycle 1 (0 h) - 443 (132 h 7 mi'!$H$31,(COLUMN()-23)*24,0)-BV165</f>
        <v>10.125</v>
      </c>
      <c r="BW73">
        <f ca="1">OFFSET('Cycle 1 (0 h) - 443 (132 h 7 mi'!$H$31,(COLUMN()-23)*24,0)-BW165</f>
        <v>10.25</v>
      </c>
      <c r="BX73">
        <f ca="1">OFFSET('Cycle 1 (0 h) - 443 (132 h 7 mi'!$H$31,(COLUMN()-23)*24,0)-BX165</f>
        <v>10.75</v>
      </c>
      <c r="BY73">
        <f ca="1">OFFSET('Cycle 1 (0 h) - 443 (132 h 7 mi'!$H$31,(COLUMN()-23)*24,0)-BY165</f>
        <v>10.375</v>
      </c>
      <c r="BZ73">
        <f ca="1">OFFSET('Cycle 1 (0 h) - 443 (132 h 7 mi'!$H$31,(COLUMN()-23)*24,0)-BZ165</f>
        <v>10.5</v>
      </c>
    </row>
    <row r="74" spans="1:78" x14ac:dyDescent="0.3">
      <c r="A74" s="14"/>
      <c r="B74" s="14"/>
      <c r="C74" s="14">
        <v>2</v>
      </c>
      <c r="D74" t="s">
        <v>396</v>
      </c>
      <c r="W74">
        <f ca="1">OFFSET('Cycle 1 (0 h) - 443 (132 h 7 mi'!$H$32,(COLUMN()-23)*24,0)-W165</f>
        <v>2.5</v>
      </c>
      <c r="X74">
        <f ca="1">OFFSET('Cycle 1 (0 h) - 443 (132 h 7 mi'!$H$32,(COLUMN()-23)*24,0)-X165</f>
        <v>3.75</v>
      </c>
      <c r="Y74">
        <f ca="1">OFFSET('Cycle 1 (0 h) - 443 (132 h 7 mi'!$H$32,(COLUMN()-23)*24,0)-Y165</f>
        <v>0</v>
      </c>
      <c r="Z74">
        <f ca="1">OFFSET('Cycle 1 (0 h) - 443 (132 h 7 mi'!$H$32,(COLUMN()-23)*24,0)-Z165</f>
        <v>1.25</v>
      </c>
      <c r="AA74">
        <f ca="1">OFFSET('Cycle 1 (0 h) - 443 (132 h 7 mi'!$H$32,(COLUMN()-23)*24,0)-AA165</f>
        <v>4.875</v>
      </c>
      <c r="AB74">
        <f ca="1">OFFSET('Cycle 1 (0 h) - 443 (132 h 7 mi'!$H$32,(COLUMN()-23)*24,0)-AB165</f>
        <v>3.25</v>
      </c>
      <c r="AC74">
        <f ca="1">OFFSET('Cycle 1 (0 h) - 443 (132 h 7 mi'!$H$32,(COLUMN()-23)*24,0)-AC165</f>
        <v>2.625</v>
      </c>
      <c r="AD74">
        <f ca="1">OFFSET('Cycle 1 (0 h) - 443 (132 h 7 mi'!$H$32,(COLUMN()-23)*24,0)-AD165</f>
        <v>1.25</v>
      </c>
      <c r="AE74">
        <f ca="1">OFFSET('Cycle 1 (0 h) - 443 (132 h 7 mi'!$H$32,(COLUMN()-23)*24,0)-AE165</f>
        <v>4.125</v>
      </c>
      <c r="AF74">
        <f ca="1">OFFSET('Cycle 1 (0 h) - 443 (132 h 7 mi'!$H$32,(COLUMN()-23)*24,0)-AF165</f>
        <v>5.25</v>
      </c>
      <c r="AG74">
        <f ca="1">OFFSET('Cycle 1 (0 h) - 443 (132 h 7 mi'!$H$32,(COLUMN()-23)*24,0)-AG165</f>
        <v>4.25</v>
      </c>
      <c r="AH74">
        <f ca="1">OFFSET('Cycle 1 (0 h) - 443 (132 h 7 mi'!$H$32,(COLUMN()-23)*24,0)-AH165</f>
        <v>7.25</v>
      </c>
      <c r="AI74">
        <f ca="1">OFFSET('Cycle 1 (0 h) - 443 (132 h 7 mi'!$H$32,(COLUMN()-23)*24,0)-AI165</f>
        <v>4.25</v>
      </c>
      <c r="AJ74">
        <f ca="1">OFFSET('Cycle 1 (0 h) - 443 (132 h 7 mi'!$H$32,(COLUMN()-23)*24,0)-AJ165</f>
        <v>3.875</v>
      </c>
      <c r="AK74">
        <f ca="1">OFFSET('Cycle 1 (0 h) - 443 (132 h 7 mi'!$H$32,(COLUMN()-23)*24,0)-AK165</f>
        <v>4.125</v>
      </c>
      <c r="AL74">
        <f ca="1">OFFSET('Cycle 1 (0 h) - 443 (132 h 7 mi'!$H$32,(COLUMN()-23)*24,0)-AL165</f>
        <v>5</v>
      </c>
      <c r="AM74">
        <f ca="1">OFFSET('Cycle 1 (0 h) - 443 (132 h 7 mi'!$H$32,(COLUMN()-23)*24,0)-AM165</f>
        <v>3.875</v>
      </c>
      <c r="AN74">
        <f ca="1">OFFSET('Cycle 1 (0 h) - 443 (132 h 7 mi'!$H$32,(COLUMN()-23)*24,0)-AN165</f>
        <v>9.625</v>
      </c>
      <c r="AO74">
        <f ca="1">OFFSET('Cycle 1 (0 h) - 443 (132 h 7 mi'!$H$32,(COLUMN()-23)*24,0)-AO165</f>
        <v>6.125</v>
      </c>
      <c r="AP74">
        <f ca="1">OFFSET('Cycle 1 (0 h) - 443 (132 h 7 mi'!$H$32,(COLUMN()-23)*24,0)-AP165</f>
        <v>6</v>
      </c>
      <c r="AQ74">
        <f ca="1">OFFSET('Cycle 1 (0 h) - 443 (132 h 7 mi'!$H$32,(COLUMN()-23)*24,0)-AQ165</f>
        <v>10.25</v>
      </c>
      <c r="AR74">
        <f ca="1">OFFSET('Cycle 1 (0 h) - 443 (132 h 7 mi'!$H$32,(COLUMN()-23)*24,0)-AR165</f>
        <v>6.625</v>
      </c>
      <c r="AS74">
        <f ca="1">OFFSET('Cycle 1 (0 h) - 443 (132 h 7 mi'!$H$32,(COLUMN()-23)*24,0)-AS165</f>
        <v>8.75</v>
      </c>
      <c r="AT74">
        <f ca="1">OFFSET('Cycle 1 (0 h) - 443 (132 h 7 mi'!$H$32,(COLUMN()-23)*24,0)-AT165</f>
        <v>7.625</v>
      </c>
      <c r="AU74">
        <f ca="1">OFFSET('Cycle 1 (0 h) - 443 (132 h 7 mi'!$H$32,(COLUMN()-23)*24,0)-AU165</f>
        <v>5.625</v>
      </c>
      <c r="AV74">
        <f ca="1">OFFSET('Cycle 1 (0 h) - 443 (132 h 7 mi'!$H$32,(COLUMN()-23)*24,0)-AV165</f>
        <v>9.25</v>
      </c>
      <c r="AW74">
        <f ca="1">OFFSET('Cycle 1 (0 h) - 443 (132 h 7 mi'!$H$32,(COLUMN()-23)*24,0)-AW165</f>
        <v>7.625</v>
      </c>
      <c r="AX74">
        <f ca="1">OFFSET('Cycle 1 (0 h) - 443 (132 h 7 mi'!$H$32,(COLUMN()-23)*24,0)-AX165</f>
        <v>5.625</v>
      </c>
      <c r="AY74">
        <f ca="1">OFFSET('Cycle 1 (0 h) - 443 (132 h 7 mi'!$H$32,(COLUMN()-23)*24,0)-AY165</f>
        <v>5.5</v>
      </c>
      <c r="AZ74">
        <f ca="1">OFFSET('Cycle 1 (0 h) - 443 (132 h 7 mi'!$H$32,(COLUMN()-23)*24,0)-AZ165</f>
        <v>3.375</v>
      </c>
      <c r="BA74">
        <f ca="1">OFFSET('Cycle 1 (0 h) - 443 (132 h 7 mi'!$H$32,(COLUMN()-23)*24,0)-BA165</f>
        <v>8.375</v>
      </c>
      <c r="BB74">
        <f ca="1">OFFSET('Cycle 1 (0 h) - 443 (132 h 7 mi'!$H$32,(COLUMN()-23)*24,0)-BB165</f>
        <v>7.125</v>
      </c>
      <c r="BC74">
        <f ca="1">OFFSET('Cycle 1 (0 h) - 443 (132 h 7 mi'!$H$32,(COLUMN()-23)*24,0)-BC165</f>
        <v>5.875</v>
      </c>
      <c r="BD74">
        <f ca="1">OFFSET('Cycle 1 (0 h) - 443 (132 h 7 mi'!$H$32,(COLUMN()-23)*24,0)-BD165</f>
        <v>6.75</v>
      </c>
      <c r="BE74">
        <f ca="1">OFFSET('Cycle 1 (0 h) - 443 (132 h 7 mi'!$H$32,(COLUMN()-23)*24,0)-BE165</f>
        <v>7.75</v>
      </c>
      <c r="BF74">
        <f ca="1">OFFSET('Cycle 1 (0 h) - 443 (132 h 7 mi'!$H$32,(COLUMN()-23)*24,0)-BF165</f>
        <v>6.125</v>
      </c>
      <c r="BG74">
        <f ca="1">OFFSET('Cycle 1 (0 h) - 443 (132 h 7 mi'!$H$32,(COLUMN()-23)*24,0)-BG165</f>
        <v>6</v>
      </c>
      <c r="BH74">
        <f ca="1">OFFSET('Cycle 1 (0 h) - 443 (132 h 7 mi'!$H$32,(COLUMN()-23)*24,0)-BH165</f>
        <v>6.375</v>
      </c>
      <c r="BI74">
        <f ca="1">OFFSET('Cycle 1 (0 h) - 443 (132 h 7 mi'!$H$32,(COLUMN()-23)*24,0)-BI165</f>
        <v>5.375</v>
      </c>
      <c r="BJ74">
        <f ca="1">OFFSET('Cycle 1 (0 h) - 443 (132 h 7 mi'!$H$32,(COLUMN()-23)*24,0)-BJ165</f>
        <v>7.625</v>
      </c>
      <c r="BK74">
        <f ca="1">OFFSET('Cycle 1 (0 h) - 443 (132 h 7 mi'!$H$32,(COLUMN()-23)*24,0)-BK165</f>
        <v>7.25</v>
      </c>
      <c r="BL74">
        <f ca="1">OFFSET('Cycle 1 (0 h) - 443 (132 h 7 mi'!$H$32,(COLUMN()-23)*24,0)-BL165</f>
        <v>5</v>
      </c>
      <c r="BM74">
        <f ca="1">OFFSET('Cycle 1 (0 h) - 443 (132 h 7 mi'!$H$32,(COLUMN()-23)*24,0)-BM165</f>
        <v>8.375</v>
      </c>
      <c r="BN74">
        <f ca="1">OFFSET('Cycle 1 (0 h) - 443 (132 h 7 mi'!$H$32,(COLUMN()-23)*24,0)-BN165</f>
        <v>7</v>
      </c>
      <c r="BO74">
        <f ca="1">OFFSET('Cycle 1 (0 h) - 443 (132 h 7 mi'!$H$32,(COLUMN()-23)*24,0)-BO165</f>
        <v>5.125</v>
      </c>
      <c r="BP74">
        <f ca="1">OFFSET('Cycle 1 (0 h) - 443 (132 h 7 mi'!$H$32,(COLUMN()-23)*24,0)-BP165</f>
        <v>7</v>
      </c>
      <c r="BQ74">
        <f ca="1">OFFSET('Cycle 1 (0 h) - 443 (132 h 7 mi'!$H$32,(COLUMN()-23)*24,0)-BQ165</f>
        <v>6.875</v>
      </c>
      <c r="BR74">
        <f ca="1">OFFSET('Cycle 1 (0 h) - 443 (132 h 7 mi'!$H$32,(COLUMN()-23)*24,0)-BR165</f>
        <v>8.375</v>
      </c>
      <c r="BS74">
        <f ca="1">OFFSET('Cycle 1 (0 h) - 443 (132 h 7 mi'!$H$32,(COLUMN()-23)*24,0)-BS165</f>
        <v>4.75</v>
      </c>
      <c r="BT74">
        <f ca="1">OFFSET('Cycle 1 (0 h) - 443 (132 h 7 mi'!$H$32,(COLUMN()-23)*24,0)-BT165</f>
        <v>5</v>
      </c>
      <c r="BU74">
        <f ca="1">OFFSET('Cycle 1 (0 h) - 443 (132 h 7 mi'!$H$32,(COLUMN()-23)*24,0)-BU165</f>
        <v>4.125</v>
      </c>
      <c r="BV74">
        <f ca="1">OFFSET('Cycle 1 (0 h) - 443 (132 h 7 mi'!$H$32,(COLUMN()-23)*24,0)-BV165</f>
        <v>8.125</v>
      </c>
      <c r="BW74">
        <f ca="1">OFFSET('Cycle 1 (0 h) - 443 (132 h 7 mi'!$H$32,(COLUMN()-23)*24,0)-BW165</f>
        <v>9.25</v>
      </c>
      <c r="BX74">
        <f ca="1">OFFSET('Cycle 1 (0 h) - 443 (132 h 7 mi'!$H$32,(COLUMN()-23)*24,0)-BX165</f>
        <v>6.75</v>
      </c>
      <c r="BY74">
        <f ca="1">OFFSET('Cycle 1 (0 h) - 443 (132 h 7 mi'!$H$32,(COLUMN()-23)*24,0)-BY165</f>
        <v>6.375</v>
      </c>
      <c r="BZ74">
        <f ca="1">OFFSET('Cycle 1 (0 h) - 443 (132 h 7 mi'!$H$32,(COLUMN()-23)*24,0)-BZ165</f>
        <v>3.5</v>
      </c>
    </row>
    <row r="75" spans="1:78" x14ac:dyDescent="0.3">
      <c r="A75" s="14"/>
      <c r="B75" s="14"/>
      <c r="C75" s="14">
        <v>3</v>
      </c>
      <c r="D75" t="s">
        <v>396</v>
      </c>
      <c r="W75">
        <f ca="1">OFFSET('Cycle 1 (0 h) - 443 (132 h 7 mi'!$H$33,(COLUMN()-23)*24,0)-W165</f>
        <v>14.5</v>
      </c>
      <c r="X75">
        <f ca="1">OFFSET('Cycle 1 (0 h) - 443 (132 h 7 mi'!$H$33,(COLUMN()-23)*24,0)-X165</f>
        <v>14.75</v>
      </c>
      <c r="Y75">
        <f ca="1">OFFSET('Cycle 1 (0 h) - 443 (132 h 7 mi'!$H$33,(COLUMN()-23)*24,0)-Y165</f>
        <v>11</v>
      </c>
      <c r="Z75">
        <f ca="1">OFFSET('Cycle 1 (0 h) - 443 (132 h 7 mi'!$H$33,(COLUMN()-23)*24,0)-Z165</f>
        <v>14.25</v>
      </c>
      <c r="AA75">
        <f ca="1">OFFSET('Cycle 1 (0 h) - 443 (132 h 7 mi'!$H$33,(COLUMN()-23)*24,0)-AA165</f>
        <v>13.875</v>
      </c>
      <c r="AB75">
        <f ca="1">OFFSET('Cycle 1 (0 h) - 443 (132 h 7 mi'!$H$33,(COLUMN()-23)*24,0)-AB165</f>
        <v>8.25</v>
      </c>
      <c r="AC75">
        <f ca="1">OFFSET('Cycle 1 (0 h) - 443 (132 h 7 mi'!$H$33,(COLUMN()-23)*24,0)-AC165</f>
        <v>12.625</v>
      </c>
      <c r="AD75">
        <f ca="1">OFFSET('Cycle 1 (0 h) - 443 (132 h 7 mi'!$H$33,(COLUMN()-23)*24,0)-AD165</f>
        <v>14.25</v>
      </c>
      <c r="AE75">
        <f ca="1">OFFSET('Cycle 1 (0 h) - 443 (132 h 7 mi'!$H$33,(COLUMN()-23)*24,0)-AE165</f>
        <v>13.125</v>
      </c>
      <c r="AF75">
        <f ca="1">OFFSET('Cycle 1 (0 h) - 443 (132 h 7 mi'!$H$33,(COLUMN()-23)*24,0)-AF165</f>
        <v>12.25</v>
      </c>
      <c r="AG75">
        <f ca="1">OFFSET('Cycle 1 (0 h) - 443 (132 h 7 mi'!$H$33,(COLUMN()-23)*24,0)-AG165</f>
        <v>8.25</v>
      </c>
      <c r="AH75">
        <f ca="1">OFFSET('Cycle 1 (0 h) - 443 (132 h 7 mi'!$H$33,(COLUMN()-23)*24,0)-AH165</f>
        <v>13.25</v>
      </c>
      <c r="AI75">
        <f ca="1">OFFSET('Cycle 1 (0 h) - 443 (132 h 7 mi'!$H$33,(COLUMN()-23)*24,0)-AI165</f>
        <v>14.25</v>
      </c>
      <c r="AJ75">
        <f ca="1">OFFSET('Cycle 1 (0 h) - 443 (132 h 7 mi'!$H$33,(COLUMN()-23)*24,0)-AJ165</f>
        <v>11.875</v>
      </c>
      <c r="AK75">
        <f ca="1">OFFSET('Cycle 1 (0 h) - 443 (132 h 7 mi'!$H$33,(COLUMN()-23)*24,0)-AK165</f>
        <v>13.125</v>
      </c>
      <c r="AL75">
        <f ca="1">OFFSET('Cycle 1 (0 h) - 443 (132 h 7 mi'!$H$33,(COLUMN()-23)*24,0)-AL165</f>
        <v>15</v>
      </c>
      <c r="AM75">
        <f ca="1">OFFSET('Cycle 1 (0 h) - 443 (132 h 7 mi'!$H$33,(COLUMN()-23)*24,0)-AM165</f>
        <v>13.875</v>
      </c>
      <c r="AN75">
        <f ca="1">OFFSET('Cycle 1 (0 h) - 443 (132 h 7 mi'!$H$33,(COLUMN()-23)*24,0)-AN165</f>
        <v>13.625</v>
      </c>
      <c r="AO75">
        <f ca="1">OFFSET('Cycle 1 (0 h) - 443 (132 h 7 mi'!$H$33,(COLUMN()-23)*24,0)-AO165</f>
        <v>12.125</v>
      </c>
      <c r="AP75">
        <f ca="1">OFFSET('Cycle 1 (0 h) - 443 (132 h 7 mi'!$H$33,(COLUMN()-23)*24,0)-AP165</f>
        <v>14</v>
      </c>
      <c r="AQ75">
        <f ca="1">OFFSET('Cycle 1 (0 h) - 443 (132 h 7 mi'!$H$33,(COLUMN()-23)*24,0)-AQ165</f>
        <v>11.25</v>
      </c>
      <c r="AR75">
        <f ca="1">OFFSET('Cycle 1 (0 h) - 443 (132 h 7 mi'!$H$33,(COLUMN()-23)*24,0)-AR165</f>
        <v>10.625</v>
      </c>
      <c r="AS75">
        <f ca="1">OFFSET('Cycle 1 (0 h) - 443 (132 h 7 mi'!$H$33,(COLUMN()-23)*24,0)-AS165</f>
        <v>16.75</v>
      </c>
      <c r="AT75">
        <f ca="1">OFFSET('Cycle 1 (0 h) - 443 (132 h 7 mi'!$H$33,(COLUMN()-23)*24,0)-AT165</f>
        <v>12.625</v>
      </c>
      <c r="AU75">
        <f ca="1">OFFSET('Cycle 1 (0 h) - 443 (132 h 7 mi'!$H$33,(COLUMN()-23)*24,0)-AU165</f>
        <v>11.625</v>
      </c>
      <c r="AV75">
        <f ca="1">OFFSET('Cycle 1 (0 h) - 443 (132 h 7 mi'!$H$33,(COLUMN()-23)*24,0)-AV165</f>
        <v>12.25</v>
      </c>
      <c r="AW75">
        <f ca="1">OFFSET('Cycle 1 (0 h) - 443 (132 h 7 mi'!$H$33,(COLUMN()-23)*24,0)-AW165</f>
        <v>12.625</v>
      </c>
      <c r="AX75">
        <f ca="1">OFFSET('Cycle 1 (0 h) - 443 (132 h 7 mi'!$H$33,(COLUMN()-23)*24,0)-AX165</f>
        <v>16.625</v>
      </c>
      <c r="AY75">
        <f ca="1">OFFSET('Cycle 1 (0 h) - 443 (132 h 7 mi'!$H$33,(COLUMN()-23)*24,0)-AY165</f>
        <v>11.5</v>
      </c>
      <c r="AZ75">
        <f ca="1">OFFSET('Cycle 1 (0 h) - 443 (132 h 7 mi'!$H$33,(COLUMN()-23)*24,0)-AZ165</f>
        <v>9.375</v>
      </c>
      <c r="BA75">
        <f ca="1">OFFSET('Cycle 1 (0 h) - 443 (132 h 7 mi'!$H$33,(COLUMN()-23)*24,0)-BA165</f>
        <v>13.375</v>
      </c>
      <c r="BB75">
        <f ca="1">OFFSET('Cycle 1 (0 h) - 443 (132 h 7 mi'!$H$33,(COLUMN()-23)*24,0)-BB165</f>
        <v>13.125</v>
      </c>
      <c r="BC75">
        <f ca="1">OFFSET('Cycle 1 (0 h) - 443 (132 h 7 mi'!$H$33,(COLUMN()-23)*24,0)-BC165</f>
        <v>14.875</v>
      </c>
      <c r="BD75">
        <f ca="1">OFFSET('Cycle 1 (0 h) - 443 (132 h 7 mi'!$H$33,(COLUMN()-23)*24,0)-BD165</f>
        <v>12.75</v>
      </c>
      <c r="BE75">
        <f ca="1">OFFSET('Cycle 1 (0 h) - 443 (132 h 7 mi'!$H$33,(COLUMN()-23)*24,0)-BE165</f>
        <v>13.75</v>
      </c>
      <c r="BF75">
        <f ca="1">OFFSET('Cycle 1 (0 h) - 443 (132 h 7 mi'!$H$33,(COLUMN()-23)*24,0)-BF165</f>
        <v>13.125</v>
      </c>
      <c r="BG75">
        <f ca="1">OFFSET('Cycle 1 (0 h) - 443 (132 h 7 mi'!$H$33,(COLUMN()-23)*24,0)-BG165</f>
        <v>12</v>
      </c>
      <c r="BH75">
        <f ca="1">OFFSET('Cycle 1 (0 h) - 443 (132 h 7 mi'!$H$33,(COLUMN()-23)*24,0)-BH165</f>
        <v>8.375</v>
      </c>
      <c r="BI75">
        <f ca="1">OFFSET('Cycle 1 (0 h) - 443 (132 h 7 mi'!$H$33,(COLUMN()-23)*24,0)-BI165</f>
        <v>9.375</v>
      </c>
      <c r="BJ75">
        <f ca="1">OFFSET('Cycle 1 (0 h) - 443 (132 h 7 mi'!$H$33,(COLUMN()-23)*24,0)-BJ165</f>
        <v>13.625</v>
      </c>
      <c r="BK75">
        <f ca="1">OFFSET('Cycle 1 (0 h) - 443 (132 h 7 mi'!$H$33,(COLUMN()-23)*24,0)-BK165</f>
        <v>7.25</v>
      </c>
      <c r="BL75">
        <f ca="1">OFFSET('Cycle 1 (0 h) - 443 (132 h 7 mi'!$H$33,(COLUMN()-23)*24,0)-BL165</f>
        <v>11</v>
      </c>
      <c r="BM75">
        <f ca="1">OFFSET('Cycle 1 (0 h) - 443 (132 h 7 mi'!$H$33,(COLUMN()-23)*24,0)-BM165</f>
        <v>15.375</v>
      </c>
      <c r="BN75">
        <f ca="1">OFFSET('Cycle 1 (0 h) - 443 (132 h 7 mi'!$H$33,(COLUMN()-23)*24,0)-BN165</f>
        <v>13</v>
      </c>
      <c r="BO75">
        <f ca="1">OFFSET('Cycle 1 (0 h) - 443 (132 h 7 mi'!$H$33,(COLUMN()-23)*24,0)-BO165</f>
        <v>13.125</v>
      </c>
      <c r="BP75">
        <f ca="1">OFFSET('Cycle 1 (0 h) - 443 (132 h 7 mi'!$H$33,(COLUMN()-23)*24,0)-BP165</f>
        <v>15</v>
      </c>
      <c r="BQ75">
        <f ca="1">OFFSET('Cycle 1 (0 h) - 443 (132 h 7 mi'!$H$33,(COLUMN()-23)*24,0)-BQ165</f>
        <v>12.875</v>
      </c>
      <c r="BR75">
        <f ca="1">OFFSET('Cycle 1 (0 h) - 443 (132 h 7 mi'!$H$33,(COLUMN()-23)*24,0)-BR165</f>
        <v>12.375</v>
      </c>
      <c r="BS75">
        <f ca="1">OFFSET('Cycle 1 (0 h) - 443 (132 h 7 mi'!$H$33,(COLUMN()-23)*24,0)-BS165</f>
        <v>11.75</v>
      </c>
      <c r="BT75">
        <f ca="1">OFFSET('Cycle 1 (0 h) - 443 (132 h 7 mi'!$H$33,(COLUMN()-23)*24,0)-BT165</f>
        <v>15</v>
      </c>
      <c r="BU75">
        <f ca="1">OFFSET('Cycle 1 (0 h) - 443 (132 h 7 mi'!$H$33,(COLUMN()-23)*24,0)-BU165</f>
        <v>12.125</v>
      </c>
      <c r="BV75">
        <f ca="1">OFFSET('Cycle 1 (0 h) - 443 (132 h 7 mi'!$H$33,(COLUMN()-23)*24,0)-BV165</f>
        <v>13.125</v>
      </c>
      <c r="BW75">
        <f ca="1">OFFSET('Cycle 1 (0 h) - 443 (132 h 7 mi'!$H$33,(COLUMN()-23)*24,0)-BW165</f>
        <v>11.25</v>
      </c>
      <c r="BX75">
        <f ca="1">OFFSET('Cycle 1 (0 h) - 443 (132 h 7 mi'!$H$33,(COLUMN()-23)*24,0)-BX165</f>
        <v>9.75</v>
      </c>
      <c r="BY75">
        <f ca="1">OFFSET('Cycle 1 (0 h) - 443 (132 h 7 mi'!$H$33,(COLUMN()-23)*24,0)-BY165</f>
        <v>12.375</v>
      </c>
      <c r="BZ75">
        <f ca="1">OFFSET('Cycle 1 (0 h) - 443 (132 h 7 mi'!$H$33,(COLUMN()-23)*24,0)-BZ165</f>
        <v>14.5</v>
      </c>
    </row>
    <row r="76" spans="1:78" x14ac:dyDescent="0.3">
      <c r="A76" s="14"/>
      <c r="B76" s="14"/>
      <c r="C76" s="14">
        <v>4</v>
      </c>
      <c r="D76" t="s">
        <v>396</v>
      </c>
      <c r="W76">
        <f ca="1">OFFSET('Cycle 1 (0 h) - 443 (132 h 7 mi'!$H$34,(COLUMN()-23)*24,0)-W165</f>
        <v>16.5</v>
      </c>
      <c r="X76">
        <f ca="1">OFFSET('Cycle 1 (0 h) - 443 (132 h 7 mi'!$H$34,(COLUMN()-23)*24,0)-X165</f>
        <v>18.75</v>
      </c>
      <c r="Y76">
        <f ca="1">OFFSET('Cycle 1 (0 h) - 443 (132 h 7 mi'!$H$34,(COLUMN()-23)*24,0)-Y165</f>
        <v>18</v>
      </c>
      <c r="Z76">
        <f ca="1">OFFSET('Cycle 1 (0 h) - 443 (132 h 7 mi'!$H$34,(COLUMN()-23)*24,0)-Z165</f>
        <v>19.25</v>
      </c>
      <c r="AA76">
        <f ca="1">OFFSET('Cycle 1 (0 h) - 443 (132 h 7 mi'!$H$34,(COLUMN()-23)*24,0)-AA165</f>
        <v>20.875</v>
      </c>
      <c r="AB76">
        <f ca="1">OFFSET('Cycle 1 (0 h) - 443 (132 h 7 mi'!$H$34,(COLUMN()-23)*24,0)-AB165</f>
        <v>16.25</v>
      </c>
      <c r="AC76">
        <f ca="1">OFFSET('Cycle 1 (0 h) - 443 (132 h 7 mi'!$H$34,(COLUMN()-23)*24,0)-AC165</f>
        <v>19.625</v>
      </c>
      <c r="AD76">
        <f ca="1">OFFSET('Cycle 1 (0 h) - 443 (132 h 7 mi'!$H$34,(COLUMN()-23)*24,0)-AD165</f>
        <v>16.25</v>
      </c>
      <c r="AE76">
        <f ca="1">OFFSET('Cycle 1 (0 h) - 443 (132 h 7 mi'!$H$34,(COLUMN()-23)*24,0)-AE165</f>
        <v>20.125</v>
      </c>
      <c r="AF76">
        <f ca="1">OFFSET('Cycle 1 (0 h) - 443 (132 h 7 mi'!$H$34,(COLUMN()-23)*24,0)-AF165</f>
        <v>17.25</v>
      </c>
      <c r="AG76">
        <f ca="1">OFFSET('Cycle 1 (0 h) - 443 (132 h 7 mi'!$H$34,(COLUMN()-23)*24,0)-AG165</f>
        <v>20.25</v>
      </c>
      <c r="AH76">
        <f ca="1">OFFSET('Cycle 1 (0 h) - 443 (132 h 7 mi'!$H$34,(COLUMN()-23)*24,0)-AH165</f>
        <v>19.25</v>
      </c>
      <c r="AI76">
        <f ca="1">OFFSET('Cycle 1 (0 h) - 443 (132 h 7 mi'!$H$34,(COLUMN()-23)*24,0)-AI165</f>
        <v>17.25</v>
      </c>
      <c r="AJ76">
        <f ca="1">OFFSET('Cycle 1 (0 h) - 443 (132 h 7 mi'!$H$34,(COLUMN()-23)*24,0)-AJ165</f>
        <v>15.875</v>
      </c>
      <c r="AK76">
        <f ca="1">OFFSET('Cycle 1 (0 h) - 443 (132 h 7 mi'!$H$34,(COLUMN()-23)*24,0)-AK165</f>
        <v>22.125</v>
      </c>
      <c r="AL76">
        <f ca="1">OFFSET('Cycle 1 (0 h) - 443 (132 h 7 mi'!$H$34,(COLUMN()-23)*24,0)-AL165</f>
        <v>17</v>
      </c>
      <c r="AM76">
        <f ca="1">OFFSET('Cycle 1 (0 h) - 443 (132 h 7 mi'!$H$34,(COLUMN()-23)*24,0)-AM165</f>
        <v>21.875</v>
      </c>
      <c r="AN76">
        <f ca="1">OFFSET('Cycle 1 (0 h) - 443 (132 h 7 mi'!$H$34,(COLUMN()-23)*24,0)-AN165</f>
        <v>20.625</v>
      </c>
      <c r="AO76">
        <f ca="1">OFFSET('Cycle 1 (0 h) - 443 (132 h 7 mi'!$H$34,(COLUMN()-23)*24,0)-AO165</f>
        <v>14.125</v>
      </c>
      <c r="AP76">
        <f ca="1">OFFSET('Cycle 1 (0 h) - 443 (132 h 7 mi'!$H$34,(COLUMN()-23)*24,0)-AP165</f>
        <v>17</v>
      </c>
      <c r="AQ76">
        <f ca="1">OFFSET('Cycle 1 (0 h) - 443 (132 h 7 mi'!$H$34,(COLUMN()-23)*24,0)-AQ165</f>
        <v>20.25</v>
      </c>
      <c r="AR76">
        <f ca="1">OFFSET('Cycle 1 (0 h) - 443 (132 h 7 mi'!$H$34,(COLUMN()-23)*24,0)-AR165</f>
        <v>18.625</v>
      </c>
      <c r="AS76">
        <f ca="1">OFFSET('Cycle 1 (0 h) - 443 (132 h 7 mi'!$H$34,(COLUMN()-23)*24,0)-AS165</f>
        <v>18.75</v>
      </c>
      <c r="AT76">
        <f ca="1">OFFSET('Cycle 1 (0 h) - 443 (132 h 7 mi'!$H$34,(COLUMN()-23)*24,0)-AT165</f>
        <v>15.625</v>
      </c>
      <c r="AU76">
        <f ca="1">OFFSET('Cycle 1 (0 h) - 443 (132 h 7 mi'!$H$34,(COLUMN()-23)*24,0)-AU165</f>
        <v>20.625</v>
      </c>
      <c r="AV76">
        <f ca="1">OFFSET('Cycle 1 (0 h) - 443 (132 h 7 mi'!$H$34,(COLUMN()-23)*24,0)-AV165</f>
        <v>17.25</v>
      </c>
      <c r="AW76">
        <f ca="1">OFFSET('Cycle 1 (0 h) - 443 (132 h 7 mi'!$H$34,(COLUMN()-23)*24,0)-AW165</f>
        <v>20.625</v>
      </c>
      <c r="AX76">
        <f ca="1">OFFSET('Cycle 1 (0 h) - 443 (132 h 7 mi'!$H$34,(COLUMN()-23)*24,0)-AX165</f>
        <v>21.625</v>
      </c>
      <c r="AY76">
        <f ca="1">OFFSET('Cycle 1 (0 h) - 443 (132 h 7 mi'!$H$34,(COLUMN()-23)*24,0)-AY165</f>
        <v>16.5</v>
      </c>
      <c r="AZ76">
        <f ca="1">OFFSET('Cycle 1 (0 h) - 443 (132 h 7 mi'!$H$34,(COLUMN()-23)*24,0)-AZ165</f>
        <v>21.375</v>
      </c>
      <c r="BA76">
        <f ca="1">OFFSET('Cycle 1 (0 h) - 443 (132 h 7 mi'!$H$34,(COLUMN()-23)*24,0)-BA165</f>
        <v>20.375</v>
      </c>
      <c r="BB76">
        <f ca="1">OFFSET('Cycle 1 (0 h) - 443 (132 h 7 mi'!$H$34,(COLUMN()-23)*24,0)-BB165</f>
        <v>21.125</v>
      </c>
      <c r="BC76">
        <f ca="1">OFFSET('Cycle 1 (0 h) - 443 (132 h 7 mi'!$H$34,(COLUMN()-23)*24,0)-BC165</f>
        <v>20.875</v>
      </c>
      <c r="BD76">
        <f ca="1">OFFSET('Cycle 1 (0 h) - 443 (132 h 7 mi'!$H$34,(COLUMN()-23)*24,0)-BD165</f>
        <v>20.75</v>
      </c>
      <c r="BE76">
        <f ca="1">OFFSET('Cycle 1 (0 h) - 443 (132 h 7 mi'!$H$34,(COLUMN()-23)*24,0)-BE165</f>
        <v>24.75</v>
      </c>
      <c r="BF76">
        <f ca="1">OFFSET('Cycle 1 (0 h) - 443 (132 h 7 mi'!$H$34,(COLUMN()-23)*24,0)-BF165</f>
        <v>20.125</v>
      </c>
      <c r="BG76">
        <f ca="1">OFFSET('Cycle 1 (0 h) - 443 (132 h 7 mi'!$H$34,(COLUMN()-23)*24,0)-BG165</f>
        <v>19</v>
      </c>
      <c r="BH76">
        <f ca="1">OFFSET('Cycle 1 (0 h) - 443 (132 h 7 mi'!$H$34,(COLUMN()-23)*24,0)-BH165</f>
        <v>22.375</v>
      </c>
      <c r="BI76">
        <f ca="1">OFFSET('Cycle 1 (0 h) - 443 (132 h 7 mi'!$H$34,(COLUMN()-23)*24,0)-BI165</f>
        <v>20.375</v>
      </c>
      <c r="BJ76">
        <f ca="1">OFFSET('Cycle 1 (0 h) - 443 (132 h 7 mi'!$H$34,(COLUMN()-23)*24,0)-BJ165</f>
        <v>18.625</v>
      </c>
      <c r="BK76">
        <f ca="1">OFFSET('Cycle 1 (0 h) - 443 (132 h 7 mi'!$H$34,(COLUMN()-23)*24,0)-BK165</f>
        <v>19.25</v>
      </c>
      <c r="BL76">
        <f ca="1">OFFSET('Cycle 1 (0 h) - 443 (132 h 7 mi'!$H$34,(COLUMN()-23)*24,0)-BL165</f>
        <v>21</v>
      </c>
      <c r="BM76">
        <f ca="1">OFFSET('Cycle 1 (0 h) - 443 (132 h 7 mi'!$H$34,(COLUMN()-23)*24,0)-BM165</f>
        <v>20.375</v>
      </c>
      <c r="BN76">
        <f ca="1">OFFSET('Cycle 1 (0 h) - 443 (132 h 7 mi'!$H$34,(COLUMN()-23)*24,0)-BN165</f>
        <v>20</v>
      </c>
      <c r="BO76">
        <f ca="1">OFFSET('Cycle 1 (0 h) - 443 (132 h 7 mi'!$H$34,(COLUMN()-23)*24,0)-BO165</f>
        <v>21.125</v>
      </c>
      <c r="BP76">
        <f ca="1">OFFSET('Cycle 1 (0 h) - 443 (132 h 7 mi'!$H$34,(COLUMN()-23)*24,0)-BP165</f>
        <v>22</v>
      </c>
      <c r="BQ76">
        <f ca="1">OFFSET('Cycle 1 (0 h) - 443 (132 h 7 mi'!$H$34,(COLUMN()-23)*24,0)-BQ165</f>
        <v>23.875</v>
      </c>
      <c r="BR76">
        <f ca="1">OFFSET('Cycle 1 (0 h) - 443 (132 h 7 mi'!$H$34,(COLUMN()-23)*24,0)-BR165</f>
        <v>20.375</v>
      </c>
      <c r="BS76">
        <f ca="1">OFFSET('Cycle 1 (0 h) - 443 (132 h 7 mi'!$H$34,(COLUMN()-23)*24,0)-BS165</f>
        <v>20.75</v>
      </c>
      <c r="BT76">
        <f ca="1">OFFSET('Cycle 1 (0 h) - 443 (132 h 7 mi'!$H$34,(COLUMN()-23)*24,0)-BT165</f>
        <v>21</v>
      </c>
      <c r="BU76">
        <f ca="1">OFFSET('Cycle 1 (0 h) - 443 (132 h 7 mi'!$H$34,(COLUMN()-23)*24,0)-BU165</f>
        <v>25.125</v>
      </c>
      <c r="BV76">
        <f ca="1">OFFSET('Cycle 1 (0 h) - 443 (132 h 7 mi'!$H$34,(COLUMN()-23)*24,0)-BV165</f>
        <v>20.125</v>
      </c>
      <c r="BW76">
        <f ca="1">OFFSET('Cycle 1 (0 h) - 443 (132 h 7 mi'!$H$34,(COLUMN()-23)*24,0)-BW165</f>
        <v>17.25</v>
      </c>
      <c r="BX76">
        <f ca="1">OFFSET('Cycle 1 (0 h) - 443 (132 h 7 mi'!$H$34,(COLUMN()-23)*24,0)-BX165</f>
        <v>19.75</v>
      </c>
      <c r="BY76">
        <f ca="1">OFFSET('Cycle 1 (0 h) - 443 (132 h 7 mi'!$H$34,(COLUMN()-23)*24,0)-BY165</f>
        <v>24.375</v>
      </c>
      <c r="BZ76">
        <f ca="1">OFFSET('Cycle 1 (0 h) - 443 (132 h 7 mi'!$H$34,(COLUMN()-23)*24,0)-BZ165</f>
        <v>23.5</v>
      </c>
    </row>
    <row r="77" spans="1:78" x14ac:dyDescent="0.3">
      <c r="A77" s="14"/>
      <c r="B77" s="14"/>
      <c r="C77" s="14" t="s">
        <v>394</v>
      </c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>
        <f ca="1">AVERAGE(W73:W76)</f>
        <v>10.5</v>
      </c>
      <c r="X77" s="15">
        <f ca="1">AVERAGE(X73:X76)</f>
        <v>12</v>
      </c>
      <c r="Y77" s="15">
        <f t="shared" ref="Y77:AK77" ca="1" si="380">AVERAGE(Y73:Y76)</f>
        <v>10.5</v>
      </c>
      <c r="Z77" s="15">
        <f t="shared" ca="1" si="380"/>
        <v>11.25</v>
      </c>
      <c r="AA77" s="15">
        <f t="shared" ca="1" si="380"/>
        <v>12.875</v>
      </c>
      <c r="AB77" s="15">
        <f t="shared" ca="1" si="380"/>
        <v>9.5</v>
      </c>
      <c r="AC77" s="15">
        <f t="shared" ca="1" si="380"/>
        <v>10.625</v>
      </c>
      <c r="AD77" s="15">
        <f t="shared" ca="1" si="380"/>
        <v>10.5</v>
      </c>
      <c r="AE77" s="15">
        <f t="shared" ca="1" si="380"/>
        <v>11.875</v>
      </c>
      <c r="AF77" s="15">
        <f t="shared" ca="1" si="380"/>
        <v>12.25</v>
      </c>
      <c r="AG77" s="15">
        <f t="shared" ca="1" si="380"/>
        <v>11.25</v>
      </c>
      <c r="AH77" s="15">
        <f t="shared" ca="1" si="380"/>
        <v>12.75</v>
      </c>
      <c r="AI77" s="15">
        <f t="shared" ca="1" si="380"/>
        <v>12</v>
      </c>
      <c r="AJ77" s="15">
        <f t="shared" ca="1" si="380"/>
        <v>10.875</v>
      </c>
      <c r="AK77" s="15">
        <f t="shared" ca="1" si="380"/>
        <v>13.375</v>
      </c>
      <c r="AL77" s="15">
        <f t="shared" ref="AL77" ca="1" si="381">AVERAGE(AL73:AL76)</f>
        <v>12.75</v>
      </c>
      <c r="AM77" s="15">
        <f t="shared" ref="AM77" ca="1" si="382">AVERAGE(AM73:AM76)</f>
        <v>13.375</v>
      </c>
      <c r="AN77" s="15">
        <f t="shared" ref="AN77" ca="1" si="383">AVERAGE(AN73:AN76)</f>
        <v>14.125</v>
      </c>
      <c r="AO77" s="15">
        <f t="shared" ref="AO77" ca="1" si="384">AVERAGE(AO73:AO76)</f>
        <v>10.625</v>
      </c>
      <c r="AP77" s="15">
        <f t="shared" ref="AP77" ca="1" si="385">AVERAGE(AP73:AP76)</f>
        <v>12.25</v>
      </c>
      <c r="AQ77" s="15">
        <f t="shared" ref="AQ77" ca="1" si="386">AVERAGE(AQ73:AQ76)</f>
        <v>14.25</v>
      </c>
      <c r="AR77" s="15">
        <f t="shared" ref="AR77" ca="1" si="387">AVERAGE(AR73:AR76)</f>
        <v>11.125</v>
      </c>
      <c r="AS77" s="15">
        <f t="shared" ref="AS77" ca="1" si="388">AVERAGE(AS73:AS76)</f>
        <v>13.75</v>
      </c>
      <c r="AT77" s="15">
        <f t="shared" ref="AT77" ca="1" si="389">AVERAGE(AT73:AT76)</f>
        <v>12.625</v>
      </c>
      <c r="AU77" s="15">
        <f t="shared" ref="AU77" ca="1" si="390">AVERAGE(AU73:AU76)</f>
        <v>12.375</v>
      </c>
      <c r="AV77" s="15">
        <f t="shared" ref="AV77:AX77" ca="1" si="391">AVERAGE(AV73:AV76)</f>
        <v>12.5</v>
      </c>
      <c r="AW77" s="15">
        <f t="shared" ca="1" si="391"/>
        <v>13.625</v>
      </c>
      <c r="AX77" s="15">
        <f t="shared" ca="1" si="391"/>
        <v>14.125</v>
      </c>
      <c r="AY77" s="15">
        <f t="shared" ref="AY77" ca="1" si="392">AVERAGE(AY73:AY76)</f>
        <v>11</v>
      </c>
      <c r="AZ77" s="15">
        <f t="shared" ref="AZ77" ca="1" si="393">AVERAGE(AZ73:AZ76)</f>
        <v>11.625</v>
      </c>
      <c r="BA77" s="15">
        <f t="shared" ref="BA77" ca="1" si="394">AVERAGE(BA73:BA76)</f>
        <v>13.875</v>
      </c>
      <c r="BB77" s="15">
        <f t="shared" ref="BB77" ca="1" si="395">AVERAGE(BB73:BB76)</f>
        <v>13.125</v>
      </c>
      <c r="BC77" s="15">
        <f t="shared" ref="BC77" ca="1" si="396">AVERAGE(BC73:BC76)</f>
        <v>12.875</v>
      </c>
      <c r="BD77" s="15">
        <f t="shared" ref="BD77" ca="1" si="397">AVERAGE(BD73:BD76)</f>
        <v>13</v>
      </c>
      <c r="BE77" s="15">
        <f t="shared" ref="BE77" ca="1" si="398">AVERAGE(BE73:BE76)</f>
        <v>14.75</v>
      </c>
      <c r="BF77" s="15">
        <f t="shared" ref="BF77" ca="1" si="399">AVERAGE(BF73:BF76)</f>
        <v>12.625</v>
      </c>
      <c r="BG77" s="15">
        <f t="shared" ref="BG77" ca="1" si="400">AVERAGE(BG73:BG76)</f>
        <v>12</v>
      </c>
      <c r="BH77" s="15">
        <f t="shared" ref="BH77" ca="1" si="401">AVERAGE(BH73:BH76)</f>
        <v>12.125</v>
      </c>
      <c r="BI77" s="15">
        <f t="shared" ref="BI77:BK77" ca="1" si="402">AVERAGE(BI73:BI76)</f>
        <v>11.375</v>
      </c>
      <c r="BJ77" s="15">
        <f t="shared" ca="1" si="402"/>
        <v>13.125</v>
      </c>
      <c r="BK77" s="15">
        <f t="shared" ca="1" si="402"/>
        <v>11.25</v>
      </c>
      <c r="BL77" s="15">
        <f t="shared" ref="BL77" ca="1" si="403">AVERAGE(BL73:BL76)</f>
        <v>12.25</v>
      </c>
      <c r="BM77" s="15">
        <f t="shared" ref="BM77" ca="1" si="404">AVERAGE(BM73:BM76)</f>
        <v>13.375</v>
      </c>
      <c r="BN77" s="15">
        <f t="shared" ref="BN77" ca="1" si="405">AVERAGE(BN73:BN76)</f>
        <v>13.25</v>
      </c>
      <c r="BO77" s="15">
        <f t="shared" ref="BO77" ca="1" si="406">AVERAGE(BO73:BO76)</f>
        <v>12.625</v>
      </c>
      <c r="BP77" s="15">
        <f t="shared" ref="BP77" ca="1" si="407">AVERAGE(BP73:BP76)</f>
        <v>13.75</v>
      </c>
      <c r="BQ77" s="15">
        <f t="shared" ref="BQ77" ca="1" si="408">AVERAGE(BQ73:BQ76)</f>
        <v>13.625</v>
      </c>
      <c r="BR77" s="15">
        <f t="shared" ref="BR77" ca="1" si="409">AVERAGE(BR73:BR76)</f>
        <v>12.375</v>
      </c>
      <c r="BS77" s="15">
        <f t="shared" ref="BS77" ca="1" si="410">AVERAGE(BS73:BS76)</f>
        <v>11.75</v>
      </c>
      <c r="BT77" s="15">
        <f t="shared" ref="BT77" ca="1" si="411">AVERAGE(BT73:BT76)</f>
        <v>13</v>
      </c>
      <c r="BU77" s="15">
        <f t="shared" ref="BU77" ca="1" si="412">AVERAGE(BU73:BU76)</f>
        <v>13.625</v>
      </c>
      <c r="BV77" s="15">
        <f t="shared" ref="BV77:BX77" ca="1" si="413">AVERAGE(BV73:BV76)</f>
        <v>12.875</v>
      </c>
      <c r="BW77" s="15">
        <f t="shared" ca="1" si="413"/>
        <v>12</v>
      </c>
      <c r="BX77" s="15">
        <f t="shared" ca="1" si="413"/>
        <v>11.75</v>
      </c>
      <c r="BY77" s="15">
        <f t="shared" ref="BY77" ca="1" si="414">AVERAGE(BY73:BY76)</f>
        <v>13.375</v>
      </c>
      <c r="BZ77" s="15">
        <f t="shared" ref="BZ77" ca="1" si="415">AVERAGE(BZ73:BZ76)</f>
        <v>13</v>
      </c>
    </row>
    <row r="78" spans="1:78" x14ac:dyDescent="0.3">
      <c r="A78" s="14"/>
      <c r="B78" s="14"/>
      <c r="C78" s="14" t="s">
        <v>395</v>
      </c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>
        <f ca="1">STDEV(W73:W76)/2</f>
        <v>3.1622776601683795</v>
      </c>
      <c r="X78" s="15">
        <f ca="1">STDEV(X73:X76)/2</f>
        <v>3.1983068437325812</v>
      </c>
      <c r="Y78" s="15">
        <f t="shared" ref="Y78:AK78" ca="1" si="416">STDEV(Y73:Y76)/2</f>
        <v>3.7969285832981723</v>
      </c>
      <c r="Z78" s="15">
        <f t="shared" ca="1" si="416"/>
        <v>3.8078865529319543</v>
      </c>
      <c r="AA78" s="15">
        <f t="shared" ca="1" si="416"/>
        <v>3.2914029430219167</v>
      </c>
      <c r="AB78" s="15">
        <f t="shared" ca="1" si="416"/>
        <v>2.6887109674836132</v>
      </c>
      <c r="AC78" s="15">
        <f t="shared" ca="1" si="416"/>
        <v>3.6285901761795403</v>
      </c>
      <c r="AD78" s="15">
        <f t="shared" ca="1" si="416"/>
        <v>3.3260336739125176</v>
      </c>
      <c r="AE78" s="15">
        <f t="shared" ca="1" si="416"/>
        <v>3.3260336739125176</v>
      </c>
      <c r="AF78" s="15">
        <f t="shared" ca="1" si="416"/>
        <v>2.5495097567963922</v>
      </c>
      <c r="AG78" s="15">
        <f t="shared" ca="1" si="416"/>
        <v>3.415650255319866</v>
      </c>
      <c r="AH78" s="15">
        <f t="shared" ca="1" si="416"/>
        <v>2.5</v>
      </c>
      <c r="AI78" s="15">
        <f t="shared" ca="1" si="416"/>
        <v>2.7801378862687129</v>
      </c>
      <c r="AJ78" s="15">
        <f t="shared" ca="1" si="416"/>
        <v>2.5166114784235831</v>
      </c>
      <c r="AK78" s="15">
        <f t="shared" ca="1" si="416"/>
        <v>3.6827299656640586</v>
      </c>
      <c r="AL78" s="15">
        <f t="shared" ref="AL78:BZ78" ca="1" si="417">STDEV(AL73:AL76)/2</f>
        <v>2.6575364531836625</v>
      </c>
      <c r="AM78" s="15">
        <f t="shared" ca="1" si="417"/>
        <v>3.6855573979159968</v>
      </c>
      <c r="AN78" s="15">
        <f t="shared" ca="1" si="417"/>
        <v>2.3273733406281569</v>
      </c>
      <c r="AO78" s="15">
        <f t="shared" ca="1" si="417"/>
        <v>1.707825127659933</v>
      </c>
      <c r="AP78" s="15">
        <f t="shared" ca="1" si="417"/>
        <v>2.3228933107943921</v>
      </c>
      <c r="AQ78" s="15">
        <f t="shared" ca="1" si="417"/>
        <v>2.2730302828309759</v>
      </c>
      <c r="AR78" s="15">
        <f t="shared" ca="1" si="417"/>
        <v>2.6299556396765835</v>
      </c>
      <c r="AS78" s="15">
        <f t="shared" ca="1" si="417"/>
        <v>2.3804761428476167</v>
      </c>
      <c r="AT78" s="15">
        <f t="shared" ca="1" si="417"/>
        <v>1.7795130420052185</v>
      </c>
      <c r="AU78" s="15">
        <f t="shared" ca="1" si="417"/>
        <v>3.0923292192132452</v>
      </c>
      <c r="AV78" s="15">
        <f t="shared" ca="1" si="417"/>
        <v>1.7017148213885114</v>
      </c>
      <c r="AW78" s="15">
        <f t="shared" ca="1" si="417"/>
        <v>2.6770630673681683</v>
      </c>
      <c r="AX78" s="15">
        <f t="shared" ca="1" si="417"/>
        <v>3.378855822118882</v>
      </c>
      <c r="AY78" s="15">
        <f t="shared" ca="1" si="417"/>
        <v>2.2546248764114472</v>
      </c>
      <c r="AZ78" s="15">
        <f t="shared" ca="1" si="417"/>
        <v>3.75</v>
      </c>
      <c r="BA78" s="15">
        <f t="shared" ca="1" si="417"/>
        <v>2.4664414311581235</v>
      </c>
      <c r="BB78" s="15">
        <f t="shared" ca="1" si="417"/>
        <v>2.9439202887759488</v>
      </c>
      <c r="BC78" s="15">
        <f t="shared" ca="1" si="417"/>
        <v>3.2403703492039302</v>
      </c>
      <c r="BD78" s="15">
        <f t="shared" ca="1" si="417"/>
        <v>2.8975564417856186</v>
      </c>
      <c r="BE78" s="15">
        <f t="shared" ca="1" si="417"/>
        <v>3.5823642100341129</v>
      </c>
      <c r="BF78" s="15">
        <f t="shared" ca="1" si="417"/>
        <v>2.9011491975882016</v>
      </c>
      <c r="BG78" s="15">
        <f t="shared" ca="1" si="417"/>
        <v>2.6770630673681683</v>
      </c>
      <c r="BH78" s="15">
        <f t="shared" ca="1" si="417"/>
        <v>3.5677957714346076</v>
      </c>
      <c r="BI78" s="15">
        <f t="shared" ca="1" si="417"/>
        <v>3.1885210782848317</v>
      </c>
      <c r="BJ78" s="15">
        <f t="shared" ca="1" si="417"/>
        <v>2.2546248764114472</v>
      </c>
      <c r="BK78" s="15">
        <f t="shared" ca="1" si="417"/>
        <v>2.8284271247461903</v>
      </c>
      <c r="BL78" s="15">
        <f t="shared" ca="1" si="417"/>
        <v>3.3008837200563934</v>
      </c>
      <c r="BM78" s="15">
        <f t="shared" ca="1" si="417"/>
        <v>2.7988092706244441</v>
      </c>
      <c r="BN78" s="15">
        <f t="shared" ca="1" si="417"/>
        <v>2.6575364531836625</v>
      </c>
      <c r="BO78" s="15">
        <f t="shared" ca="1" si="417"/>
        <v>3.3040379335998349</v>
      </c>
      <c r="BP78" s="15">
        <f t="shared" ca="1" si="417"/>
        <v>3.1983068437325812</v>
      </c>
      <c r="BQ78" s="15">
        <f t="shared" ca="1" si="417"/>
        <v>3.6371921404658658</v>
      </c>
      <c r="BR78" s="15">
        <f t="shared" ca="1" si="417"/>
        <v>2.8284271247461903</v>
      </c>
      <c r="BS78" s="15">
        <f t="shared" ca="1" si="417"/>
        <v>3.3416562759605704</v>
      </c>
      <c r="BT78" s="15">
        <f t="shared" ca="1" si="417"/>
        <v>3.3665016461206929</v>
      </c>
      <c r="BU78" s="15">
        <f t="shared" ca="1" si="417"/>
        <v>4.3301270189221936</v>
      </c>
      <c r="BV78" s="15">
        <f t="shared" ca="1" si="417"/>
        <v>2.6259918760981216</v>
      </c>
      <c r="BW78" s="15">
        <f t="shared" ca="1" si="417"/>
        <v>1.796988221070652</v>
      </c>
      <c r="BX78" s="15">
        <f t="shared" ca="1" si="417"/>
        <v>2.7988092706244441</v>
      </c>
      <c r="BY78" s="15">
        <f t="shared" ca="1" si="417"/>
        <v>3.872983346207417</v>
      </c>
      <c r="BZ78" s="15">
        <f t="shared" ca="1" si="417"/>
        <v>4.1733280085163047</v>
      </c>
    </row>
    <row r="79" spans="1:78" x14ac:dyDescent="0.3">
      <c r="A79" s="14"/>
      <c r="B79" s="14"/>
      <c r="C79" s="14"/>
    </row>
    <row r="80" spans="1:78" x14ac:dyDescent="0.3">
      <c r="A80" s="14"/>
      <c r="B80" s="14"/>
      <c r="C80" s="14">
        <v>1</v>
      </c>
      <c r="D80" t="s">
        <v>393</v>
      </c>
      <c r="W80">
        <f ca="1">OFFSET('Cycle 1 (0 h) - 443 (132 h 7 mi'!$H$35,(COLUMN()-23)*24,0)-W165</f>
        <v>15.5</v>
      </c>
      <c r="X80">
        <f ca="1">OFFSET('Cycle 1 (0 h) - 443 (132 h 7 mi'!$H$35,(COLUMN()-23)*24,0)-X165</f>
        <v>12.75</v>
      </c>
      <c r="Y80">
        <f ca="1">OFFSET('Cycle 1 (0 h) - 443 (132 h 7 mi'!$H$35,(COLUMN()-23)*24,0)-Y165</f>
        <v>15</v>
      </c>
      <c r="Z80">
        <f ca="1">OFFSET('Cycle 1 (0 h) - 443 (132 h 7 mi'!$H$35,(COLUMN()-23)*24,0)-Z165</f>
        <v>11.25</v>
      </c>
      <c r="AA80">
        <f ca="1">OFFSET('Cycle 1 (0 h) - 443 (132 h 7 mi'!$H$35,(COLUMN()-23)*24,0)-AA165</f>
        <v>17.875</v>
      </c>
      <c r="AB80">
        <f ca="1">OFFSET('Cycle 1 (0 h) - 443 (132 h 7 mi'!$H$35,(COLUMN()-23)*24,0)-AB165</f>
        <v>13.25</v>
      </c>
      <c r="AC80">
        <f ca="1">OFFSET('Cycle 1 (0 h) - 443 (132 h 7 mi'!$H$35,(COLUMN()-23)*24,0)-AC165</f>
        <v>12.625</v>
      </c>
      <c r="AD80">
        <f ca="1">OFFSET('Cycle 1 (0 h) - 443 (132 h 7 mi'!$H$35,(COLUMN()-23)*24,0)-AD165</f>
        <v>10.25</v>
      </c>
      <c r="AE80">
        <f ca="1">OFFSET('Cycle 1 (0 h) - 443 (132 h 7 mi'!$H$35,(COLUMN()-23)*24,0)-AE165</f>
        <v>11.125</v>
      </c>
      <c r="AF80">
        <f ca="1">OFFSET('Cycle 1 (0 h) - 443 (132 h 7 mi'!$H$35,(COLUMN()-23)*24,0)-AF165</f>
        <v>13.25</v>
      </c>
      <c r="AG80">
        <f ca="1">OFFSET('Cycle 1 (0 h) - 443 (132 h 7 mi'!$H$35,(COLUMN()-23)*24,0)-AG165</f>
        <v>15.25</v>
      </c>
      <c r="AH80">
        <f ca="1">OFFSET('Cycle 1 (0 h) - 443 (132 h 7 mi'!$H$35,(COLUMN()-23)*24,0)-AH165</f>
        <v>15.25</v>
      </c>
      <c r="AI80">
        <f ca="1">OFFSET('Cycle 1 (0 h) - 443 (132 h 7 mi'!$H$35,(COLUMN()-23)*24,0)-AI165</f>
        <v>15.25</v>
      </c>
      <c r="AJ80">
        <f ca="1">OFFSET('Cycle 1 (0 h) - 443 (132 h 7 mi'!$H$35,(COLUMN()-23)*24,0)-AJ165</f>
        <v>15.875</v>
      </c>
      <c r="AK80">
        <f ca="1">OFFSET('Cycle 1 (0 h) - 443 (132 h 7 mi'!$H$35,(COLUMN()-23)*24,0)-AK165</f>
        <v>14.125</v>
      </c>
      <c r="AL80">
        <f ca="1">OFFSET('Cycle 1 (0 h) - 443 (132 h 7 mi'!$H$35,(COLUMN()-23)*24,0)-AL165</f>
        <v>12</v>
      </c>
      <c r="AM80">
        <f ca="1">OFFSET('Cycle 1 (0 h) - 443 (132 h 7 mi'!$H$35,(COLUMN()-23)*24,0)-AM165</f>
        <v>16.875</v>
      </c>
      <c r="AN80">
        <f ca="1">OFFSET('Cycle 1 (0 h) - 443 (132 h 7 mi'!$H$35,(COLUMN()-23)*24,0)-AN165</f>
        <v>11.625</v>
      </c>
      <c r="AO80">
        <f ca="1">OFFSET('Cycle 1 (0 h) - 443 (132 h 7 mi'!$H$35,(COLUMN()-23)*24,0)-AO165</f>
        <v>11.125</v>
      </c>
      <c r="AP80">
        <f ca="1">OFFSET('Cycle 1 (0 h) - 443 (132 h 7 mi'!$H$35,(COLUMN()-23)*24,0)-AP165</f>
        <v>16</v>
      </c>
      <c r="AQ80">
        <f ca="1">OFFSET('Cycle 1 (0 h) - 443 (132 h 7 mi'!$H$35,(COLUMN()-23)*24,0)-AQ165</f>
        <v>16.25</v>
      </c>
      <c r="AR80">
        <f ca="1">OFFSET('Cycle 1 (0 h) - 443 (132 h 7 mi'!$H$35,(COLUMN()-23)*24,0)-AR165</f>
        <v>15.625</v>
      </c>
      <c r="AS80">
        <f ca="1">OFFSET('Cycle 1 (0 h) - 443 (132 h 7 mi'!$H$35,(COLUMN()-23)*24,0)-AS165</f>
        <v>17.75</v>
      </c>
      <c r="AT80">
        <f ca="1">OFFSET('Cycle 1 (0 h) - 443 (132 h 7 mi'!$H$35,(COLUMN()-23)*24,0)-AT165</f>
        <v>12.625</v>
      </c>
      <c r="AU80">
        <f ca="1">OFFSET('Cycle 1 (0 h) - 443 (132 h 7 mi'!$H$35,(COLUMN()-23)*24,0)-AU165</f>
        <v>14.625</v>
      </c>
      <c r="AV80">
        <f ca="1">OFFSET('Cycle 1 (0 h) - 443 (132 h 7 mi'!$H$35,(COLUMN()-23)*24,0)-AV165</f>
        <v>15.25</v>
      </c>
      <c r="AW80">
        <f ca="1">OFFSET('Cycle 1 (0 h) - 443 (132 h 7 mi'!$H$35,(COLUMN()-23)*24,0)-AW165</f>
        <v>16.625</v>
      </c>
      <c r="AX80">
        <f ca="1">OFFSET('Cycle 1 (0 h) - 443 (132 h 7 mi'!$H$35,(COLUMN()-23)*24,0)-AX165</f>
        <v>15.625</v>
      </c>
      <c r="AY80">
        <f ca="1">OFFSET('Cycle 1 (0 h) - 443 (132 h 7 mi'!$H$35,(COLUMN()-23)*24,0)-AY165</f>
        <v>15.5</v>
      </c>
      <c r="AZ80">
        <f ca="1">OFFSET('Cycle 1 (0 h) - 443 (132 h 7 mi'!$H$35,(COLUMN()-23)*24,0)-AZ165</f>
        <v>13.375</v>
      </c>
      <c r="BA80">
        <f ca="1">OFFSET('Cycle 1 (0 h) - 443 (132 h 7 mi'!$H$35,(COLUMN()-23)*24,0)-BA165</f>
        <v>15.375</v>
      </c>
      <c r="BB80">
        <f ca="1">OFFSET('Cycle 1 (0 h) - 443 (132 h 7 mi'!$H$35,(COLUMN()-23)*24,0)-BB165</f>
        <v>13.125</v>
      </c>
      <c r="BC80">
        <f ca="1">OFFSET('Cycle 1 (0 h) - 443 (132 h 7 mi'!$H$35,(COLUMN()-23)*24,0)-BC165</f>
        <v>14.875</v>
      </c>
      <c r="BD80">
        <f ca="1">OFFSET('Cycle 1 (0 h) - 443 (132 h 7 mi'!$H$35,(COLUMN()-23)*24,0)-BD165</f>
        <v>17.75</v>
      </c>
      <c r="BE80">
        <f ca="1">OFFSET('Cycle 1 (0 h) - 443 (132 h 7 mi'!$H$35,(COLUMN()-23)*24,0)-BE165</f>
        <v>17.75</v>
      </c>
      <c r="BF80">
        <f ca="1">OFFSET('Cycle 1 (0 h) - 443 (132 h 7 mi'!$H$35,(COLUMN()-23)*24,0)-BF165</f>
        <v>14.125</v>
      </c>
      <c r="BG80">
        <f ca="1">OFFSET('Cycle 1 (0 h) - 443 (132 h 7 mi'!$H$35,(COLUMN()-23)*24,0)-BG165</f>
        <v>16</v>
      </c>
      <c r="BH80">
        <f ca="1">OFFSET('Cycle 1 (0 h) - 443 (132 h 7 mi'!$H$35,(COLUMN()-23)*24,0)-BH165</f>
        <v>16.375</v>
      </c>
      <c r="BI80">
        <f ca="1">OFFSET('Cycle 1 (0 h) - 443 (132 h 7 mi'!$H$35,(COLUMN()-23)*24,0)-BI165</f>
        <v>17.375</v>
      </c>
      <c r="BJ80">
        <f ca="1">OFFSET('Cycle 1 (0 h) - 443 (132 h 7 mi'!$H$35,(COLUMN()-23)*24,0)-BJ165</f>
        <v>15.625</v>
      </c>
      <c r="BK80">
        <f ca="1">OFFSET('Cycle 1 (0 h) - 443 (132 h 7 mi'!$H$35,(COLUMN()-23)*24,0)-BK165</f>
        <v>16.25</v>
      </c>
      <c r="BL80">
        <f ca="1">OFFSET('Cycle 1 (0 h) - 443 (132 h 7 mi'!$H$35,(COLUMN()-23)*24,0)-BL165</f>
        <v>12</v>
      </c>
      <c r="BM80">
        <f ca="1">OFFSET('Cycle 1 (0 h) - 443 (132 h 7 mi'!$H$35,(COLUMN()-23)*24,0)-BM165</f>
        <v>14.375</v>
      </c>
      <c r="BN80">
        <f ca="1">OFFSET('Cycle 1 (0 h) - 443 (132 h 7 mi'!$H$35,(COLUMN()-23)*24,0)-BN165</f>
        <v>16</v>
      </c>
      <c r="BO80">
        <f ca="1">OFFSET('Cycle 1 (0 h) - 443 (132 h 7 mi'!$H$35,(COLUMN()-23)*24,0)-BO165</f>
        <v>14.125</v>
      </c>
      <c r="BP80">
        <f ca="1">OFFSET('Cycle 1 (0 h) - 443 (132 h 7 mi'!$H$35,(COLUMN()-23)*24,0)-BP165</f>
        <v>17</v>
      </c>
      <c r="BQ80">
        <f ca="1">OFFSET('Cycle 1 (0 h) - 443 (132 h 7 mi'!$H$35,(COLUMN()-23)*24,0)-BQ165</f>
        <v>15.875</v>
      </c>
      <c r="BR80">
        <f ca="1">OFFSET('Cycle 1 (0 h) - 443 (132 h 7 mi'!$H$35,(COLUMN()-23)*24,0)-BR165</f>
        <v>12.375</v>
      </c>
      <c r="BS80">
        <f ca="1">OFFSET('Cycle 1 (0 h) - 443 (132 h 7 mi'!$H$35,(COLUMN()-23)*24,0)-BS165</f>
        <v>13.75</v>
      </c>
      <c r="BT80">
        <f ca="1">OFFSET('Cycle 1 (0 h) - 443 (132 h 7 mi'!$H$35,(COLUMN()-23)*24,0)-BT165</f>
        <v>14</v>
      </c>
      <c r="BU80">
        <f ca="1">OFFSET('Cycle 1 (0 h) - 443 (132 h 7 mi'!$H$35,(COLUMN()-23)*24,0)-BU165</f>
        <v>13.125</v>
      </c>
      <c r="BV80">
        <f ca="1">OFFSET('Cycle 1 (0 h) - 443 (132 h 7 mi'!$H$35,(COLUMN()-23)*24,0)-BV165</f>
        <v>20.125</v>
      </c>
      <c r="BW80">
        <f ca="1">OFFSET('Cycle 1 (0 h) - 443 (132 h 7 mi'!$H$35,(COLUMN()-23)*24,0)-BW165</f>
        <v>16.25</v>
      </c>
      <c r="BX80">
        <f ca="1">OFFSET('Cycle 1 (0 h) - 443 (132 h 7 mi'!$H$35,(COLUMN()-23)*24,0)-BX165</f>
        <v>14.75</v>
      </c>
      <c r="BY80">
        <f ca="1">OFFSET('Cycle 1 (0 h) - 443 (132 h 7 mi'!$H$35,(COLUMN()-23)*24,0)-BY165</f>
        <v>16.375</v>
      </c>
      <c r="BZ80">
        <f ca="1">OFFSET('Cycle 1 (0 h) - 443 (132 h 7 mi'!$H$35,(COLUMN()-23)*24,0)-BZ165</f>
        <v>15.5</v>
      </c>
    </row>
    <row r="81" spans="1:78" x14ac:dyDescent="0.3">
      <c r="A81" s="14"/>
      <c r="B81" s="14"/>
      <c r="C81" s="14">
        <v>2</v>
      </c>
      <c r="D81" t="s">
        <v>393</v>
      </c>
      <c r="W81">
        <f ca="1">OFFSET('Cycle 1 (0 h) - 443 (132 h 7 mi'!$H$36,(COLUMN()-23)*24,0)-W165</f>
        <v>2.5</v>
      </c>
      <c r="X81">
        <f ca="1">OFFSET('Cycle 1 (0 h) - 443 (132 h 7 mi'!$H$36,(COLUMN()-23)*24,0)-X165</f>
        <v>2.75</v>
      </c>
      <c r="Y81">
        <f ca="1">OFFSET('Cycle 1 (0 h) - 443 (132 h 7 mi'!$H$36,(COLUMN()-23)*24,0)-Y165</f>
        <v>1</v>
      </c>
      <c r="Z81">
        <f ca="1">OFFSET('Cycle 1 (0 h) - 443 (132 h 7 mi'!$H$36,(COLUMN()-23)*24,0)-Z165</f>
        <v>2.25</v>
      </c>
      <c r="AA81">
        <f ca="1">OFFSET('Cycle 1 (0 h) - 443 (132 h 7 mi'!$H$36,(COLUMN()-23)*24,0)-AA165</f>
        <v>4.875</v>
      </c>
      <c r="AB81">
        <f ca="1">OFFSET('Cycle 1 (0 h) - 443 (132 h 7 mi'!$H$36,(COLUMN()-23)*24,0)-AB165</f>
        <v>3.25</v>
      </c>
      <c r="AC81">
        <f ca="1">OFFSET('Cycle 1 (0 h) - 443 (132 h 7 mi'!$H$36,(COLUMN()-23)*24,0)-AC165</f>
        <v>6.625</v>
      </c>
      <c r="AD81">
        <f ca="1">OFFSET('Cycle 1 (0 h) - 443 (132 h 7 mi'!$H$36,(COLUMN()-23)*24,0)-AD165</f>
        <v>0.25</v>
      </c>
      <c r="AE81">
        <f ca="1">OFFSET('Cycle 1 (0 h) - 443 (132 h 7 mi'!$H$36,(COLUMN()-23)*24,0)-AE165</f>
        <v>3.125</v>
      </c>
      <c r="AF81">
        <f ca="1">OFFSET('Cycle 1 (0 h) - 443 (132 h 7 mi'!$H$36,(COLUMN()-23)*24,0)-AF165</f>
        <v>2.25</v>
      </c>
      <c r="AG81">
        <f ca="1">OFFSET('Cycle 1 (0 h) - 443 (132 h 7 mi'!$H$36,(COLUMN()-23)*24,0)-AG165</f>
        <v>2.25</v>
      </c>
      <c r="AH81">
        <f ca="1">OFFSET('Cycle 1 (0 h) - 443 (132 h 7 mi'!$H$36,(COLUMN()-23)*24,0)-AH165</f>
        <v>4.25</v>
      </c>
      <c r="AI81">
        <f ca="1">OFFSET('Cycle 1 (0 h) - 443 (132 h 7 mi'!$H$36,(COLUMN()-23)*24,0)-AI165</f>
        <v>1.25</v>
      </c>
      <c r="AJ81">
        <f ca="1">OFFSET('Cycle 1 (0 h) - 443 (132 h 7 mi'!$H$36,(COLUMN()-23)*24,0)-AJ165</f>
        <v>1.875</v>
      </c>
      <c r="AK81">
        <f ca="1">OFFSET('Cycle 1 (0 h) - 443 (132 h 7 mi'!$H$36,(COLUMN()-23)*24,0)-AK165</f>
        <v>2.125</v>
      </c>
      <c r="AL81">
        <f ca="1">OFFSET('Cycle 1 (0 h) - 443 (132 h 7 mi'!$H$36,(COLUMN()-23)*24,0)-AL165</f>
        <v>3</v>
      </c>
      <c r="AM81">
        <f ca="1">OFFSET('Cycle 1 (0 h) - 443 (132 h 7 mi'!$H$36,(COLUMN()-23)*24,0)-AM165</f>
        <v>3.875</v>
      </c>
      <c r="AN81">
        <f ca="1">OFFSET('Cycle 1 (0 h) - 443 (132 h 7 mi'!$H$36,(COLUMN()-23)*24,0)-AN165</f>
        <v>2.625</v>
      </c>
      <c r="AO81">
        <f ca="1">OFFSET('Cycle 1 (0 h) - 443 (132 h 7 mi'!$H$36,(COLUMN()-23)*24,0)-AO165</f>
        <v>3.125</v>
      </c>
      <c r="AP81">
        <f ca="1">OFFSET('Cycle 1 (0 h) - 443 (132 h 7 mi'!$H$36,(COLUMN()-23)*24,0)-AP165</f>
        <v>6</v>
      </c>
      <c r="AQ81">
        <f ca="1">OFFSET('Cycle 1 (0 h) - 443 (132 h 7 mi'!$H$36,(COLUMN()-23)*24,0)-AQ165</f>
        <v>2.25</v>
      </c>
      <c r="AR81">
        <f ca="1">OFFSET('Cycle 1 (0 h) - 443 (132 h 7 mi'!$H$36,(COLUMN()-23)*24,0)-AR165</f>
        <v>3.625</v>
      </c>
      <c r="AS81">
        <f ca="1">OFFSET('Cycle 1 (0 h) - 443 (132 h 7 mi'!$H$36,(COLUMN()-23)*24,0)-AS165</f>
        <v>2.75</v>
      </c>
      <c r="AT81">
        <f ca="1">OFFSET('Cycle 1 (0 h) - 443 (132 h 7 mi'!$H$36,(COLUMN()-23)*24,0)-AT165</f>
        <v>2.625</v>
      </c>
      <c r="AU81">
        <f ca="1">OFFSET('Cycle 1 (0 h) - 443 (132 h 7 mi'!$H$36,(COLUMN()-23)*24,0)-AU165</f>
        <v>2.625</v>
      </c>
      <c r="AV81">
        <f ca="1">OFFSET('Cycle 1 (0 h) - 443 (132 h 7 mi'!$H$36,(COLUMN()-23)*24,0)-AV165</f>
        <v>2.25</v>
      </c>
      <c r="AW81">
        <f ca="1">OFFSET('Cycle 1 (0 h) - 443 (132 h 7 mi'!$H$36,(COLUMN()-23)*24,0)-AW165</f>
        <v>1.625</v>
      </c>
      <c r="AX81">
        <f ca="1">OFFSET('Cycle 1 (0 h) - 443 (132 h 7 mi'!$H$36,(COLUMN()-23)*24,0)-AX165</f>
        <v>0.625</v>
      </c>
      <c r="AY81">
        <f ca="1">OFFSET('Cycle 1 (0 h) - 443 (132 h 7 mi'!$H$36,(COLUMN()-23)*24,0)-AY165</f>
        <v>1.5</v>
      </c>
      <c r="AZ81">
        <f ca="1">OFFSET('Cycle 1 (0 h) - 443 (132 h 7 mi'!$H$36,(COLUMN()-23)*24,0)-AZ165</f>
        <v>-0.625</v>
      </c>
      <c r="BA81">
        <f ca="1">OFFSET('Cycle 1 (0 h) - 443 (132 h 7 mi'!$H$36,(COLUMN()-23)*24,0)-BA165</f>
        <v>1.375</v>
      </c>
      <c r="BB81">
        <f ca="1">OFFSET('Cycle 1 (0 h) - 443 (132 h 7 mi'!$H$36,(COLUMN()-23)*24,0)-BB165</f>
        <v>3.125</v>
      </c>
      <c r="BC81">
        <f ca="1">OFFSET('Cycle 1 (0 h) - 443 (132 h 7 mi'!$H$36,(COLUMN()-23)*24,0)-BC165</f>
        <v>2.875</v>
      </c>
      <c r="BD81">
        <f ca="1">OFFSET('Cycle 1 (0 h) - 443 (132 h 7 mi'!$H$36,(COLUMN()-23)*24,0)-BD165</f>
        <v>4.75</v>
      </c>
      <c r="BE81">
        <f ca="1">OFFSET('Cycle 1 (0 h) - 443 (132 h 7 mi'!$H$36,(COLUMN()-23)*24,0)-BE165</f>
        <v>3.75</v>
      </c>
      <c r="BF81">
        <f ca="1">OFFSET('Cycle 1 (0 h) - 443 (132 h 7 mi'!$H$36,(COLUMN()-23)*24,0)-BF165</f>
        <v>1.125</v>
      </c>
      <c r="BG81">
        <f ca="1">OFFSET('Cycle 1 (0 h) - 443 (132 h 7 mi'!$H$36,(COLUMN()-23)*24,0)-BG165</f>
        <v>0</v>
      </c>
      <c r="BH81">
        <f ca="1">OFFSET('Cycle 1 (0 h) - 443 (132 h 7 mi'!$H$36,(COLUMN()-23)*24,0)-BH165</f>
        <v>5.375</v>
      </c>
      <c r="BI81">
        <f ca="1">OFFSET('Cycle 1 (0 h) - 443 (132 h 7 mi'!$H$36,(COLUMN()-23)*24,0)-BI165</f>
        <v>2.375</v>
      </c>
      <c r="BJ81">
        <f ca="1">OFFSET('Cycle 1 (0 h) - 443 (132 h 7 mi'!$H$36,(COLUMN()-23)*24,0)-BJ165</f>
        <v>1.625</v>
      </c>
      <c r="BK81">
        <f ca="1">OFFSET('Cycle 1 (0 h) - 443 (132 h 7 mi'!$H$36,(COLUMN()-23)*24,0)-BK165</f>
        <v>4.25</v>
      </c>
      <c r="BL81">
        <f ca="1">OFFSET('Cycle 1 (0 h) - 443 (132 h 7 mi'!$H$36,(COLUMN()-23)*24,0)-BL165</f>
        <v>0</v>
      </c>
      <c r="BM81">
        <f ca="1">OFFSET('Cycle 1 (0 h) - 443 (132 h 7 mi'!$H$36,(COLUMN()-23)*24,0)-BM165</f>
        <v>-1.625</v>
      </c>
      <c r="BN81">
        <f ca="1">OFFSET('Cycle 1 (0 h) - 443 (132 h 7 mi'!$H$36,(COLUMN()-23)*24,0)-BN165</f>
        <v>2</v>
      </c>
      <c r="BO81">
        <f ca="1">OFFSET('Cycle 1 (0 h) - 443 (132 h 7 mi'!$H$36,(COLUMN()-23)*24,0)-BO165</f>
        <v>3.125</v>
      </c>
      <c r="BP81">
        <f ca="1">OFFSET('Cycle 1 (0 h) - 443 (132 h 7 mi'!$H$36,(COLUMN()-23)*24,0)-BP165</f>
        <v>3</v>
      </c>
      <c r="BQ81">
        <f ca="1">OFFSET('Cycle 1 (0 h) - 443 (132 h 7 mi'!$H$36,(COLUMN()-23)*24,0)-BQ165</f>
        <v>3.875</v>
      </c>
      <c r="BR81">
        <f ca="1">OFFSET('Cycle 1 (0 h) - 443 (132 h 7 mi'!$H$36,(COLUMN()-23)*24,0)-BR165</f>
        <v>1.375</v>
      </c>
      <c r="BS81">
        <f ca="1">OFFSET('Cycle 1 (0 h) - 443 (132 h 7 mi'!$H$36,(COLUMN()-23)*24,0)-BS165</f>
        <v>2.75</v>
      </c>
      <c r="BT81">
        <f ca="1">OFFSET('Cycle 1 (0 h) - 443 (132 h 7 mi'!$H$36,(COLUMN()-23)*24,0)-BT165</f>
        <v>2</v>
      </c>
      <c r="BU81">
        <f ca="1">OFFSET('Cycle 1 (0 h) - 443 (132 h 7 mi'!$H$36,(COLUMN()-23)*24,0)-BU165</f>
        <v>-0.875</v>
      </c>
      <c r="BV81">
        <f ca="1">OFFSET('Cycle 1 (0 h) - 443 (132 h 7 mi'!$H$36,(COLUMN()-23)*24,0)-BV165</f>
        <v>0.125</v>
      </c>
      <c r="BW81">
        <f ca="1">OFFSET('Cycle 1 (0 h) - 443 (132 h 7 mi'!$H$36,(COLUMN()-23)*24,0)-BW165</f>
        <v>4.25</v>
      </c>
      <c r="BX81">
        <f ca="1">OFFSET('Cycle 1 (0 h) - 443 (132 h 7 mi'!$H$36,(COLUMN()-23)*24,0)-BX165</f>
        <v>1.75</v>
      </c>
      <c r="BY81">
        <f ca="1">OFFSET('Cycle 1 (0 h) - 443 (132 h 7 mi'!$H$36,(COLUMN()-23)*24,0)-BY165</f>
        <v>4.375</v>
      </c>
      <c r="BZ81">
        <f ca="1">OFFSET('Cycle 1 (0 h) - 443 (132 h 7 mi'!$H$36,(COLUMN()-23)*24,0)-BZ165</f>
        <v>2.5</v>
      </c>
    </row>
    <row r="82" spans="1:78" x14ac:dyDescent="0.3">
      <c r="A82" s="14"/>
      <c r="B82" s="14"/>
      <c r="C82" s="14">
        <v>3</v>
      </c>
      <c r="D82" t="s">
        <v>393</v>
      </c>
      <c r="W82">
        <f ca="1">OFFSET('Cycle 1 (0 h) - 443 (132 h 7 mi'!$H$37,(COLUMN()-23)*24,0)-W165</f>
        <v>16.5</v>
      </c>
      <c r="X82">
        <f ca="1">OFFSET('Cycle 1 (0 h) - 443 (132 h 7 mi'!$H$37,(COLUMN()-23)*24,0)-X165</f>
        <v>14.75</v>
      </c>
      <c r="Y82">
        <f ca="1">OFFSET('Cycle 1 (0 h) - 443 (132 h 7 mi'!$H$37,(COLUMN()-23)*24,0)-Y165</f>
        <v>13</v>
      </c>
      <c r="Z82">
        <f ca="1">OFFSET('Cycle 1 (0 h) - 443 (132 h 7 mi'!$H$37,(COLUMN()-23)*24,0)-Z165</f>
        <v>12.25</v>
      </c>
      <c r="AA82">
        <f ca="1">OFFSET('Cycle 1 (0 h) - 443 (132 h 7 mi'!$H$37,(COLUMN()-23)*24,0)-AA165</f>
        <v>14.875</v>
      </c>
      <c r="AB82">
        <f ca="1">OFFSET('Cycle 1 (0 h) - 443 (132 h 7 mi'!$H$37,(COLUMN()-23)*24,0)-AB165</f>
        <v>16.25</v>
      </c>
      <c r="AC82">
        <f ca="1">OFFSET('Cycle 1 (0 h) - 443 (132 h 7 mi'!$H$37,(COLUMN()-23)*24,0)-AC165</f>
        <v>14.625</v>
      </c>
      <c r="AD82">
        <f ca="1">OFFSET('Cycle 1 (0 h) - 443 (132 h 7 mi'!$H$37,(COLUMN()-23)*24,0)-AD165</f>
        <v>13.25</v>
      </c>
      <c r="AE82">
        <f ca="1">OFFSET('Cycle 1 (0 h) - 443 (132 h 7 mi'!$H$37,(COLUMN()-23)*24,0)-AE165</f>
        <v>14.125</v>
      </c>
      <c r="AF82">
        <f ca="1">OFFSET('Cycle 1 (0 h) - 443 (132 h 7 mi'!$H$37,(COLUMN()-23)*24,0)-AF165</f>
        <v>14.25</v>
      </c>
      <c r="AG82">
        <f ca="1">OFFSET('Cycle 1 (0 h) - 443 (132 h 7 mi'!$H$37,(COLUMN()-23)*24,0)-AG165</f>
        <v>14.25</v>
      </c>
      <c r="AH82">
        <f ca="1">OFFSET('Cycle 1 (0 h) - 443 (132 h 7 mi'!$H$37,(COLUMN()-23)*24,0)-AH165</f>
        <v>16.25</v>
      </c>
      <c r="AI82">
        <f ca="1">OFFSET('Cycle 1 (0 h) - 443 (132 h 7 mi'!$H$37,(COLUMN()-23)*24,0)-AI165</f>
        <v>18.25</v>
      </c>
      <c r="AJ82">
        <f ca="1">OFFSET('Cycle 1 (0 h) - 443 (132 h 7 mi'!$H$37,(COLUMN()-23)*24,0)-AJ165</f>
        <v>14.875</v>
      </c>
      <c r="AK82">
        <f ca="1">OFFSET('Cycle 1 (0 h) - 443 (132 h 7 mi'!$H$37,(COLUMN()-23)*24,0)-AK165</f>
        <v>13.125</v>
      </c>
      <c r="AL82">
        <f ca="1">OFFSET('Cycle 1 (0 h) - 443 (132 h 7 mi'!$H$37,(COLUMN()-23)*24,0)-AL165</f>
        <v>18</v>
      </c>
      <c r="AM82">
        <f ca="1">OFFSET('Cycle 1 (0 h) - 443 (132 h 7 mi'!$H$37,(COLUMN()-23)*24,0)-AM165</f>
        <v>15.875</v>
      </c>
      <c r="AN82">
        <f ca="1">OFFSET('Cycle 1 (0 h) - 443 (132 h 7 mi'!$H$37,(COLUMN()-23)*24,0)-AN165</f>
        <v>14.625</v>
      </c>
      <c r="AO82">
        <f ca="1">OFFSET('Cycle 1 (0 h) - 443 (132 h 7 mi'!$H$37,(COLUMN()-23)*24,0)-AO165</f>
        <v>17.125</v>
      </c>
      <c r="AP82">
        <f ca="1">OFFSET('Cycle 1 (0 h) - 443 (132 h 7 mi'!$H$37,(COLUMN()-23)*24,0)-AP165</f>
        <v>15</v>
      </c>
      <c r="AQ82">
        <f ca="1">OFFSET('Cycle 1 (0 h) - 443 (132 h 7 mi'!$H$37,(COLUMN()-23)*24,0)-AQ165</f>
        <v>17.25</v>
      </c>
      <c r="AR82">
        <f ca="1">OFFSET('Cycle 1 (0 h) - 443 (132 h 7 mi'!$H$37,(COLUMN()-23)*24,0)-AR165</f>
        <v>15.625</v>
      </c>
      <c r="AS82">
        <f ca="1">OFFSET('Cycle 1 (0 h) - 443 (132 h 7 mi'!$H$37,(COLUMN()-23)*24,0)-AS165</f>
        <v>14.75</v>
      </c>
      <c r="AT82">
        <f ca="1">OFFSET('Cycle 1 (0 h) - 443 (132 h 7 mi'!$H$37,(COLUMN()-23)*24,0)-AT165</f>
        <v>11.625</v>
      </c>
      <c r="AU82">
        <f ca="1">OFFSET('Cycle 1 (0 h) - 443 (132 h 7 mi'!$H$37,(COLUMN()-23)*24,0)-AU165</f>
        <v>14.625</v>
      </c>
      <c r="AV82">
        <f ca="1">OFFSET('Cycle 1 (0 h) - 443 (132 h 7 mi'!$H$37,(COLUMN()-23)*24,0)-AV165</f>
        <v>17.25</v>
      </c>
      <c r="AW82">
        <f ca="1">OFFSET('Cycle 1 (0 h) - 443 (132 h 7 mi'!$H$37,(COLUMN()-23)*24,0)-AW165</f>
        <v>18.625</v>
      </c>
      <c r="AX82">
        <f ca="1">OFFSET('Cycle 1 (0 h) - 443 (132 h 7 mi'!$H$37,(COLUMN()-23)*24,0)-AX165</f>
        <v>14.625</v>
      </c>
      <c r="AY82">
        <f ca="1">OFFSET('Cycle 1 (0 h) - 443 (132 h 7 mi'!$H$37,(COLUMN()-23)*24,0)-AY165</f>
        <v>17.5</v>
      </c>
      <c r="AZ82">
        <f ca="1">OFFSET('Cycle 1 (0 h) - 443 (132 h 7 mi'!$H$37,(COLUMN()-23)*24,0)-AZ165</f>
        <v>15.375</v>
      </c>
      <c r="BA82">
        <f ca="1">OFFSET('Cycle 1 (0 h) - 443 (132 h 7 mi'!$H$37,(COLUMN()-23)*24,0)-BA165</f>
        <v>15.375</v>
      </c>
      <c r="BB82">
        <f ca="1">OFFSET('Cycle 1 (0 h) - 443 (132 h 7 mi'!$H$37,(COLUMN()-23)*24,0)-BB165</f>
        <v>16.125</v>
      </c>
      <c r="BC82">
        <f ca="1">OFFSET('Cycle 1 (0 h) - 443 (132 h 7 mi'!$H$37,(COLUMN()-23)*24,0)-BC165</f>
        <v>14.875</v>
      </c>
      <c r="BD82">
        <f ca="1">OFFSET('Cycle 1 (0 h) - 443 (132 h 7 mi'!$H$37,(COLUMN()-23)*24,0)-BD165</f>
        <v>19.75</v>
      </c>
      <c r="BE82">
        <f ca="1">OFFSET('Cycle 1 (0 h) - 443 (132 h 7 mi'!$H$37,(COLUMN()-23)*24,0)-BE165</f>
        <v>15.75</v>
      </c>
      <c r="BF82">
        <f ca="1">OFFSET('Cycle 1 (0 h) - 443 (132 h 7 mi'!$H$37,(COLUMN()-23)*24,0)-BF165</f>
        <v>18.125</v>
      </c>
      <c r="BG82">
        <f ca="1">OFFSET('Cycle 1 (0 h) - 443 (132 h 7 mi'!$H$37,(COLUMN()-23)*24,0)-BG165</f>
        <v>13</v>
      </c>
      <c r="BH82">
        <f ca="1">OFFSET('Cycle 1 (0 h) - 443 (132 h 7 mi'!$H$37,(COLUMN()-23)*24,0)-BH165</f>
        <v>15.375</v>
      </c>
      <c r="BI82">
        <f ca="1">OFFSET('Cycle 1 (0 h) - 443 (132 h 7 mi'!$H$37,(COLUMN()-23)*24,0)-BI165</f>
        <v>13.375</v>
      </c>
      <c r="BJ82">
        <f ca="1">OFFSET('Cycle 1 (0 h) - 443 (132 h 7 mi'!$H$37,(COLUMN()-23)*24,0)-BJ165</f>
        <v>17.625</v>
      </c>
      <c r="BK82">
        <f ca="1">OFFSET('Cycle 1 (0 h) - 443 (132 h 7 mi'!$H$37,(COLUMN()-23)*24,0)-BK165</f>
        <v>18.25</v>
      </c>
      <c r="BL82">
        <f ca="1">OFFSET('Cycle 1 (0 h) - 443 (132 h 7 mi'!$H$37,(COLUMN()-23)*24,0)-BL165</f>
        <v>17</v>
      </c>
      <c r="BM82">
        <f ca="1">OFFSET('Cycle 1 (0 h) - 443 (132 h 7 mi'!$H$37,(COLUMN()-23)*24,0)-BM165</f>
        <v>14.375</v>
      </c>
      <c r="BN82">
        <f ca="1">OFFSET('Cycle 1 (0 h) - 443 (132 h 7 mi'!$H$37,(COLUMN()-23)*24,0)-BN165</f>
        <v>17</v>
      </c>
      <c r="BO82">
        <f ca="1">OFFSET('Cycle 1 (0 h) - 443 (132 h 7 mi'!$H$37,(COLUMN()-23)*24,0)-BO165</f>
        <v>19.125</v>
      </c>
      <c r="BP82">
        <f ca="1">OFFSET('Cycle 1 (0 h) - 443 (132 h 7 mi'!$H$37,(COLUMN()-23)*24,0)-BP165</f>
        <v>20</v>
      </c>
      <c r="BQ82">
        <f ca="1">OFFSET('Cycle 1 (0 h) - 443 (132 h 7 mi'!$H$37,(COLUMN()-23)*24,0)-BQ165</f>
        <v>20.875</v>
      </c>
      <c r="BR82">
        <f ca="1">OFFSET('Cycle 1 (0 h) - 443 (132 h 7 mi'!$H$37,(COLUMN()-23)*24,0)-BR165</f>
        <v>15.375</v>
      </c>
      <c r="BS82">
        <f ca="1">OFFSET('Cycle 1 (0 h) - 443 (132 h 7 mi'!$H$37,(COLUMN()-23)*24,0)-BS165</f>
        <v>17.75</v>
      </c>
      <c r="BT82">
        <f ca="1">OFFSET('Cycle 1 (0 h) - 443 (132 h 7 mi'!$H$37,(COLUMN()-23)*24,0)-BT165</f>
        <v>18</v>
      </c>
      <c r="BU82">
        <f ca="1">OFFSET('Cycle 1 (0 h) - 443 (132 h 7 mi'!$H$37,(COLUMN()-23)*24,0)-BU165</f>
        <v>18.125</v>
      </c>
      <c r="BV82">
        <f ca="1">OFFSET('Cycle 1 (0 h) - 443 (132 h 7 mi'!$H$37,(COLUMN()-23)*24,0)-BV165</f>
        <v>18.125</v>
      </c>
      <c r="BW82">
        <f ca="1">OFFSET('Cycle 1 (0 h) - 443 (132 h 7 mi'!$H$37,(COLUMN()-23)*24,0)-BW165</f>
        <v>21.25</v>
      </c>
      <c r="BX82">
        <f ca="1">OFFSET('Cycle 1 (0 h) - 443 (132 h 7 mi'!$H$37,(COLUMN()-23)*24,0)-BX165</f>
        <v>13.75</v>
      </c>
      <c r="BY82">
        <f ca="1">OFFSET('Cycle 1 (0 h) - 443 (132 h 7 mi'!$H$37,(COLUMN()-23)*24,0)-BY165</f>
        <v>18.375</v>
      </c>
      <c r="BZ82">
        <f ca="1">OFFSET('Cycle 1 (0 h) - 443 (132 h 7 mi'!$H$37,(COLUMN()-23)*24,0)-BZ165</f>
        <v>16.5</v>
      </c>
    </row>
    <row r="83" spans="1:78" x14ac:dyDescent="0.3">
      <c r="A83" s="14"/>
      <c r="B83" s="14"/>
      <c r="C83" s="14">
        <v>4</v>
      </c>
      <c r="D83" t="s">
        <v>393</v>
      </c>
      <c r="W83">
        <f ca="1">OFFSET('Cycle 1 (0 h) - 443 (132 h 7 mi'!$H$38,(COLUMN()-23)*24,0)-W165</f>
        <v>18.5</v>
      </c>
      <c r="X83">
        <f ca="1">OFFSET('Cycle 1 (0 h) - 443 (132 h 7 mi'!$H$38,(COLUMN()-23)*24,0)-X165</f>
        <v>15.75</v>
      </c>
      <c r="Y83">
        <f ca="1">OFFSET('Cycle 1 (0 h) - 443 (132 h 7 mi'!$H$38,(COLUMN()-23)*24,0)-Y165</f>
        <v>20</v>
      </c>
      <c r="Z83">
        <f ca="1">OFFSET('Cycle 1 (0 h) - 443 (132 h 7 mi'!$H$38,(COLUMN()-23)*24,0)-Z165</f>
        <v>19.25</v>
      </c>
      <c r="AA83">
        <f ca="1">OFFSET('Cycle 1 (0 h) - 443 (132 h 7 mi'!$H$38,(COLUMN()-23)*24,0)-AA165</f>
        <v>18.875</v>
      </c>
      <c r="AB83">
        <f ca="1">OFFSET('Cycle 1 (0 h) - 443 (132 h 7 mi'!$H$38,(COLUMN()-23)*24,0)-AB165</f>
        <v>18.25</v>
      </c>
      <c r="AC83">
        <f ca="1">OFFSET('Cycle 1 (0 h) - 443 (132 h 7 mi'!$H$38,(COLUMN()-23)*24,0)-AC165</f>
        <v>22.625</v>
      </c>
      <c r="AD83">
        <f ca="1">OFFSET('Cycle 1 (0 h) - 443 (132 h 7 mi'!$H$38,(COLUMN()-23)*24,0)-AD165</f>
        <v>19.25</v>
      </c>
      <c r="AE83">
        <f ca="1">OFFSET('Cycle 1 (0 h) - 443 (132 h 7 mi'!$H$38,(COLUMN()-23)*24,0)-AE165</f>
        <v>21.125</v>
      </c>
      <c r="AF83">
        <f ca="1">OFFSET('Cycle 1 (0 h) - 443 (132 h 7 mi'!$H$38,(COLUMN()-23)*24,0)-AF165</f>
        <v>20.25</v>
      </c>
      <c r="AG83">
        <f ca="1">OFFSET('Cycle 1 (0 h) - 443 (132 h 7 mi'!$H$38,(COLUMN()-23)*24,0)-AG165</f>
        <v>20.25</v>
      </c>
      <c r="AH83">
        <f ca="1">OFFSET('Cycle 1 (0 h) - 443 (132 h 7 mi'!$H$38,(COLUMN()-23)*24,0)-AH165</f>
        <v>20.25</v>
      </c>
      <c r="AI83">
        <f ca="1">OFFSET('Cycle 1 (0 h) - 443 (132 h 7 mi'!$H$38,(COLUMN()-23)*24,0)-AI165</f>
        <v>19.25</v>
      </c>
      <c r="AJ83">
        <f ca="1">OFFSET('Cycle 1 (0 h) - 443 (132 h 7 mi'!$H$38,(COLUMN()-23)*24,0)-AJ165</f>
        <v>15.875</v>
      </c>
      <c r="AK83">
        <f ca="1">OFFSET('Cycle 1 (0 h) - 443 (132 h 7 mi'!$H$38,(COLUMN()-23)*24,0)-AK165</f>
        <v>20.125</v>
      </c>
      <c r="AL83">
        <f ca="1">OFFSET('Cycle 1 (0 h) - 443 (132 h 7 mi'!$H$38,(COLUMN()-23)*24,0)-AL165</f>
        <v>21</v>
      </c>
      <c r="AM83">
        <f ca="1">OFFSET('Cycle 1 (0 h) - 443 (132 h 7 mi'!$H$38,(COLUMN()-23)*24,0)-AM165</f>
        <v>24.875</v>
      </c>
      <c r="AN83">
        <f ca="1">OFFSET('Cycle 1 (0 h) - 443 (132 h 7 mi'!$H$38,(COLUMN()-23)*24,0)-AN165</f>
        <v>16.625</v>
      </c>
      <c r="AO83">
        <f ca="1">OFFSET('Cycle 1 (0 h) - 443 (132 h 7 mi'!$H$38,(COLUMN()-23)*24,0)-AO165</f>
        <v>19.125</v>
      </c>
      <c r="AP83">
        <f ca="1">OFFSET('Cycle 1 (0 h) - 443 (132 h 7 mi'!$H$38,(COLUMN()-23)*24,0)-AP165</f>
        <v>20</v>
      </c>
      <c r="AQ83">
        <f ca="1">OFFSET('Cycle 1 (0 h) - 443 (132 h 7 mi'!$H$38,(COLUMN()-23)*24,0)-AQ165</f>
        <v>22.25</v>
      </c>
      <c r="AR83">
        <f ca="1">OFFSET('Cycle 1 (0 h) - 443 (132 h 7 mi'!$H$38,(COLUMN()-23)*24,0)-AR165</f>
        <v>20.625</v>
      </c>
      <c r="AS83">
        <f ca="1">OFFSET('Cycle 1 (0 h) - 443 (132 h 7 mi'!$H$38,(COLUMN()-23)*24,0)-AS165</f>
        <v>22.75</v>
      </c>
      <c r="AT83">
        <f ca="1">OFFSET('Cycle 1 (0 h) - 443 (132 h 7 mi'!$H$38,(COLUMN()-23)*24,0)-AT165</f>
        <v>16.625</v>
      </c>
      <c r="AU83">
        <f ca="1">OFFSET('Cycle 1 (0 h) - 443 (132 h 7 mi'!$H$38,(COLUMN()-23)*24,0)-AU165</f>
        <v>22.625</v>
      </c>
      <c r="AV83">
        <f ca="1">OFFSET('Cycle 1 (0 h) - 443 (132 h 7 mi'!$H$38,(COLUMN()-23)*24,0)-AV165</f>
        <v>20.25</v>
      </c>
      <c r="AW83">
        <f ca="1">OFFSET('Cycle 1 (0 h) - 443 (132 h 7 mi'!$H$38,(COLUMN()-23)*24,0)-AW165</f>
        <v>20.625</v>
      </c>
      <c r="AX83">
        <f ca="1">OFFSET('Cycle 1 (0 h) - 443 (132 h 7 mi'!$H$38,(COLUMN()-23)*24,0)-AX165</f>
        <v>18.625</v>
      </c>
      <c r="AY83">
        <f ca="1">OFFSET('Cycle 1 (0 h) - 443 (132 h 7 mi'!$H$38,(COLUMN()-23)*24,0)-AY165</f>
        <v>14.5</v>
      </c>
      <c r="AZ83">
        <f ca="1">OFFSET('Cycle 1 (0 h) - 443 (132 h 7 mi'!$H$38,(COLUMN()-23)*24,0)-AZ165</f>
        <v>20.375</v>
      </c>
      <c r="BA83">
        <f ca="1">OFFSET('Cycle 1 (0 h) - 443 (132 h 7 mi'!$H$38,(COLUMN()-23)*24,0)-BA165</f>
        <v>21.375</v>
      </c>
      <c r="BB83">
        <f ca="1">OFFSET('Cycle 1 (0 h) - 443 (132 h 7 mi'!$H$38,(COLUMN()-23)*24,0)-BB165</f>
        <v>20.125</v>
      </c>
      <c r="BC83">
        <f ca="1">OFFSET('Cycle 1 (0 h) - 443 (132 h 7 mi'!$H$38,(COLUMN()-23)*24,0)-BC165</f>
        <v>22.875</v>
      </c>
      <c r="BD83">
        <f ca="1">OFFSET('Cycle 1 (0 h) - 443 (132 h 7 mi'!$H$38,(COLUMN()-23)*24,0)-BD165</f>
        <v>21.75</v>
      </c>
      <c r="BE83">
        <f ca="1">OFFSET('Cycle 1 (0 h) - 443 (132 h 7 mi'!$H$38,(COLUMN()-23)*24,0)-BE165</f>
        <v>22.75</v>
      </c>
      <c r="BF83">
        <f ca="1">OFFSET('Cycle 1 (0 h) - 443 (132 h 7 mi'!$H$38,(COLUMN()-23)*24,0)-BF165</f>
        <v>23.125</v>
      </c>
      <c r="BG83">
        <f ca="1">OFFSET('Cycle 1 (0 h) - 443 (132 h 7 mi'!$H$38,(COLUMN()-23)*24,0)-BG165</f>
        <v>21</v>
      </c>
      <c r="BH83">
        <f ca="1">OFFSET('Cycle 1 (0 h) - 443 (132 h 7 mi'!$H$38,(COLUMN()-23)*24,0)-BH165</f>
        <v>24.375</v>
      </c>
      <c r="BI83">
        <f ca="1">OFFSET('Cycle 1 (0 h) - 443 (132 h 7 mi'!$H$38,(COLUMN()-23)*24,0)-BI165</f>
        <v>20.375</v>
      </c>
      <c r="BJ83">
        <f ca="1">OFFSET('Cycle 1 (0 h) - 443 (132 h 7 mi'!$H$38,(COLUMN()-23)*24,0)-BJ165</f>
        <v>22.625</v>
      </c>
      <c r="BK83">
        <f ca="1">OFFSET('Cycle 1 (0 h) - 443 (132 h 7 mi'!$H$38,(COLUMN()-23)*24,0)-BK165</f>
        <v>19.25</v>
      </c>
      <c r="BL83">
        <f ca="1">OFFSET('Cycle 1 (0 h) - 443 (132 h 7 mi'!$H$38,(COLUMN()-23)*24,0)-BL165</f>
        <v>23</v>
      </c>
      <c r="BM83">
        <f ca="1">OFFSET('Cycle 1 (0 h) - 443 (132 h 7 mi'!$H$38,(COLUMN()-23)*24,0)-BM165</f>
        <v>22.375</v>
      </c>
      <c r="BN83">
        <f ca="1">OFFSET('Cycle 1 (0 h) - 443 (132 h 7 mi'!$H$38,(COLUMN()-23)*24,0)-BN165</f>
        <v>23</v>
      </c>
      <c r="BO83">
        <f ca="1">OFFSET('Cycle 1 (0 h) - 443 (132 h 7 mi'!$H$38,(COLUMN()-23)*24,0)-BO165</f>
        <v>21.125</v>
      </c>
      <c r="BP83">
        <f ca="1">OFFSET('Cycle 1 (0 h) - 443 (132 h 7 mi'!$H$38,(COLUMN()-23)*24,0)-BP165</f>
        <v>19</v>
      </c>
      <c r="BQ83">
        <f ca="1">OFFSET('Cycle 1 (0 h) - 443 (132 h 7 mi'!$H$38,(COLUMN()-23)*24,0)-BQ165</f>
        <v>21.875</v>
      </c>
      <c r="BR83">
        <f ca="1">OFFSET('Cycle 1 (0 h) - 443 (132 h 7 mi'!$H$38,(COLUMN()-23)*24,0)-BR165</f>
        <v>24.375</v>
      </c>
      <c r="BS83">
        <f ca="1">OFFSET('Cycle 1 (0 h) - 443 (132 h 7 mi'!$H$38,(COLUMN()-23)*24,0)-BS165</f>
        <v>19.75</v>
      </c>
      <c r="BT83">
        <f ca="1">OFFSET('Cycle 1 (0 h) - 443 (132 h 7 mi'!$H$38,(COLUMN()-23)*24,0)-BT165</f>
        <v>24</v>
      </c>
      <c r="BU83">
        <f ca="1">OFFSET('Cycle 1 (0 h) - 443 (132 h 7 mi'!$H$38,(COLUMN()-23)*24,0)-BU165</f>
        <v>25.125</v>
      </c>
      <c r="BV83">
        <f ca="1">OFFSET('Cycle 1 (0 h) - 443 (132 h 7 mi'!$H$38,(COLUMN()-23)*24,0)-BV165</f>
        <v>23.125</v>
      </c>
      <c r="BW83">
        <f ca="1">OFFSET('Cycle 1 (0 h) - 443 (132 h 7 mi'!$H$38,(COLUMN()-23)*24,0)-BW165</f>
        <v>18.25</v>
      </c>
      <c r="BX83">
        <f ca="1">OFFSET('Cycle 1 (0 h) - 443 (132 h 7 mi'!$H$38,(COLUMN()-23)*24,0)-BX165</f>
        <v>21.75</v>
      </c>
      <c r="BY83">
        <f ca="1">OFFSET('Cycle 1 (0 h) - 443 (132 h 7 mi'!$H$38,(COLUMN()-23)*24,0)-BY165</f>
        <v>22.375</v>
      </c>
      <c r="BZ83">
        <f ca="1">OFFSET('Cycle 1 (0 h) - 443 (132 h 7 mi'!$H$38,(COLUMN()-23)*24,0)-BZ165</f>
        <v>22.5</v>
      </c>
    </row>
    <row r="84" spans="1:78" x14ac:dyDescent="0.3">
      <c r="A84" s="14"/>
      <c r="B84" s="14"/>
      <c r="C84" s="14" t="s">
        <v>394</v>
      </c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>
        <f ca="1">AVERAGE(W80:W83)</f>
        <v>13.25</v>
      </c>
      <c r="X84" s="15">
        <f ca="1">AVERAGE(X80:X83)</f>
        <v>11.5</v>
      </c>
      <c r="Y84" s="15">
        <f t="shared" ref="Y84:AK84" ca="1" si="418">AVERAGE(Y80:Y83)</f>
        <v>12.25</v>
      </c>
      <c r="Z84" s="15">
        <f t="shared" ca="1" si="418"/>
        <v>11.25</v>
      </c>
      <c r="AA84" s="15">
        <f t="shared" ca="1" si="418"/>
        <v>14.125</v>
      </c>
      <c r="AB84" s="15">
        <f t="shared" ca="1" si="418"/>
        <v>12.75</v>
      </c>
      <c r="AC84" s="15">
        <f t="shared" ca="1" si="418"/>
        <v>14.125</v>
      </c>
      <c r="AD84" s="15">
        <f t="shared" ca="1" si="418"/>
        <v>10.75</v>
      </c>
      <c r="AE84" s="15">
        <f t="shared" ca="1" si="418"/>
        <v>12.375</v>
      </c>
      <c r="AF84" s="15">
        <f t="shared" ca="1" si="418"/>
        <v>12.5</v>
      </c>
      <c r="AG84" s="15">
        <f t="shared" ca="1" si="418"/>
        <v>13</v>
      </c>
      <c r="AH84" s="15">
        <f t="shared" ca="1" si="418"/>
        <v>14</v>
      </c>
      <c r="AI84" s="15">
        <f t="shared" ca="1" si="418"/>
        <v>13.5</v>
      </c>
      <c r="AJ84" s="15">
        <f t="shared" ca="1" si="418"/>
        <v>12.125</v>
      </c>
      <c r="AK84" s="15">
        <f t="shared" ca="1" si="418"/>
        <v>12.375</v>
      </c>
      <c r="AL84" s="15">
        <f t="shared" ref="AL84" ca="1" si="419">AVERAGE(AL80:AL83)</f>
        <v>13.5</v>
      </c>
      <c r="AM84" s="15">
        <f t="shared" ref="AM84" ca="1" si="420">AVERAGE(AM80:AM83)</f>
        <v>15.375</v>
      </c>
      <c r="AN84" s="15">
        <f t="shared" ref="AN84" ca="1" si="421">AVERAGE(AN80:AN83)</f>
        <v>11.375</v>
      </c>
      <c r="AO84" s="15">
        <f t="shared" ref="AO84" ca="1" si="422">AVERAGE(AO80:AO83)</f>
        <v>12.625</v>
      </c>
      <c r="AP84" s="15">
        <f t="shared" ref="AP84" ca="1" si="423">AVERAGE(AP80:AP83)</f>
        <v>14.25</v>
      </c>
      <c r="AQ84" s="15">
        <f t="shared" ref="AQ84" ca="1" si="424">AVERAGE(AQ80:AQ83)</f>
        <v>14.5</v>
      </c>
      <c r="AR84" s="15">
        <f t="shared" ref="AR84" ca="1" si="425">AVERAGE(AR80:AR83)</f>
        <v>13.875</v>
      </c>
      <c r="AS84" s="15">
        <f t="shared" ref="AS84" ca="1" si="426">AVERAGE(AS80:AS83)</f>
        <v>14.5</v>
      </c>
      <c r="AT84" s="15">
        <f t="shared" ref="AT84" ca="1" si="427">AVERAGE(AT80:AT83)</f>
        <v>10.875</v>
      </c>
      <c r="AU84" s="15">
        <f t="shared" ref="AU84" ca="1" si="428">AVERAGE(AU80:AU83)</f>
        <v>13.625</v>
      </c>
      <c r="AV84" s="15">
        <f t="shared" ref="AV84:AX84" ca="1" si="429">AVERAGE(AV80:AV83)</f>
        <v>13.75</v>
      </c>
      <c r="AW84" s="15">
        <f t="shared" ca="1" si="429"/>
        <v>14.375</v>
      </c>
      <c r="AX84" s="15">
        <f t="shared" ca="1" si="429"/>
        <v>12.375</v>
      </c>
      <c r="AY84" s="15">
        <f t="shared" ref="AY84" ca="1" si="430">AVERAGE(AY80:AY83)</f>
        <v>12.25</v>
      </c>
      <c r="AZ84" s="15">
        <f t="shared" ref="AZ84" ca="1" si="431">AVERAGE(AZ80:AZ83)</f>
        <v>12.125</v>
      </c>
      <c r="BA84" s="15">
        <f t="shared" ref="BA84" ca="1" si="432">AVERAGE(BA80:BA83)</f>
        <v>13.375</v>
      </c>
      <c r="BB84" s="15">
        <f t="shared" ref="BB84" ca="1" si="433">AVERAGE(BB80:BB83)</f>
        <v>13.125</v>
      </c>
      <c r="BC84" s="15">
        <f t="shared" ref="BC84" ca="1" si="434">AVERAGE(BC80:BC83)</f>
        <v>13.875</v>
      </c>
      <c r="BD84" s="15">
        <f t="shared" ref="BD84" ca="1" si="435">AVERAGE(BD80:BD83)</f>
        <v>16</v>
      </c>
      <c r="BE84" s="15">
        <f t="shared" ref="BE84" ca="1" si="436">AVERAGE(BE80:BE83)</f>
        <v>15</v>
      </c>
      <c r="BF84" s="15">
        <f t="shared" ref="BF84" ca="1" si="437">AVERAGE(BF80:BF83)</f>
        <v>14.125</v>
      </c>
      <c r="BG84" s="15">
        <f t="shared" ref="BG84" ca="1" si="438">AVERAGE(BG80:BG83)</f>
        <v>12.5</v>
      </c>
      <c r="BH84" s="15">
        <f t="shared" ref="BH84" ca="1" si="439">AVERAGE(BH80:BH83)</f>
        <v>15.375</v>
      </c>
      <c r="BI84" s="15">
        <f t="shared" ref="BI84:BK84" ca="1" si="440">AVERAGE(BI80:BI83)</f>
        <v>13.375</v>
      </c>
      <c r="BJ84" s="15">
        <f t="shared" ca="1" si="440"/>
        <v>14.375</v>
      </c>
      <c r="BK84" s="15">
        <f t="shared" ca="1" si="440"/>
        <v>14.5</v>
      </c>
      <c r="BL84" s="15">
        <f t="shared" ref="BL84" ca="1" si="441">AVERAGE(BL80:BL83)</f>
        <v>13</v>
      </c>
      <c r="BM84" s="15">
        <f t="shared" ref="BM84" ca="1" si="442">AVERAGE(BM80:BM83)</f>
        <v>12.375</v>
      </c>
      <c r="BN84" s="15">
        <f t="shared" ref="BN84" ca="1" si="443">AVERAGE(BN80:BN83)</f>
        <v>14.5</v>
      </c>
      <c r="BO84" s="15">
        <f t="shared" ref="BO84" ca="1" si="444">AVERAGE(BO80:BO83)</f>
        <v>14.375</v>
      </c>
      <c r="BP84" s="15">
        <f t="shared" ref="BP84" ca="1" si="445">AVERAGE(BP80:BP83)</f>
        <v>14.75</v>
      </c>
      <c r="BQ84" s="15">
        <f t="shared" ref="BQ84" ca="1" si="446">AVERAGE(BQ80:BQ83)</f>
        <v>15.625</v>
      </c>
      <c r="BR84" s="15">
        <f t="shared" ref="BR84" ca="1" si="447">AVERAGE(BR80:BR83)</f>
        <v>13.375</v>
      </c>
      <c r="BS84" s="15">
        <f t="shared" ref="BS84" ca="1" si="448">AVERAGE(BS80:BS83)</f>
        <v>13.5</v>
      </c>
      <c r="BT84" s="15">
        <f t="shared" ref="BT84" ca="1" si="449">AVERAGE(BT80:BT83)</f>
        <v>14.5</v>
      </c>
      <c r="BU84" s="15">
        <f t="shared" ref="BU84" ca="1" si="450">AVERAGE(BU80:BU83)</f>
        <v>13.875</v>
      </c>
      <c r="BV84" s="15">
        <f t="shared" ref="BV84:BX84" ca="1" si="451">AVERAGE(BV80:BV83)</f>
        <v>15.375</v>
      </c>
      <c r="BW84" s="15">
        <f t="shared" ca="1" si="451"/>
        <v>15</v>
      </c>
      <c r="BX84" s="15">
        <f t="shared" ca="1" si="451"/>
        <v>13</v>
      </c>
      <c r="BY84" s="15">
        <f t="shared" ref="BY84" ca="1" si="452">AVERAGE(BY80:BY83)</f>
        <v>15.375</v>
      </c>
      <c r="BZ84" s="15">
        <f t="shared" ref="BZ84" ca="1" si="453">AVERAGE(BZ80:BZ83)</f>
        <v>14.25</v>
      </c>
    </row>
    <row r="85" spans="1:78" x14ac:dyDescent="0.3">
      <c r="A85" s="14"/>
      <c r="B85" s="14"/>
      <c r="C85" s="14" t="s">
        <v>395</v>
      </c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>
        <f ca="1">STDEV(W80:W83)/2</f>
        <v>3.6371921404658658</v>
      </c>
      <c r="X85" s="15">
        <f ca="1">STDEV(X80:X83)/2</f>
        <v>2.9825883613622137</v>
      </c>
      <c r="Y85" s="15">
        <f t="shared" ref="Y85:AK85" ca="1" si="454">STDEV(Y80:Y83)/2</f>
        <v>4.02854398842394</v>
      </c>
      <c r="Z85" s="15">
        <f t="shared" ca="1" si="454"/>
        <v>3.488074922742725</v>
      </c>
      <c r="AA85" s="15">
        <f t="shared" ca="1" si="454"/>
        <v>3.1983068437325812</v>
      </c>
      <c r="AB85" s="15">
        <f t="shared" ca="1" si="454"/>
        <v>3.3291640592396967</v>
      </c>
      <c r="AC85" s="15">
        <f t="shared" ca="1" si="454"/>
        <v>3.3040379335998349</v>
      </c>
      <c r="AD85" s="15">
        <f t="shared" ca="1" si="454"/>
        <v>3.9686269665968861</v>
      </c>
      <c r="AE85" s="15">
        <f t="shared" ca="1" si="454"/>
        <v>3.727711541057507</v>
      </c>
      <c r="AF85" s="15">
        <f t="shared" ca="1" si="454"/>
        <v>3.75</v>
      </c>
      <c r="AG85" s="15">
        <f t="shared" ca="1" si="454"/>
        <v>3.8160843806184368</v>
      </c>
      <c r="AH85" s="15">
        <f t="shared" ca="1" si="454"/>
        <v>3.4247870980057527</v>
      </c>
      <c r="AI85" s="15">
        <f t="shared" ca="1" si="454"/>
        <v>4.1708312520807329</v>
      </c>
      <c r="AJ85" s="15">
        <f t="shared" ca="1" si="454"/>
        <v>3.4247870980057527</v>
      </c>
      <c r="AK85" s="15">
        <f t="shared" ca="1" si="454"/>
        <v>3.75</v>
      </c>
      <c r="AL85" s="15">
        <f t="shared" ref="AL85:BZ85" ca="1" si="455">STDEV(AL80:AL83)/2</f>
        <v>3.9686269665968861</v>
      </c>
      <c r="AM85" s="15">
        <f t="shared" ca="1" si="455"/>
        <v>4.3301270189221936</v>
      </c>
      <c r="AN85" s="15">
        <f t="shared" ca="1" si="455"/>
        <v>3.0923292192132452</v>
      </c>
      <c r="AO85" s="15">
        <f t="shared" ca="1" si="455"/>
        <v>3.5939764421413041</v>
      </c>
      <c r="AP85" s="15">
        <f t="shared" ca="1" si="455"/>
        <v>2.9545163168726392</v>
      </c>
      <c r="AQ85" s="15">
        <f t="shared" ca="1" si="455"/>
        <v>4.2890364108192571</v>
      </c>
      <c r="AR85" s="15">
        <f t="shared" ca="1" si="455"/>
        <v>3.6142080737002402</v>
      </c>
      <c r="AS85" s="15">
        <f t="shared" ca="1" si="455"/>
        <v>4.25</v>
      </c>
      <c r="AT85" s="15">
        <f t="shared" ca="1" si="455"/>
        <v>2.9545163168726392</v>
      </c>
      <c r="AU85" s="15">
        <f t="shared" ca="1" si="455"/>
        <v>4.1231056256176606</v>
      </c>
      <c r="AV85" s="15">
        <f t="shared" ca="1" si="455"/>
        <v>3.9686269665968861</v>
      </c>
      <c r="AW85" s="15">
        <f t="shared" ca="1" si="455"/>
        <v>4.3277207241995947</v>
      </c>
      <c r="AX85" s="15">
        <f t="shared" ca="1" si="455"/>
        <v>4.0078048854703496</v>
      </c>
      <c r="AY85" s="15">
        <f t="shared" ca="1" si="455"/>
        <v>3.6371921404658658</v>
      </c>
      <c r="AZ85" s="15">
        <f t="shared" ca="1" si="455"/>
        <v>4.4976845895045452</v>
      </c>
      <c r="BA85" s="15">
        <f t="shared" ca="1" si="455"/>
        <v>4.2426406871192848</v>
      </c>
      <c r="BB85" s="15">
        <f t="shared" ca="1" si="455"/>
        <v>3.6285901761795403</v>
      </c>
      <c r="BC85" s="15">
        <f t="shared" ca="1" si="455"/>
        <v>4.1231056256176606</v>
      </c>
      <c r="BD85" s="15">
        <f t="shared" ca="1" si="455"/>
        <v>3.8378596465564847</v>
      </c>
      <c r="BE85" s="15">
        <f t="shared" ca="1" si="455"/>
        <v>4.02854398842394</v>
      </c>
      <c r="BF85" s="15">
        <f t="shared" ca="1" si="455"/>
        <v>4.708148963941845</v>
      </c>
      <c r="BG85" s="15">
        <f t="shared" ca="1" si="455"/>
        <v>4.4814432199162511</v>
      </c>
      <c r="BH85" s="15">
        <f t="shared" ca="1" si="455"/>
        <v>3.8944404818493075</v>
      </c>
      <c r="BI85" s="15">
        <f t="shared" ca="1" si="455"/>
        <v>3.9370039370059056</v>
      </c>
      <c r="BJ85" s="15">
        <f t="shared" ca="1" si="455"/>
        <v>4.4976845895045452</v>
      </c>
      <c r="BK85" s="15">
        <f t="shared" ca="1" si="455"/>
        <v>3.473110997362451</v>
      </c>
      <c r="BL85" s="15">
        <f t="shared" ca="1" si="455"/>
        <v>4.8819395052922694</v>
      </c>
      <c r="BM85" s="15">
        <f t="shared" ca="1" si="455"/>
        <v>5.0332229568471663</v>
      </c>
      <c r="BN85" s="15">
        <f t="shared" ca="1" si="455"/>
        <v>4.4440972086577943</v>
      </c>
      <c r="BO85" s="15">
        <f t="shared" ca="1" si="455"/>
        <v>4.02854398842394</v>
      </c>
      <c r="BP85" s="15">
        <f t="shared" ca="1" si="455"/>
        <v>3.966001344763598</v>
      </c>
      <c r="BQ85" s="15">
        <f t="shared" ca="1" si="455"/>
        <v>4.1306779104645761</v>
      </c>
      <c r="BR85" s="15">
        <f t="shared" ca="1" si="455"/>
        <v>4.7434164902525691</v>
      </c>
      <c r="BS85" s="15">
        <f t="shared" ca="1" si="455"/>
        <v>3.7941841459440702</v>
      </c>
      <c r="BT85" s="15">
        <f t="shared" ca="1" si="455"/>
        <v>4.6457866215887842</v>
      </c>
      <c r="BU85" s="15">
        <f t="shared" ca="1" si="455"/>
        <v>5.4981057344022286</v>
      </c>
      <c r="BV85" s="15">
        <f t="shared" ca="1" si="455"/>
        <v>5.1861192941672032</v>
      </c>
      <c r="BW85" s="15">
        <f t="shared" ca="1" si="455"/>
        <v>3.727711541057507</v>
      </c>
      <c r="BX85" s="15">
        <f t="shared" ca="1" si="455"/>
        <v>4.1508031351374237</v>
      </c>
      <c r="BY85" s="15">
        <f t="shared" ca="1" si="455"/>
        <v>3.872983346207417</v>
      </c>
      <c r="BZ85" s="15">
        <f t="shared" ca="1" si="455"/>
        <v>4.2106016988865935</v>
      </c>
    </row>
    <row r="87" spans="1:78" x14ac:dyDescent="0.3">
      <c r="A87" s="14" t="s">
        <v>402</v>
      </c>
      <c r="B87" s="14" t="s">
        <v>392</v>
      </c>
      <c r="C87" s="14">
        <v>1</v>
      </c>
      <c r="D87" t="s">
        <v>396</v>
      </c>
      <c r="W87">
        <f ca="1">OFFSET('Cycle 1 (0 h) - 443 (132 h 7 mi'!$I$31,(COLUMN()-23)*24,0)-W165</f>
        <v>7.5</v>
      </c>
      <c r="X87">
        <f ca="1">OFFSET('Cycle 1 (0 h) - 443 (132 h 7 mi'!$I$31,(COLUMN()-23)*24,0)-X165</f>
        <v>1.75</v>
      </c>
      <c r="Y87">
        <f ca="1">OFFSET('Cycle 1 (0 h) - 443 (132 h 7 mi'!$I$31,(COLUMN()-23)*24,0)-Y165</f>
        <v>9</v>
      </c>
      <c r="Z87">
        <f ca="1">OFFSET('Cycle 1 (0 h) - 443 (132 h 7 mi'!$I$31,(COLUMN()-23)*24,0)-Z165</f>
        <v>6.25</v>
      </c>
      <c r="AA87">
        <f ca="1">OFFSET('Cycle 1 (0 h) - 443 (132 h 7 mi'!$I$31,(COLUMN()-23)*24,0)-AA165</f>
        <v>9.875</v>
      </c>
      <c r="AB87">
        <f ca="1">OFFSET('Cycle 1 (0 h) - 443 (132 h 7 mi'!$I$31,(COLUMN()-23)*24,0)-AB165</f>
        <v>13.25</v>
      </c>
      <c r="AC87">
        <f ca="1">OFFSET('Cycle 1 (0 h) - 443 (132 h 7 mi'!$I$31,(COLUMN()-23)*24,0)-AC165</f>
        <v>15.625</v>
      </c>
      <c r="AD87">
        <f ca="1">OFFSET('Cycle 1 (0 h) - 443 (132 h 7 mi'!$I$31,(COLUMN()-23)*24,0)-AD165</f>
        <v>10.25</v>
      </c>
      <c r="AE87">
        <f ca="1">OFFSET('Cycle 1 (0 h) - 443 (132 h 7 mi'!$I$31,(COLUMN()-23)*24,0)-AE165</f>
        <v>11.125</v>
      </c>
      <c r="AF87">
        <f ca="1">OFFSET('Cycle 1 (0 h) - 443 (132 h 7 mi'!$I$31,(COLUMN()-23)*24,0)-AF165</f>
        <v>13.25</v>
      </c>
      <c r="AG87">
        <f ca="1">OFFSET('Cycle 1 (0 h) - 443 (132 h 7 mi'!$I$31,(COLUMN()-23)*24,0)-AG165</f>
        <v>15.25</v>
      </c>
      <c r="AH87">
        <f ca="1">OFFSET('Cycle 1 (0 h) - 443 (132 h 7 mi'!$I$31,(COLUMN()-23)*24,0)-AH165</f>
        <v>12.25</v>
      </c>
      <c r="AI87">
        <f ca="1">OFFSET('Cycle 1 (0 h) - 443 (132 h 7 mi'!$I$31,(COLUMN()-23)*24,0)-AI165</f>
        <v>12.25</v>
      </c>
      <c r="AJ87">
        <f ca="1">OFFSET('Cycle 1 (0 h) - 443 (132 h 7 mi'!$I$31,(COLUMN()-23)*24,0)-AJ165</f>
        <v>11.875</v>
      </c>
      <c r="AK87">
        <f ca="1">OFFSET('Cycle 1 (0 h) - 443 (132 h 7 mi'!$I$31,(COLUMN()-23)*24,0)-AK165</f>
        <v>14.125</v>
      </c>
      <c r="AL87">
        <f ca="1">OFFSET('Cycle 1 (0 h) - 443 (132 h 7 mi'!$I$31,(COLUMN()-23)*24,0)-AL165</f>
        <v>15</v>
      </c>
      <c r="AM87">
        <f ca="1">OFFSET('Cycle 1 (0 h) - 443 (132 h 7 mi'!$I$31,(COLUMN()-23)*24,0)-AM165</f>
        <v>14.875</v>
      </c>
      <c r="AN87">
        <f ca="1">OFFSET('Cycle 1 (0 h) - 443 (132 h 7 mi'!$I$31,(COLUMN()-23)*24,0)-AN165</f>
        <v>14.625</v>
      </c>
      <c r="AO87">
        <f ca="1">OFFSET('Cycle 1 (0 h) - 443 (132 h 7 mi'!$I$31,(COLUMN()-23)*24,0)-AO165</f>
        <v>11.125</v>
      </c>
      <c r="AP87">
        <f ca="1">OFFSET('Cycle 1 (0 h) - 443 (132 h 7 mi'!$I$31,(COLUMN()-23)*24,0)-AP165</f>
        <v>17</v>
      </c>
      <c r="AQ87">
        <f ca="1">OFFSET('Cycle 1 (0 h) - 443 (132 h 7 mi'!$I$31,(COLUMN()-23)*24,0)-AQ165</f>
        <v>19.25</v>
      </c>
      <c r="AR87">
        <f ca="1">OFFSET('Cycle 1 (0 h) - 443 (132 h 7 mi'!$I$31,(COLUMN()-23)*24,0)-AR165</f>
        <v>16.625</v>
      </c>
      <c r="AS87">
        <f ca="1">OFFSET('Cycle 1 (0 h) - 443 (132 h 7 mi'!$I$31,(COLUMN()-23)*24,0)-AS165</f>
        <v>16.75</v>
      </c>
      <c r="AT87">
        <f ca="1">OFFSET('Cycle 1 (0 h) - 443 (132 h 7 mi'!$I$31,(COLUMN()-23)*24,0)-AT165</f>
        <v>15.625</v>
      </c>
      <c r="AU87">
        <f ca="1">OFFSET('Cycle 1 (0 h) - 443 (132 h 7 mi'!$I$31,(COLUMN()-23)*24,0)-AU165</f>
        <v>13.625</v>
      </c>
      <c r="AV87">
        <f ca="1">OFFSET('Cycle 1 (0 h) - 443 (132 h 7 mi'!$I$31,(COLUMN()-23)*24,0)-AV165</f>
        <v>17.25</v>
      </c>
      <c r="AW87">
        <f ca="1">OFFSET('Cycle 1 (0 h) - 443 (132 h 7 mi'!$I$31,(COLUMN()-23)*24,0)-AW165</f>
        <v>18.625</v>
      </c>
      <c r="AX87">
        <f ca="1">OFFSET('Cycle 1 (0 h) - 443 (132 h 7 mi'!$I$31,(COLUMN()-23)*24,0)-AX165</f>
        <v>15.625</v>
      </c>
      <c r="AY87">
        <f ca="1">OFFSET('Cycle 1 (0 h) - 443 (132 h 7 mi'!$I$31,(COLUMN()-23)*24,0)-AY165</f>
        <v>18.5</v>
      </c>
      <c r="AZ87">
        <f ca="1">OFFSET('Cycle 1 (0 h) - 443 (132 h 7 mi'!$I$31,(COLUMN()-23)*24,0)-AZ165</f>
        <v>17.375</v>
      </c>
      <c r="BA87">
        <f ca="1">OFFSET('Cycle 1 (0 h) - 443 (132 h 7 mi'!$I$31,(COLUMN()-23)*24,0)-BA165</f>
        <v>18.375</v>
      </c>
      <c r="BB87">
        <f ca="1">OFFSET('Cycle 1 (0 h) - 443 (132 h 7 mi'!$I$31,(COLUMN()-23)*24,0)-BB165</f>
        <v>19.125</v>
      </c>
      <c r="BC87">
        <f ca="1">OFFSET('Cycle 1 (0 h) - 443 (132 h 7 mi'!$I$31,(COLUMN()-23)*24,0)-BC165</f>
        <v>19.875</v>
      </c>
      <c r="BD87">
        <f ca="1">OFFSET('Cycle 1 (0 h) - 443 (132 h 7 mi'!$I$31,(COLUMN()-23)*24,0)-BD165</f>
        <v>20.75</v>
      </c>
      <c r="BE87">
        <f ca="1">OFFSET('Cycle 1 (0 h) - 443 (132 h 7 mi'!$I$31,(COLUMN()-23)*24,0)-BE165</f>
        <v>15.75</v>
      </c>
      <c r="BF87">
        <f ca="1">OFFSET('Cycle 1 (0 h) - 443 (132 h 7 mi'!$I$31,(COLUMN()-23)*24,0)-BF165</f>
        <v>15.125</v>
      </c>
      <c r="BG87">
        <f ca="1">OFFSET('Cycle 1 (0 h) - 443 (132 h 7 mi'!$I$31,(COLUMN()-23)*24,0)-BG165</f>
        <v>22</v>
      </c>
      <c r="BH87">
        <f ca="1">OFFSET('Cycle 1 (0 h) - 443 (132 h 7 mi'!$I$31,(COLUMN()-23)*24,0)-BH165</f>
        <v>20.375</v>
      </c>
      <c r="BI87">
        <f ca="1">OFFSET('Cycle 1 (0 h) - 443 (132 h 7 mi'!$I$31,(COLUMN()-23)*24,0)-BI165</f>
        <v>20.375</v>
      </c>
      <c r="BJ87">
        <f ca="1">OFFSET('Cycle 1 (0 h) - 443 (132 h 7 mi'!$I$31,(COLUMN()-23)*24,0)-BJ165</f>
        <v>21.625</v>
      </c>
      <c r="BK87">
        <f ca="1">OFFSET('Cycle 1 (0 h) - 443 (132 h 7 mi'!$I$31,(COLUMN()-23)*24,0)-BK165</f>
        <v>19.25</v>
      </c>
      <c r="BL87">
        <f ca="1">OFFSET('Cycle 1 (0 h) - 443 (132 h 7 mi'!$I$31,(COLUMN()-23)*24,0)-BL165</f>
        <v>22</v>
      </c>
      <c r="BM87">
        <f ca="1">OFFSET('Cycle 1 (0 h) - 443 (132 h 7 mi'!$I$31,(COLUMN()-23)*24,0)-BM165</f>
        <v>19.375</v>
      </c>
      <c r="BN87">
        <f ca="1">OFFSET('Cycle 1 (0 h) - 443 (132 h 7 mi'!$I$31,(COLUMN()-23)*24,0)-BN165</f>
        <v>18</v>
      </c>
      <c r="BO87">
        <f ca="1">OFFSET('Cycle 1 (0 h) - 443 (132 h 7 mi'!$I$31,(COLUMN()-23)*24,0)-BO165</f>
        <v>21.125</v>
      </c>
      <c r="BP87">
        <f ca="1">OFFSET('Cycle 1 (0 h) - 443 (132 h 7 mi'!$I$31,(COLUMN()-23)*24,0)-BP165</f>
        <v>24</v>
      </c>
      <c r="BQ87">
        <f ca="1">OFFSET('Cycle 1 (0 h) - 443 (132 h 7 mi'!$I$31,(COLUMN()-23)*24,0)-BQ165</f>
        <v>22.875</v>
      </c>
      <c r="BR87">
        <f ca="1">OFFSET('Cycle 1 (0 h) - 443 (132 h 7 mi'!$I$31,(COLUMN()-23)*24,0)-BR165</f>
        <v>15.375</v>
      </c>
      <c r="BS87">
        <f ca="1">OFFSET('Cycle 1 (0 h) - 443 (132 h 7 mi'!$I$31,(COLUMN()-23)*24,0)-BS165</f>
        <v>20.75</v>
      </c>
      <c r="BT87">
        <f ca="1">OFFSET('Cycle 1 (0 h) - 443 (132 h 7 mi'!$I$31,(COLUMN()-23)*24,0)-BT165</f>
        <v>24</v>
      </c>
      <c r="BU87">
        <f ca="1">OFFSET('Cycle 1 (0 h) - 443 (132 h 7 mi'!$I$31,(COLUMN()-23)*24,0)-BU165</f>
        <v>21.125</v>
      </c>
      <c r="BV87">
        <f ca="1">OFFSET('Cycle 1 (0 h) - 443 (132 h 7 mi'!$I$31,(COLUMN()-23)*24,0)-BV165</f>
        <v>23.125</v>
      </c>
      <c r="BW87">
        <f ca="1">OFFSET('Cycle 1 (0 h) - 443 (132 h 7 mi'!$I$31,(COLUMN()-23)*24,0)-BW165</f>
        <v>27.25</v>
      </c>
      <c r="BX87">
        <f ca="1">OFFSET('Cycle 1 (0 h) - 443 (132 h 7 mi'!$I$31,(COLUMN()-23)*24,0)-BX165</f>
        <v>25.75</v>
      </c>
      <c r="BY87">
        <f ca="1">OFFSET('Cycle 1 (0 h) - 443 (132 h 7 mi'!$I$31,(COLUMN()-23)*24,0)-BY165</f>
        <v>26.375</v>
      </c>
      <c r="BZ87">
        <f ca="1">OFFSET('Cycle 1 (0 h) - 443 (132 h 7 mi'!$I$31,(COLUMN()-23)*24,0)-BZ165</f>
        <v>23.5</v>
      </c>
    </row>
    <row r="88" spans="1:78" x14ac:dyDescent="0.3">
      <c r="A88" s="14"/>
      <c r="B88" s="14"/>
      <c r="C88" s="14">
        <v>2</v>
      </c>
      <c r="D88" t="s">
        <v>396</v>
      </c>
      <c r="W88">
        <f ca="1">OFFSET('Cycle 1 (0 h) - 443 (132 h 7 mi'!$I$32,(COLUMN()-23)*24,0)-W165</f>
        <v>12.5</v>
      </c>
      <c r="X88">
        <f ca="1">OFFSET('Cycle 1 (0 h) - 443 (132 h 7 mi'!$I$32,(COLUMN()-23)*24,0)-X165</f>
        <v>10.75</v>
      </c>
      <c r="Y88">
        <f ca="1">OFFSET('Cycle 1 (0 h) - 443 (132 h 7 mi'!$I$32,(COLUMN()-23)*24,0)-Y165</f>
        <v>9</v>
      </c>
      <c r="Z88">
        <f ca="1">OFFSET('Cycle 1 (0 h) - 443 (132 h 7 mi'!$I$32,(COLUMN()-23)*24,0)-Z165</f>
        <v>9.25</v>
      </c>
      <c r="AA88">
        <f ca="1">OFFSET('Cycle 1 (0 h) - 443 (132 h 7 mi'!$I$32,(COLUMN()-23)*24,0)-AA165</f>
        <v>9.875</v>
      </c>
      <c r="AB88">
        <f ca="1">OFFSET('Cycle 1 (0 h) - 443 (132 h 7 mi'!$I$32,(COLUMN()-23)*24,0)-AB165</f>
        <v>10.25</v>
      </c>
      <c r="AC88">
        <f ca="1">OFFSET('Cycle 1 (0 h) - 443 (132 h 7 mi'!$I$32,(COLUMN()-23)*24,0)-AC165</f>
        <v>11.625</v>
      </c>
      <c r="AD88">
        <f ca="1">OFFSET('Cycle 1 (0 h) - 443 (132 h 7 mi'!$I$32,(COLUMN()-23)*24,0)-AD165</f>
        <v>8.25</v>
      </c>
      <c r="AE88">
        <f ca="1">OFFSET('Cycle 1 (0 h) - 443 (132 h 7 mi'!$I$32,(COLUMN()-23)*24,0)-AE165</f>
        <v>11.125</v>
      </c>
      <c r="AF88">
        <f ca="1">OFFSET('Cycle 1 (0 h) - 443 (132 h 7 mi'!$I$32,(COLUMN()-23)*24,0)-AF165</f>
        <v>9.25</v>
      </c>
      <c r="AG88">
        <f ca="1">OFFSET('Cycle 1 (0 h) - 443 (132 h 7 mi'!$I$32,(COLUMN()-23)*24,0)-AG165</f>
        <v>9.25</v>
      </c>
      <c r="AH88">
        <f ca="1">OFFSET('Cycle 1 (0 h) - 443 (132 h 7 mi'!$I$32,(COLUMN()-23)*24,0)-AH165</f>
        <v>11.25</v>
      </c>
      <c r="AI88">
        <f ca="1">OFFSET('Cycle 1 (0 h) - 443 (132 h 7 mi'!$I$32,(COLUMN()-23)*24,0)-AI165</f>
        <v>13.25</v>
      </c>
      <c r="AJ88">
        <f ca="1">OFFSET('Cycle 1 (0 h) - 443 (132 h 7 mi'!$I$32,(COLUMN()-23)*24,0)-AJ165</f>
        <v>10.875</v>
      </c>
      <c r="AK88">
        <f ca="1">OFFSET('Cycle 1 (0 h) - 443 (132 h 7 mi'!$I$32,(COLUMN()-23)*24,0)-AK165</f>
        <v>13.125</v>
      </c>
      <c r="AL88">
        <f ca="1">OFFSET('Cycle 1 (0 h) - 443 (132 h 7 mi'!$I$32,(COLUMN()-23)*24,0)-AL165</f>
        <v>12</v>
      </c>
      <c r="AM88">
        <f ca="1">OFFSET('Cycle 1 (0 h) - 443 (132 h 7 mi'!$I$32,(COLUMN()-23)*24,0)-AM165</f>
        <v>9.875</v>
      </c>
      <c r="AN88">
        <f ca="1">OFFSET('Cycle 1 (0 h) - 443 (132 h 7 mi'!$I$32,(COLUMN()-23)*24,0)-AN165</f>
        <v>12.625</v>
      </c>
      <c r="AO88">
        <f ca="1">OFFSET('Cycle 1 (0 h) - 443 (132 h 7 mi'!$I$32,(COLUMN()-23)*24,0)-AO165</f>
        <v>11.125</v>
      </c>
      <c r="AP88">
        <f ca="1">OFFSET('Cycle 1 (0 h) - 443 (132 h 7 mi'!$I$32,(COLUMN()-23)*24,0)-AP165</f>
        <v>12</v>
      </c>
      <c r="AQ88">
        <f ca="1">OFFSET('Cycle 1 (0 h) - 443 (132 h 7 mi'!$I$32,(COLUMN()-23)*24,0)-AQ165</f>
        <v>16.25</v>
      </c>
      <c r="AR88">
        <f ca="1">OFFSET('Cycle 1 (0 h) - 443 (132 h 7 mi'!$I$32,(COLUMN()-23)*24,0)-AR165</f>
        <v>12.625</v>
      </c>
      <c r="AS88">
        <f ca="1">OFFSET('Cycle 1 (0 h) - 443 (132 h 7 mi'!$I$32,(COLUMN()-23)*24,0)-AS165</f>
        <v>17.75</v>
      </c>
      <c r="AT88">
        <f ca="1">OFFSET('Cycle 1 (0 h) - 443 (132 h 7 mi'!$I$32,(COLUMN()-23)*24,0)-AT165</f>
        <v>16.625</v>
      </c>
      <c r="AU88">
        <f ca="1">OFFSET('Cycle 1 (0 h) - 443 (132 h 7 mi'!$I$32,(COLUMN()-23)*24,0)-AU165</f>
        <v>14.625</v>
      </c>
      <c r="AV88">
        <f ca="1">OFFSET('Cycle 1 (0 h) - 443 (132 h 7 mi'!$I$32,(COLUMN()-23)*24,0)-AV165</f>
        <v>11.25</v>
      </c>
      <c r="AW88">
        <f ca="1">OFFSET('Cycle 1 (0 h) - 443 (132 h 7 mi'!$I$32,(COLUMN()-23)*24,0)-AW165</f>
        <v>12.625</v>
      </c>
      <c r="AX88">
        <f ca="1">OFFSET('Cycle 1 (0 h) - 443 (132 h 7 mi'!$I$32,(COLUMN()-23)*24,0)-AX165</f>
        <v>14.625</v>
      </c>
      <c r="AY88">
        <f ca="1">OFFSET('Cycle 1 (0 h) - 443 (132 h 7 mi'!$I$32,(COLUMN()-23)*24,0)-AY165</f>
        <v>12.5</v>
      </c>
      <c r="AZ88">
        <f ca="1">OFFSET('Cycle 1 (0 h) - 443 (132 h 7 mi'!$I$32,(COLUMN()-23)*24,0)-AZ165</f>
        <v>15.375</v>
      </c>
      <c r="BA88">
        <f ca="1">OFFSET('Cycle 1 (0 h) - 443 (132 h 7 mi'!$I$32,(COLUMN()-23)*24,0)-BA165</f>
        <v>16.375</v>
      </c>
      <c r="BB88">
        <f ca="1">OFFSET('Cycle 1 (0 h) - 443 (132 h 7 mi'!$I$32,(COLUMN()-23)*24,0)-BB165</f>
        <v>16.125</v>
      </c>
      <c r="BC88">
        <f ca="1">OFFSET('Cycle 1 (0 h) - 443 (132 h 7 mi'!$I$32,(COLUMN()-23)*24,0)-BC165</f>
        <v>15.875</v>
      </c>
      <c r="BD88">
        <f ca="1">OFFSET('Cycle 1 (0 h) - 443 (132 h 7 mi'!$I$32,(COLUMN()-23)*24,0)-BD165</f>
        <v>14.75</v>
      </c>
      <c r="BE88">
        <f ca="1">OFFSET('Cycle 1 (0 h) - 443 (132 h 7 mi'!$I$32,(COLUMN()-23)*24,0)-BE165</f>
        <v>19.75</v>
      </c>
      <c r="BF88">
        <f ca="1">OFFSET('Cycle 1 (0 h) - 443 (132 h 7 mi'!$I$32,(COLUMN()-23)*24,0)-BF165</f>
        <v>17.125</v>
      </c>
      <c r="BG88">
        <f ca="1">OFFSET('Cycle 1 (0 h) - 443 (132 h 7 mi'!$I$32,(COLUMN()-23)*24,0)-BG165</f>
        <v>15</v>
      </c>
      <c r="BH88">
        <f ca="1">OFFSET('Cycle 1 (0 h) - 443 (132 h 7 mi'!$I$32,(COLUMN()-23)*24,0)-BH165</f>
        <v>14.375</v>
      </c>
      <c r="BI88">
        <f ca="1">OFFSET('Cycle 1 (0 h) - 443 (132 h 7 mi'!$I$32,(COLUMN()-23)*24,0)-BI165</f>
        <v>18.375</v>
      </c>
      <c r="BJ88">
        <f ca="1">OFFSET('Cycle 1 (0 h) - 443 (132 h 7 mi'!$I$32,(COLUMN()-23)*24,0)-BJ165</f>
        <v>17.625</v>
      </c>
      <c r="BK88">
        <f ca="1">OFFSET('Cycle 1 (0 h) - 443 (132 h 7 mi'!$I$32,(COLUMN()-23)*24,0)-BK165</f>
        <v>17.25</v>
      </c>
      <c r="BL88">
        <f ca="1">OFFSET('Cycle 1 (0 h) - 443 (132 h 7 mi'!$I$32,(COLUMN()-23)*24,0)-BL165</f>
        <v>20</v>
      </c>
      <c r="BM88">
        <f ca="1">OFFSET('Cycle 1 (0 h) - 443 (132 h 7 mi'!$I$32,(COLUMN()-23)*24,0)-BM165</f>
        <v>19.375</v>
      </c>
      <c r="BN88">
        <f ca="1">OFFSET('Cycle 1 (0 h) - 443 (132 h 7 mi'!$I$32,(COLUMN()-23)*24,0)-BN165</f>
        <v>17</v>
      </c>
      <c r="BO88">
        <f ca="1">OFFSET('Cycle 1 (0 h) - 443 (132 h 7 mi'!$I$32,(COLUMN()-23)*24,0)-BO165</f>
        <v>17.125</v>
      </c>
      <c r="BP88">
        <f ca="1">OFFSET('Cycle 1 (0 h) - 443 (132 h 7 mi'!$I$32,(COLUMN()-23)*24,0)-BP165</f>
        <v>21</v>
      </c>
      <c r="BQ88">
        <f ca="1">OFFSET('Cycle 1 (0 h) - 443 (132 h 7 mi'!$I$32,(COLUMN()-23)*24,0)-BQ165</f>
        <v>18.875</v>
      </c>
      <c r="BR88">
        <f ca="1">OFFSET('Cycle 1 (0 h) - 443 (132 h 7 mi'!$I$32,(COLUMN()-23)*24,0)-BR165</f>
        <v>19.375</v>
      </c>
      <c r="BS88">
        <f ca="1">OFFSET('Cycle 1 (0 h) - 443 (132 h 7 mi'!$I$32,(COLUMN()-23)*24,0)-BS165</f>
        <v>19.75</v>
      </c>
      <c r="BT88">
        <f ca="1">OFFSET('Cycle 1 (0 h) - 443 (132 h 7 mi'!$I$32,(COLUMN()-23)*24,0)-BT165</f>
        <v>21</v>
      </c>
      <c r="BU88">
        <f ca="1">OFFSET('Cycle 1 (0 h) - 443 (132 h 7 mi'!$I$32,(COLUMN()-23)*24,0)-BU165</f>
        <v>19.125</v>
      </c>
      <c r="BV88">
        <f ca="1">OFFSET('Cycle 1 (0 h) - 443 (132 h 7 mi'!$I$32,(COLUMN()-23)*24,0)-BV165</f>
        <v>19.125</v>
      </c>
      <c r="BW88">
        <f ca="1">OFFSET('Cycle 1 (0 h) - 443 (132 h 7 mi'!$I$32,(COLUMN()-23)*24,0)-BW165</f>
        <v>14.25</v>
      </c>
      <c r="BX88">
        <f ca="1">OFFSET('Cycle 1 (0 h) - 443 (132 h 7 mi'!$I$32,(COLUMN()-23)*24,0)-BX165</f>
        <v>20.75</v>
      </c>
      <c r="BY88">
        <f ca="1">OFFSET('Cycle 1 (0 h) - 443 (132 h 7 mi'!$I$32,(COLUMN()-23)*24,0)-BY165</f>
        <v>18.375</v>
      </c>
      <c r="BZ88">
        <f ca="1">OFFSET('Cycle 1 (0 h) - 443 (132 h 7 mi'!$I$32,(COLUMN()-23)*24,0)-BZ165</f>
        <v>18.5</v>
      </c>
    </row>
    <row r="89" spans="1:78" x14ac:dyDescent="0.3">
      <c r="A89" s="14"/>
      <c r="B89" s="14"/>
      <c r="C89" s="14">
        <v>3</v>
      </c>
      <c r="D89" t="s">
        <v>396</v>
      </c>
      <c r="W89">
        <f ca="1">OFFSET('Cycle 1 (0 h) - 443 (132 h 7 mi'!$I$33,(COLUMN()-23)*24,0)-W165</f>
        <v>13.5</v>
      </c>
      <c r="X89">
        <f ca="1">OFFSET('Cycle 1 (0 h) - 443 (132 h 7 mi'!$I$33,(COLUMN()-23)*24,0)-X165</f>
        <v>12.75</v>
      </c>
      <c r="Y89">
        <f ca="1">OFFSET('Cycle 1 (0 h) - 443 (132 h 7 mi'!$I$33,(COLUMN()-23)*24,0)-Y165</f>
        <v>10</v>
      </c>
      <c r="Z89">
        <f ca="1">OFFSET('Cycle 1 (0 h) - 443 (132 h 7 mi'!$I$33,(COLUMN()-23)*24,0)-Z165</f>
        <v>9.25</v>
      </c>
      <c r="AA89">
        <f ca="1">OFFSET('Cycle 1 (0 h) - 443 (132 h 7 mi'!$I$33,(COLUMN()-23)*24,0)-AA165</f>
        <v>12.875</v>
      </c>
      <c r="AB89">
        <f ca="1">OFFSET('Cycle 1 (0 h) - 443 (132 h 7 mi'!$I$33,(COLUMN()-23)*24,0)-AB165</f>
        <v>9.25</v>
      </c>
      <c r="AC89">
        <f ca="1">OFFSET('Cycle 1 (0 h) - 443 (132 h 7 mi'!$I$33,(COLUMN()-23)*24,0)-AC165</f>
        <v>11.625</v>
      </c>
      <c r="AD89">
        <f ca="1">OFFSET('Cycle 1 (0 h) - 443 (132 h 7 mi'!$I$33,(COLUMN()-23)*24,0)-AD165</f>
        <v>13.25</v>
      </c>
      <c r="AE89">
        <f ca="1">OFFSET('Cycle 1 (0 h) - 443 (132 h 7 mi'!$I$33,(COLUMN()-23)*24,0)-AE165</f>
        <v>10.125</v>
      </c>
      <c r="AF89">
        <f ca="1">OFFSET('Cycle 1 (0 h) - 443 (132 h 7 mi'!$I$33,(COLUMN()-23)*24,0)-AF165</f>
        <v>9.25</v>
      </c>
      <c r="AG89">
        <f ca="1">OFFSET('Cycle 1 (0 h) - 443 (132 h 7 mi'!$I$33,(COLUMN()-23)*24,0)-AG165</f>
        <v>13.25</v>
      </c>
      <c r="AH89">
        <f ca="1">OFFSET('Cycle 1 (0 h) - 443 (132 h 7 mi'!$I$33,(COLUMN()-23)*24,0)-AH165</f>
        <v>13.25</v>
      </c>
      <c r="AI89">
        <f ca="1">OFFSET('Cycle 1 (0 h) - 443 (132 h 7 mi'!$I$33,(COLUMN()-23)*24,0)-AI165</f>
        <v>18.25</v>
      </c>
      <c r="AJ89">
        <f ca="1">OFFSET('Cycle 1 (0 h) - 443 (132 h 7 mi'!$I$33,(COLUMN()-23)*24,0)-AJ165</f>
        <v>13.875</v>
      </c>
      <c r="AK89">
        <f ca="1">OFFSET('Cycle 1 (0 h) - 443 (132 h 7 mi'!$I$33,(COLUMN()-23)*24,0)-AK165</f>
        <v>16.125</v>
      </c>
      <c r="AL89">
        <f ca="1">OFFSET('Cycle 1 (0 h) - 443 (132 h 7 mi'!$I$33,(COLUMN()-23)*24,0)-AL165</f>
        <v>12</v>
      </c>
      <c r="AM89">
        <f ca="1">OFFSET('Cycle 1 (0 h) - 443 (132 h 7 mi'!$I$33,(COLUMN()-23)*24,0)-AM165</f>
        <v>16.875</v>
      </c>
      <c r="AN89">
        <f ca="1">OFFSET('Cycle 1 (0 h) - 443 (132 h 7 mi'!$I$33,(COLUMN()-23)*24,0)-AN165</f>
        <v>18.625</v>
      </c>
      <c r="AO89">
        <f ca="1">OFFSET('Cycle 1 (0 h) - 443 (132 h 7 mi'!$I$33,(COLUMN()-23)*24,0)-AO165</f>
        <v>13.125</v>
      </c>
      <c r="AP89">
        <f ca="1">OFFSET('Cycle 1 (0 h) - 443 (132 h 7 mi'!$I$33,(COLUMN()-23)*24,0)-AP165</f>
        <v>16</v>
      </c>
      <c r="AQ89">
        <f ca="1">OFFSET('Cycle 1 (0 h) - 443 (132 h 7 mi'!$I$33,(COLUMN()-23)*24,0)-AQ165</f>
        <v>15.25</v>
      </c>
      <c r="AR89">
        <f ca="1">OFFSET('Cycle 1 (0 h) - 443 (132 h 7 mi'!$I$33,(COLUMN()-23)*24,0)-AR165</f>
        <v>13.625</v>
      </c>
      <c r="AS89">
        <f ca="1">OFFSET('Cycle 1 (0 h) - 443 (132 h 7 mi'!$I$33,(COLUMN()-23)*24,0)-AS165</f>
        <v>16.75</v>
      </c>
      <c r="AT89">
        <f ca="1">OFFSET('Cycle 1 (0 h) - 443 (132 h 7 mi'!$I$33,(COLUMN()-23)*24,0)-AT165</f>
        <v>14.625</v>
      </c>
      <c r="AU89">
        <f ca="1">OFFSET('Cycle 1 (0 h) - 443 (132 h 7 mi'!$I$33,(COLUMN()-23)*24,0)-AU165</f>
        <v>16.625</v>
      </c>
      <c r="AV89">
        <f ca="1">OFFSET('Cycle 1 (0 h) - 443 (132 h 7 mi'!$I$33,(COLUMN()-23)*24,0)-AV165</f>
        <v>15.25</v>
      </c>
      <c r="AW89">
        <f ca="1">OFFSET('Cycle 1 (0 h) - 443 (132 h 7 mi'!$I$33,(COLUMN()-23)*24,0)-AW165</f>
        <v>17.625</v>
      </c>
      <c r="AX89">
        <f ca="1">OFFSET('Cycle 1 (0 h) - 443 (132 h 7 mi'!$I$33,(COLUMN()-23)*24,0)-AX165</f>
        <v>16.625</v>
      </c>
      <c r="AY89">
        <f ca="1">OFFSET('Cycle 1 (0 h) - 443 (132 h 7 mi'!$I$33,(COLUMN()-23)*24,0)-AY165</f>
        <v>12.5</v>
      </c>
      <c r="AZ89">
        <f ca="1">OFFSET('Cycle 1 (0 h) - 443 (132 h 7 mi'!$I$33,(COLUMN()-23)*24,0)-AZ165</f>
        <v>17.375</v>
      </c>
      <c r="BA89">
        <f ca="1">OFFSET('Cycle 1 (0 h) - 443 (132 h 7 mi'!$I$33,(COLUMN()-23)*24,0)-BA165</f>
        <v>17.375</v>
      </c>
      <c r="BB89">
        <f ca="1">OFFSET('Cycle 1 (0 h) - 443 (132 h 7 mi'!$I$33,(COLUMN()-23)*24,0)-BB165</f>
        <v>18.125</v>
      </c>
      <c r="BC89">
        <f ca="1">OFFSET('Cycle 1 (0 h) - 443 (132 h 7 mi'!$I$33,(COLUMN()-23)*24,0)-BC165</f>
        <v>17.875</v>
      </c>
      <c r="BD89">
        <f ca="1">OFFSET('Cycle 1 (0 h) - 443 (132 h 7 mi'!$I$33,(COLUMN()-23)*24,0)-BD165</f>
        <v>16.75</v>
      </c>
      <c r="BE89">
        <f ca="1">OFFSET('Cycle 1 (0 h) - 443 (132 h 7 mi'!$I$33,(COLUMN()-23)*24,0)-BE165</f>
        <v>18.75</v>
      </c>
      <c r="BF89">
        <f ca="1">OFFSET('Cycle 1 (0 h) - 443 (132 h 7 mi'!$I$33,(COLUMN()-23)*24,0)-BF165</f>
        <v>18.125</v>
      </c>
      <c r="BG89">
        <f ca="1">OFFSET('Cycle 1 (0 h) - 443 (132 h 7 mi'!$I$33,(COLUMN()-23)*24,0)-BG165</f>
        <v>20</v>
      </c>
      <c r="BH89">
        <f ca="1">OFFSET('Cycle 1 (0 h) - 443 (132 h 7 mi'!$I$33,(COLUMN()-23)*24,0)-BH165</f>
        <v>18.375</v>
      </c>
      <c r="BI89">
        <f ca="1">OFFSET('Cycle 1 (0 h) - 443 (132 h 7 mi'!$I$33,(COLUMN()-23)*24,0)-BI165</f>
        <v>19.375</v>
      </c>
      <c r="BJ89">
        <f ca="1">OFFSET('Cycle 1 (0 h) - 443 (132 h 7 mi'!$I$33,(COLUMN()-23)*24,0)-BJ165</f>
        <v>18.625</v>
      </c>
      <c r="BK89">
        <f ca="1">OFFSET('Cycle 1 (0 h) - 443 (132 h 7 mi'!$I$33,(COLUMN()-23)*24,0)-BK165</f>
        <v>22.25</v>
      </c>
      <c r="BL89">
        <f ca="1">OFFSET('Cycle 1 (0 h) - 443 (132 h 7 mi'!$I$33,(COLUMN()-23)*24,0)-BL165</f>
        <v>22</v>
      </c>
      <c r="BM89">
        <f ca="1">OFFSET('Cycle 1 (0 h) - 443 (132 h 7 mi'!$I$33,(COLUMN()-23)*24,0)-BM165</f>
        <v>18.375</v>
      </c>
      <c r="BN89">
        <f ca="1">OFFSET('Cycle 1 (0 h) - 443 (132 h 7 mi'!$I$33,(COLUMN()-23)*24,0)-BN165</f>
        <v>20</v>
      </c>
      <c r="BO89">
        <f ca="1">OFFSET('Cycle 1 (0 h) - 443 (132 h 7 mi'!$I$33,(COLUMN()-23)*24,0)-BO165</f>
        <v>22.125</v>
      </c>
      <c r="BP89">
        <f ca="1">OFFSET('Cycle 1 (0 h) - 443 (132 h 7 mi'!$I$33,(COLUMN()-23)*24,0)-BP165</f>
        <v>22</v>
      </c>
      <c r="BQ89">
        <f ca="1">OFFSET('Cycle 1 (0 h) - 443 (132 h 7 mi'!$I$33,(COLUMN()-23)*24,0)-BQ165</f>
        <v>23.875</v>
      </c>
      <c r="BR89">
        <f ca="1">OFFSET('Cycle 1 (0 h) - 443 (132 h 7 mi'!$I$33,(COLUMN()-23)*24,0)-BR165</f>
        <v>19.375</v>
      </c>
      <c r="BS89">
        <f ca="1">OFFSET('Cycle 1 (0 h) - 443 (132 h 7 mi'!$I$33,(COLUMN()-23)*24,0)-BS165</f>
        <v>23.75</v>
      </c>
      <c r="BT89">
        <f ca="1">OFFSET('Cycle 1 (0 h) - 443 (132 h 7 mi'!$I$33,(COLUMN()-23)*24,0)-BT165</f>
        <v>25</v>
      </c>
      <c r="BU89">
        <f ca="1">OFFSET('Cycle 1 (0 h) - 443 (132 h 7 mi'!$I$33,(COLUMN()-23)*24,0)-BU165</f>
        <v>21.125</v>
      </c>
      <c r="BV89">
        <f ca="1">OFFSET('Cycle 1 (0 h) - 443 (132 h 7 mi'!$I$33,(COLUMN()-23)*24,0)-BV165</f>
        <v>22.125</v>
      </c>
      <c r="BW89">
        <f ca="1">OFFSET('Cycle 1 (0 h) - 443 (132 h 7 mi'!$I$33,(COLUMN()-23)*24,0)-BW165</f>
        <v>24.25</v>
      </c>
      <c r="BX89">
        <f ca="1">OFFSET('Cycle 1 (0 h) - 443 (132 h 7 mi'!$I$33,(COLUMN()-23)*24,0)-BX165</f>
        <v>19.75</v>
      </c>
      <c r="BY89">
        <f ca="1">OFFSET('Cycle 1 (0 h) - 443 (132 h 7 mi'!$I$33,(COLUMN()-23)*24,0)-BY165</f>
        <v>23.375</v>
      </c>
      <c r="BZ89">
        <f ca="1">OFFSET('Cycle 1 (0 h) - 443 (132 h 7 mi'!$I$33,(COLUMN()-23)*24,0)-BZ165</f>
        <v>24.5</v>
      </c>
    </row>
    <row r="90" spans="1:78" x14ac:dyDescent="0.3">
      <c r="A90" s="14"/>
      <c r="B90" s="14"/>
      <c r="C90" s="14">
        <v>4</v>
      </c>
      <c r="D90" t="s">
        <v>396</v>
      </c>
      <c r="W90">
        <f ca="1">OFFSET('Cycle 1 (0 h) - 443 (132 h 7 mi'!$I$34,(COLUMN()-23)*24,0)-W165</f>
        <v>10.5</v>
      </c>
      <c r="X90">
        <f ca="1">OFFSET('Cycle 1 (0 h) - 443 (132 h 7 mi'!$I$34,(COLUMN()-23)*24,0)-X165</f>
        <v>7.75</v>
      </c>
      <c r="Y90">
        <f ca="1">OFFSET('Cycle 1 (0 h) - 443 (132 h 7 mi'!$I$34,(COLUMN()-23)*24,0)-Y165</f>
        <v>13</v>
      </c>
      <c r="Z90">
        <f ca="1">OFFSET('Cycle 1 (0 h) - 443 (132 h 7 mi'!$I$34,(COLUMN()-23)*24,0)-Z165</f>
        <v>6.25</v>
      </c>
      <c r="AA90">
        <f ca="1">OFFSET('Cycle 1 (0 h) - 443 (132 h 7 mi'!$I$34,(COLUMN()-23)*24,0)-AA165</f>
        <v>9.875</v>
      </c>
      <c r="AB90">
        <f ca="1">OFFSET('Cycle 1 (0 h) - 443 (132 h 7 mi'!$I$34,(COLUMN()-23)*24,0)-AB165</f>
        <v>13.25</v>
      </c>
      <c r="AC90">
        <f ca="1">OFFSET('Cycle 1 (0 h) - 443 (132 h 7 mi'!$I$34,(COLUMN()-23)*24,0)-AC165</f>
        <v>15.625</v>
      </c>
      <c r="AD90">
        <f ca="1">OFFSET('Cycle 1 (0 h) - 443 (132 h 7 mi'!$I$34,(COLUMN()-23)*24,0)-AD165</f>
        <v>12.25</v>
      </c>
      <c r="AE90">
        <f ca="1">OFFSET('Cycle 1 (0 h) - 443 (132 h 7 mi'!$I$34,(COLUMN()-23)*24,0)-AE165</f>
        <v>15.125</v>
      </c>
      <c r="AF90">
        <f ca="1">OFFSET('Cycle 1 (0 h) - 443 (132 h 7 mi'!$I$34,(COLUMN()-23)*24,0)-AF165</f>
        <v>13.25</v>
      </c>
      <c r="AG90">
        <f ca="1">OFFSET('Cycle 1 (0 h) - 443 (132 h 7 mi'!$I$34,(COLUMN()-23)*24,0)-AG165</f>
        <v>16.25</v>
      </c>
      <c r="AH90">
        <f ca="1">OFFSET('Cycle 1 (0 h) - 443 (132 h 7 mi'!$I$34,(COLUMN()-23)*24,0)-AH165</f>
        <v>16.25</v>
      </c>
      <c r="AI90">
        <f ca="1">OFFSET('Cycle 1 (0 h) - 443 (132 h 7 mi'!$I$34,(COLUMN()-23)*24,0)-AI165</f>
        <v>17.25</v>
      </c>
      <c r="AJ90">
        <f ca="1">OFFSET('Cycle 1 (0 h) - 443 (132 h 7 mi'!$I$34,(COLUMN()-23)*24,0)-AJ165</f>
        <v>13.875</v>
      </c>
      <c r="AK90">
        <f ca="1">OFFSET('Cycle 1 (0 h) - 443 (132 h 7 mi'!$I$34,(COLUMN()-23)*24,0)-AK165</f>
        <v>20.125</v>
      </c>
      <c r="AL90">
        <f ca="1">OFFSET('Cycle 1 (0 h) - 443 (132 h 7 mi'!$I$34,(COLUMN()-23)*24,0)-AL165</f>
        <v>16</v>
      </c>
      <c r="AM90">
        <f ca="1">OFFSET('Cycle 1 (0 h) - 443 (132 h 7 mi'!$I$34,(COLUMN()-23)*24,0)-AM165</f>
        <v>16.875</v>
      </c>
      <c r="AN90">
        <f ca="1">OFFSET('Cycle 1 (0 h) - 443 (132 h 7 mi'!$I$34,(COLUMN()-23)*24,0)-AN165</f>
        <v>15.625</v>
      </c>
      <c r="AO90">
        <f ca="1">OFFSET('Cycle 1 (0 h) - 443 (132 h 7 mi'!$I$34,(COLUMN()-23)*24,0)-AO165</f>
        <v>15.125</v>
      </c>
      <c r="AP90">
        <f ca="1">OFFSET('Cycle 1 (0 h) - 443 (132 h 7 mi'!$I$34,(COLUMN()-23)*24,0)-AP165</f>
        <v>19</v>
      </c>
      <c r="AQ90">
        <f ca="1">OFFSET('Cycle 1 (0 h) - 443 (132 h 7 mi'!$I$34,(COLUMN()-23)*24,0)-AQ165</f>
        <v>20.25</v>
      </c>
      <c r="AR90">
        <f ca="1">OFFSET('Cycle 1 (0 h) - 443 (132 h 7 mi'!$I$34,(COLUMN()-23)*24,0)-AR165</f>
        <v>18.625</v>
      </c>
      <c r="AS90">
        <f ca="1">OFFSET('Cycle 1 (0 h) - 443 (132 h 7 mi'!$I$34,(COLUMN()-23)*24,0)-AS165</f>
        <v>19.75</v>
      </c>
      <c r="AT90">
        <f ca="1">OFFSET('Cycle 1 (0 h) - 443 (132 h 7 mi'!$I$34,(COLUMN()-23)*24,0)-AT165</f>
        <v>17.625</v>
      </c>
      <c r="AU90">
        <f ca="1">OFFSET('Cycle 1 (0 h) - 443 (132 h 7 mi'!$I$34,(COLUMN()-23)*24,0)-AU165</f>
        <v>19.625</v>
      </c>
      <c r="AV90">
        <f ca="1">OFFSET('Cycle 1 (0 h) - 443 (132 h 7 mi'!$I$34,(COLUMN()-23)*24,0)-AV165</f>
        <v>21.25</v>
      </c>
      <c r="AW90">
        <f ca="1">OFFSET('Cycle 1 (0 h) - 443 (132 h 7 mi'!$I$34,(COLUMN()-23)*24,0)-AW165</f>
        <v>16.625</v>
      </c>
      <c r="AX90">
        <f ca="1">OFFSET('Cycle 1 (0 h) - 443 (132 h 7 mi'!$I$34,(COLUMN()-23)*24,0)-AX165</f>
        <v>24.625</v>
      </c>
      <c r="AY90">
        <f ca="1">OFFSET('Cycle 1 (0 h) - 443 (132 h 7 mi'!$I$34,(COLUMN()-23)*24,0)-AY165</f>
        <v>24.5</v>
      </c>
      <c r="AZ90">
        <f ca="1">OFFSET('Cycle 1 (0 h) - 443 (132 h 7 mi'!$I$34,(COLUMN()-23)*24,0)-AZ165</f>
        <v>20.375</v>
      </c>
      <c r="BA90">
        <f ca="1">OFFSET('Cycle 1 (0 h) - 443 (132 h 7 mi'!$I$34,(COLUMN()-23)*24,0)-BA165</f>
        <v>20.375</v>
      </c>
      <c r="BB90">
        <f ca="1">OFFSET('Cycle 1 (0 h) - 443 (132 h 7 mi'!$I$34,(COLUMN()-23)*24,0)-BB165</f>
        <v>22.125</v>
      </c>
      <c r="BC90">
        <f ca="1">OFFSET('Cycle 1 (0 h) - 443 (132 h 7 mi'!$I$34,(COLUMN()-23)*24,0)-BC165</f>
        <v>20.875</v>
      </c>
      <c r="BD90">
        <f ca="1">OFFSET('Cycle 1 (0 h) - 443 (132 h 7 mi'!$I$34,(COLUMN()-23)*24,0)-BD165</f>
        <v>21.75</v>
      </c>
      <c r="BE90">
        <f ca="1">OFFSET('Cycle 1 (0 h) - 443 (132 h 7 mi'!$I$34,(COLUMN()-23)*24,0)-BE165</f>
        <v>20.75</v>
      </c>
      <c r="BF90">
        <f ca="1">OFFSET('Cycle 1 (0 h) - 443 (132 h 7 mi'!$I$34,(COLUMN()-23)*24,0)-BF165</f>
        <v>23.125</v>
      </c>
      <c r="BG90">
        <f ca="1">OFFSET('Cycle 1 (0 h) - 443 (132 h 7 mi'!$I$34,(COLUMN()-23)*24,0)-BG165</f>
        <v>25</v>
      </c>
      <c r="BH90">
        <f ca="1">OFFSET('Cycle 1 (0 h) - 443 (132 h 7 mi'!$I$34,(COLUMN()-23)*24,0)-BH165</f>
        <v>26.375</v>
      </c>
      <c r="BI90">
        <f ca="1">OFFSET('Cycle 1 (0 h) - 443 (132 h 7 mi'!$I$34,(COLUMN()-23)*24,0)-BI165</f>
        <v>26.375</v>
      </c>
      <c r="BJ90">
        <f ca="1">OFFSET('Cycle 1 (0 h) - 443 (132 h 7 mi'!$I$34,(COLUMN()-23)*24,0)-BJ165</f>
        <v>25.625</v>
      </c>
      <c r="BK90">
        <f ca="1">OFFSET('Cycle 1 (0 h) - 443 (132 h 7 mi'!$I$34,(COLUMN()-23)*24,0)-BK165</f>
        <v>25.25</v>
      </c>
      <c r="BL90">
        <f ca="1">OFFSET('Cycle 1 (0 h) - 443 (132 h 7 mi'!$I$34,(COLUMN()-23)*24,0)-BL165</f>
        <v>22</v>
      </c>
      <c r="BM90">
        <f ca="1">OFFSET('Cycle 1 (0 h) - 443 (132 h 7 mi'!$I$34,(COLUMN()-23)*24,0)-BM165</f>
        <v>24.375</v>
      </c>
      <c r="BN90">
        <f ca="1">OFFSET('Cycle 1 (0 h) - 443 (132 h 7 mi'!$I$34,(COLUMN()-23)*24,0)-BN165</f>
        <v>27</v>
      </c>
      <c r="BO90">
        <f ca="1">OFFSET('Cycle 1 (0 h) - 443 (132 h 7 mi'!$I$34,(COLUMN()-23)*24,0)-BO165</f>
        <v>24.125</v>
      </c>
      <c r="BP90">
        <f ca="1">OFFSET('Cycle 1 (0 h) - 443 (132 h 7 mi'!$I$34,(COLUMN()-23)*24,0)-BP165</f>
        <v>29</v>
      </c>
      <c r="BQ90">
        <f ca="1">OFFSET('Cycle 1 (0 h) - 443 (132 h 7 mi'!$I$34,(COLUMN()-23)*24,0)-BQ165</f>
        <v>29.875</v>
      </c>
      <c r="BR90">
        <f ca="1">OFFSET('Cycle 1 (0 h) - 443 (132 h 7 mi'!$I$34,(COLUMN()-23)*24,0)-BR165</f>
        <v>32.375</v>
      </c>
      <c r="BS90">
        <f ca="1">OFFSET('Cycle 1 (0 h) - 443 (132 h 7 mi'!$I$34,(COLUMN()-23)*24,0)-BS165</f>
        <v>30.75</v>
      </c>
      <c r="BT90">
        <f ca="1">OFFSET('Cycle 1 (0 h) - 443 (132 h 7 mi'!$I$34,(COLUMN()-23)*24,0)-BT165</f>
        <v>26</v>
      </c>
      <c r="BU90">
        <f ca="1">OFFSET('Cycle 1 (0 h) - 443 (132 h 7 mi'!$I$34,(COLUMN()-23)*24,0)-BU165</f>
        <v>24.125</v>
      </c>
      <c r="BV90">
        <f ca="1">OFFSET('Cycle 1 (0 h) - 443 (132 h 7 mi'!$I$34,(COLUMN()-23)*24,0)-BV165</f>
        <v>28.125</v>
      </c>
      <c r="BW90">
        <f ca="1">OFFSET('Cycle 1 (0 h) - 443 (132 h 7 mi'!$I$34,(COLUMN()-23)*24,0)-BW165</f>
        <v>30.25</v>
      </c>
      <c r="BX90">
        <f ca="1">OFFSET('Cycle 1 (0 h) - 443 (132 h 7 mi'!$I$34,(COLUMN()-23)*24,0)-BX165</f>
        <v>28.75</v>
      </c>
      <c r="BY90">
        <f ca="1">OFFSET('Cycle 1 (0 h) - 443 (132 h 7 mi'!$I$34,(COLUMN()-23)*24,0)-BY165</f>
        <v>34.375</v>
      </c>
      <c r="BZ90">
        <f ca="1">OFFSET('Cycle 1 (0 h) - 443 (132 h 7 mi'!$I$34,(COLUMN()-23)*24,0)-BZ165</f>
        <v>29.5</v>
      </c>
    </row>
    <row r="91" spans="1:78" x14ac:dyDescent="0.3">
      <c r="A91" s="14"/>
      <c r="B91" s="14"/>
      <c r="C91" s="14" t="s">
        <v>394</v>
      </c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>
        <f ca="1">AVERAGE(W87:W90)</f>
        <v>11</v>
      </c>
      <c r="X91" s="15">
        <f ca="1">AVERAGE(X87:X90)</f>
        <v>8.25</v>
      </c>
      <c r="Y91" s="15">
        <f t="shared" ref="Y91:AK91" ca="1" si="456">AVERAGE(Y87:Y90)</f>
        <v>10.25</v>
      </c>
      <c r="Z91" s="15">
        <f t="shared" ca="1" si="456"/>
        <v>7.75</v>
      </c>
      <c r="AA91" s="15">
        <f t="shared" ca="1" si="456"/>
        <v>10.625</v>
      </c>
      <c r="AB91" s="15">
        <f t="shared" ca="1" si="456"/>
        <v>11.5</v>
      </c>
      <c r="AC91" s="15">
        <f t="shared" ca="1" si="456"/>
        <v>13.625</v>
      </c>
      <c r="AD91" s="15">
        <f t="shared" ca="1" si="456"/>
        <v>11</v>
      </c>
      <c r="AE91" s="15">
        <f t="shared" ca="1" si="456"/>
        <v>11.875</v>
      </c>
      <c r="AF91" s="15">
        <f t="shared" ca="1" si="456"/>
        <v>11.25</v>
      </c>
      <c r="AG91" s="15">
        <f t="shared" ca="1" si="456"/>
        <v>13.5</v>
      </c>
      <c r="AH91" s="15">
        <f t="shared" ca="1" si="456"/>
        <v>13.25</v>
      </c>
      <c r="AI91" s="15">
        <f t="shared" ca="1" si="456"/>
        <v>15.25</v>
      </c>
      <c r="AJ91" s="15">
        <f t="shared" ca="1" si="456"/>
        <v>12.625</v>
      </c>
      <c r="AK91" s="15">
        <f t="shared" ca="1" si="456"/>
        <v>15.875</v>
      </c>
      <c r="AL91" s="15">
        <f t="shared" ref="AL91" ca="1" si="457">AVERAGE(AL87:AL90)</f>
        <v>13.75</v>
      </c>
      <c r="AM91" s="15">
        <f t="shared" ref="AM91" ca="1" si="458">AVERAGE(AM87:AM90)</f>
        <v>14.625</v>
      </c>
      <c r="AN91" s="15">
        <f t="shared" ref="AN91" ca="1" si="459">AVERAGE(AN87:AN90)</f>
        <v>15.375</v>
      </c>
      <c r="AO91" s="15">
        <f t="shared" ref="AO91" ca="1" si="460">AVERAGE(AO87:AO90)</f>
        <v>12.625</v>
      </c>
      <c r="AP91" s="15">
        <f t="shared" ref="AP91" ca="1" si="461">AVERAGE(AP87:AP90)</f>
        <v>16</v>
      </c>
      <c r="AQ91" s="15">
        <f t="shared" ref="AQ91" ca="1" si="462">AVERAGE(AQ87:AQ90)</f>
        <v>17.75</v>
      </c>
      <c r="AR91" s="15">
        <f t="shared" ref="AR91" ca="1" si="463">AVERAGE(AR87:AR90)</f>
        <v>15.375</v>
      </c>
      <c r="AS91" s="15">
        <f t="shared" ref="AS91" ca="1" si="464">AVERAGE(AS87:AS90)</f>
        <v>17.75</v>
      </c>
      <c r="AT91" s="15">
        <f t="shared" ref="AT91" ca="1" si="465">AVERAGE(AT87:AT90)</f>
        <v>16.125</v>
      </c>
      <c r="AU91" s="15">
        <f t="shared" ref="AU91" ca="1" si="466">AVERAGE(AU87:AU90)</f>
        <v>16.125</v>
      </c>
      <c r="AV91" s="15">
        <f t="shared" ref="AV91:AX91" ca="1" si="467">AVERAGE(AV87:AV90)</f>
        <v>16.25</v>
      </c>
      <c r="AW91" s="15">
        <f t="shared" ca="1" si="467"/>
        <v>16.375</v>
      </c>
      <c r="AX91" s="15">
        <f t="shared" ca="1" si="467"/>
        <v>17.875</v>
      </c>
      <c r="AY91" s="15">
        <f t="shared" ref="AY91" ca="1" si="468">AVERAGE(AY87:AY90)</f>
        <v>17</v>
      </c>
      <c r="AZ91" s="15">
        <f t="shared" ref="AZ91" ca="1" si="469">AVERAGE(AZ87:AZ90)</f>
        <v>17.625</v>
      </c>
      <c r="BA91" s="15">
        <f t="shared" ref="BA91" ca="1" si="470">AVERAGE(BA87:BA90)</f>
        <v>18.125</v>
      </c>
      <c r="BB91" s="15">
        <f t="shared" ref="BB91" ca="1" si="471">AVERAGE(BB87:BB90)</f>
        <v>18.875</v>
      </c>
      <c r="BC91" s="15">
        <f t="shared" ref="BC91" ca="1" si="472">AVERAGE(BC87:BC90)</f>
        <v>18.625</v>
      </c>
      <c r="BD91" s="15">
        <f t="shared" ref="BD91" ca="1" si="473">AVERAGE(BD87:BD90)</f>
        <v>18.5</v>
      </c>
      <c r="BE91" s="15">
        <f t="shared" ref="BE91" ca="1" si="474">AVERAGE(BE87:BE90)</f>
        <v>18.75</v>
      </c>
      <c r="BF91" s="15">
        <f t="shared" ref="BF91" ca="1" si="475">AVERAGE(BF87:BF90)</f>
        <v>18.375</v>
      </c>
      <c r="BG91" s="15">
        <f t="shared" ref="BG91" ca="1" si="476">AVERAGE(BG87:BG90)</f>
        <v>20.5</v>
      </c>
      <c r="BH91" s="15">
        <f t="shared" ref="BH91" ca="1" si="477">AVERAGE(BH87:BH90)</f>
        <v>19.875</v>
      </c>
      <c r="BI91" s="15">
        <f t="shared" ref="BI91:BK91" ca="1" si="478">AVERAGE(BI87:BI90)</f>
        <v>21.125</v>
      </c>
      <c r="BJ91" s="15">
        <f t="shared" ca="1" si="478"/>
        <v>20.875</v>
      </c>
      <c r="BK91" s="15">
        <f t="shared" ca="1" si="478"/>
        <v>21</v>
      </c>
      <c r="BL91" s="15">
        <f t="shared" ref="BL91" ca="1" si="479">AVERAGE(BL87:BL90)</f>
        <v>21.5</v>
      </c>
      <c r="BM91" s="15">
        <f t="shared" ref="BM91" ca="1" si="480">AVERAGE(BM87:BM90)</f>
        <v>20.375</v>
      </c>
      <c r="BN91" s="15">
        <f t="shared" ref="BN91" ca="1" si="481">AVERAGE(BN87:BN90)</f>
        <v>20.5</v>
      </c>
      <c r="BO91" s="15">
        <f t="shared" ref="BO91" ca="1" si="482">AVERAGE(BO87:BO90)</f>
        <v>21.125</v>
      </c>
      <c r="BP91" s="15">
        <f t="shared" ref="BP91" ca="1" si="483">AVERAGE(BP87:BP90)</f>
        <v>24</v>
      </c>
      <c r="BQ91" s="15">
        <f t="shared" ref="BQ91" ca="1" si="484">AVERAGE(BQ87:BQ90)</f>
        <v>23.875</v>
      </c>
      <c r="BR91" s="15">
        <f t="shared" ref="BR91" ca="1" si="485">AVERAGE(BR87:BR90)</f>
        <v>21.625</v>
      </c>
      <c r="BS91" s="15">
        <f t="shared" ref="BS91" ca="1" si="486">AVERAGE(BS87:BS90)</f>
        <v>23.75</v>
      </c>
      <c r="BT91" s="15">
        <f t="shared" ref="BT91" ca="1" si="487">AVERAGE(BT87:BT90)</f>
        <v>24</v>
      </c>
      <c r="BU91" s="15">
        <f t="shared" ref="BU91" ca="1" si="488">AVERAGE(BU87:BU90)</f>
        <v>21.375</v>
      </c>
      <c r="BV91" s="15">
        <f t="shared" ref="BV91:BX91" ca="1" si="489">AVERAGE(BV87:BV90)</f>
        <v>23.125</v>
      </c>
      <c r="BW91" s="15">
        <f t="shared" ca="1" si="489"/>
        <v>24</v>
      </c>
      <c r="BX91" s="15">
        <f t="shared" ca="1" si="489"/>
        <v>23.75</v>
      </c>
      <c r="BY91" s="15">
        <f t="shared" ref="BY91" ca="1" si="490">AVERAGE(BY87:BY90)</f>
        <v>25.625</v>
      </c>
      <c r="BZ91" s="15">
        <f t="shared" ref="BZ91" ca="1" si="491">AVERAGE(BZ87:BZ90)</f>
        <v>24</v>
      </c>
    </row>
    <row r="92" spans="1:78" x14ac:dyDescent="0.3">
      <c r="A92" s="14"/>
      <c r="B92" s="14"/>
      <c r="C92" s="14" t="s">
        <v>395</v>
      </c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>
        <f ca="1">STDEV(W87:W90)/2</f>
        <v>1.3228756555322954</v>
      </c>
      <c r="X92" s="15">
        <f ca="1">STDEV(X87:X90)/2</f>
        <v>2.3979157616563596</v>
      </c>
      <c r="Y92" s="15">
        <f t="shared" ref="Y92:AK92" ca="1" si="492">STDEV(Y87:Y90)/2</f>
        <v>0.9464847243000456</v>
      </c>
      <c r="Z92" s="15">
        <f t="shared" ca="1" si="492"/>
        <v>0.8660254037844386</v>
      </c>
      <c r="AA92" s="15">
        <f t="shared" ca="1" si="492"/>
        <v>0.75</v>
      </c>
      <c r="AB92" s="15">
        <f t="shared" ca="1" si="492"/>
        <v>1.0307764064044151</v>
      </c>
      <c r="AC92" s="15">
        <f t="shared" ca="1" si="492"/>
        <v>1.1547005383792515</v>
      </c>
      <c r="AD92" s="15">
        <f t="shared" ca="1" si="492"/>
        <v>1.1086778913041726</v>
      </c>
      <c r="AE92" s="15">
        <f t="shared" ca="1" si="492"/>
        <v>1.1086778913041726</v>
      </c>
      <c r="AF92" s="15">
        <f t="shared" ca="1" si="492"/>
        <v>1.1547005383792515</v>
      </c>
      <c r="AG92" s="15">
        <f t="shared" ca="1" si="492"/>
        <v>1.5478479684172259</v>
      </c>
      <c r="AH92" s="15">
        <f t="shared" ca="1" si="492"/>
        <v>1.0801234497346435</v>
      </c>
      <c r="AI92" s="15">
        <f t="shared" ca="1" si="492"/>
        <v>1.4719601443879744</v>
      </c>
      <c r="AJ92" s="15">
        <f t="shared" ca="1" si="492"/>
        <v>0.75</v>
      </c>
      <c r="AK92" s="15">
        <f t="shared" ca="1" si="492"/>
        <v>1.5478479684172259</v>
      </c>
      <c r="AL92" s="15">
        <f t="shared" ref="AL92:BZ92" ca="1" si="493">STDEV(AL87:AL90)/2</f>
        <v>1.0307764064044151</v>
      </c>
      <c r="AM92" s="15">
        <f t="shared" ca="1" si="493"/>
        <v>1.6520189667999174</v>
      </c>
      <c r="AN92" s="15">
        <f t="shared" ca="1" si="493"/>
        <v>1.25</v>
      </c>
      <c r="AO92" s="15">
        <f t="shared" ca="1" si="493"/>
        <v>0.9574271077563381</v>
      </c>
      <c r="AP92" s="15">
        <f t="shared" ca="1" si="493"/>
        <v>1.4719601443879744</v>
      </c>
      <c r="AQ92" s="15">
        <f t="shared" ca="1" si="493"/>
        <v>1.1902380714238083</v>
      </c>
      <c r="AR92" s="15">
        <f t="shared" ca="1" si="493"/>
        <v>1.3768926368215255</v>
      </c>
      <c r="AS92" s="15">
        <f t="shared" ca="1" si="493"/>
        <v>0.70710678118654757</v>
      </c>
      <c r="AT92" s="15">
        <f t="shared" ca="1" si="493"/>
        <v>0.6454972243679028</v>
      </c>
      <c r="AU92" s="15">
        <f t="shared" ca="1" si="493"/>
        <v>1.3228756555322954</v>
      </c>
      <c r="AV92" s="15">
        <f t="shared" ca="1" si="493"/>
        <v>2.0816659994661326</v>
      </c>
      <c r="AW92" s="15">
        <f t="shared" ca="1" si="493"/>
        <v>1.3149778198382918</v>
      </c>
      <c r="AX92" s="15">
        <f t="shared" ca="1" si="493"/>
        <v>2.2867371223353739</v>
      </c>
      <c r="AY92" s="15">
        <f t="shared" ca="1" si="493"/>
        <v>2.8722813232690143</v>
      </c>
      <c r="AZ92" s="15">
        <f t="shared" ca="1" si="493"/>
        <v>1.0307764064044151</v>
      </c>
      <c r="BA92" s="15">
        <f t="shared" ca="1" si="493"/>
        <v>0.8539125638299665</v>
      </c>
      <c r="BB92" s="15">
        <f t="shared" ca="1" si="493"/>
        <v>1.25</v>
      </c>
      <c r="BC92" s="15">
        <f t="shared" ca="1" si="493"/>
        <v>1.1086778913041726</v>
      </c>
      <c r="BD92" s="15">
        <f t="shared" ca="1" si="493"/>
        <v>1.6520189667999174</v>
      </c>
      <c r="BE92" s="15">
        <f t="shared" ca="1" si="493"/>
        <v>1.0801234497346435</v>
      </c>
      <c r="BF92" s="15">
        <f t="shared" ca="1" si="493"/>
        <v>1.7017148213885114</v>
      </c>
      <c r="BG92" s="15">
        <f t="shared" ca="1" si="493"/>
        <v>2.1015867021530821</v>
      </c>
      <c r="BH92" s="15">
        <f t="shared" ca="1" si="493"/>
        <v>2.5</v>
      </c>
      <c r="BI92" s="15">
        <f t="shared" ca="1" si="493"/>
        <v>1.796988221070652</v>
      </c>
      <c r="BJ92" s="15">
        <f t="shared" ca="1" si="493"/>
        <v>1.796988221070652</v>
      </c>
      <c r="BK92" s="15">
        <f t="shared" ca="1" si="493"/>
        <v>1.75</v>
      </c>
      <c r="BL92" s="15">
        <f t="shared" ca="1" si="493"/>
        <v>0.5</v>
      </c>
      <c r="BM92" s="15">
        <f t="shared" ca="1" si="493"/>
        <v>1.35400640077266</v>
      </c>
      <c r="BN92" s="15">
        <f t="shared" ca="1" si="493"/>
        <v>2.2546248764114472</v>
      </c>
      <c r="BO92" s="15">
        <f t="shared" ca="1" si="493"/>
        <v>1.4719601443879744</v>
      </c>
      <c r="BP92" s="15">
        <f t="shared" ca="1" si="493"/>
        <v>1.7795130420052185</v>
      </c>
      <c r="BQ92" s="15">
        <f t="shared" ca="1" si="493"/>
        <v>2.2730302828309759</v>
      </c>
      <c r="BR92" s="15">
        <f t="shared" ca="1" si="493"/>
        <v>3.7052890125692848</v>
      </c>
      <c r="BS92" s="15">
        <f t="shared" ca="1" si="493"/>
        <v>2.4832774042918899</v>
      </c>
      <c r="BT92" s="15">
        <f t="shared" ca="1" si="493"/>
        <v>1.0801234497346435</v>
      </c>
      <c r="BU92" s="15">
        <f t="shared" ca="1" si="493"/>
        <v>1.0307764064044151</v>
      </c>
      <c r="BV92" s="15">
        <f t="shared" ca="1" si="493"/>
        <v>1.8708286933869707</v>
      </c>
      <c r="BW92" s="15">
        <f t="shared" ca="1" si="493"/>
        <v>3.473110997362451</v>
      </c>
      <c r="BX92" s="15">
        <f t="shared" ca="1" si="493"/>
        <v>2.1213203435596424</v>
      </c>
      <c r="BY92" s="15">
        <f t="shared" ca="1" si="493"/>
        <v>3.3509948771471834</v>
      </c>
      <c r="BZ92" s="15">
        <f t="shared" ca="1" si="493"/>
        <v>2.2546248764114472</v>
      </c>
    </row>
    <row r="93" spans="1:78" x14ac:dyDescent="0.3">
      <c r="A93" s="14"/>
      <c r="B93" s="14"/>
      <c r="C93" s="14"/>
    </row>
    <row r="94" spans="1:78" x14ac:dyDescent="0.3">
      <c r="A94" s="14"/>
      <c r="B94" s="14"/>
      <c r="C94" s="14">
        <v>1</v>
      </c>
      <c r="D94" t="s">
        <v>393</v>
      </c>
      <c r="W94">
        <f ca="1">OFFSET('Cycle 1 (0 h) - 443 (132 h 7 mi'!$I$35,(COLUMN()-23)*24,0)-W165</f>
        <v>10.5</v>
      </c>
      <c r="X94">
        <f ca="1">OFFSET('Cycle 1 (0 h) - 443 (132 h 7 mi'!$I$35,(COLUMN()-23)*24,0)-X165</f>
        <v>10.75</v>
      </c>
      <c r="Y94">
        <f ca="1">OFFSET('Cycle 1 (0 h) - 443 (132 h 7 mi'!$I$35,(COLUMN()-23)*24,0)-Y165</f>
        <v>12</v>
      </c>
      <c r="Z94">
        <f ca="1">OFFSET('Cycle 1 (0 h) - 443 (132 h 7 mi'!$I$35,(COLUMN()-23)*24,0)-Z165</f>
        <v>11.25</v>
      </c>
      <c r="AA94">
        <f ca="1">OFFSET('Cycle 1 (0 h) - 443 (132 h 7 mi'!$I$35,(COLUMN()-23)*24,0)-AA165</f>
        <v>12.875</v>
      </c>
      <c r="AB94">
        <f ca="1">OFFSET('Cycle 1 (0 h) - 443 (132 h 7 mi'!$I$35,(COLUMN()-23)*24,0)-AB165</f>
        <v>10.25</v>
      </c>
      <c r="AC94">
        <f ca="1">OFFSET('Cycle 1 (0 h) - 443 (132 h 7 mi'!$I$35,(COLUMN()-23)*24,0)-AC165</f>
        <v>12.625</v>
      </c>
      <c r="AD94">
        <f ca="1">OFFSET('Cycle 1 (0 h) - 443 (132 h 7 mi'!$I$35,(COLUMN()-23)*24,0)-AD165</f>
        <v>9.25</v>
      </c>
      <c r="AE94">
        <f ca="1">OFFSET('Cycle 1 (0 h) - 443 (132 h 7 mi'!$I$35,(COLUMN()-23)*24,0)-AE165</f>
        <v>7.125</v>
      </c>
      <c r="AF94">
        <f ca="1">OFFSET('Cycle 1 (0 h) - 443 (132 h 7 mi'!$I$35,(COLUMN()-23)*24,0)-AF165</f>
        <v>9.25</v>
      </c>
      <c r="AG94">
        <f ca="1">OFFSET('Cycle 1 (0 h) - 443 (132 h 7 mi'!$I$35,(COLUMN()-23)*24,0)-AG165</f>
        <v>13.25</v>
      </c>
      <c r="AH94">
        <f ca="1">OFFSET('Cycle 1 (0 h) - 443 (132 h 7 mi'!$I$35,(COLUMN()-23)*24,0)-AH165</f>
        <v>13.25</v>
      </c>
      <c r="AI94">
        <f ca="1">OFFSET('Cycle 1 (0 h) - 443 (132 h 7 mi'!$I$35,(COLUMN()-23)*24,0)-AI165</f>
        <v>12.25</v>
      </c>
      <c r="AJ94">
        <f ca="1">OFFSET('Cycle 1 (0 h) - 443 (132 h 7 mi'!$I$35,(COLUMN()-23)*24,0)-AJ165</f>
        <v>10.875</v>
      </c>
      <c r="AK94">
        <f ca="1">OFFSET('Cycle 1 (0 h) - 443 (132 h 7 mi'!$I$35,(COLUMN()-23)*24,0)-AK165</f>
        <v>12.125</v>
      </c>
      <c r="AL94">
        <f ca="1">OFFSET('Cycle 1 (0 h) - 443 (132 h 7 mi'!$I$35,(COLUMN()-23)*24,0)-AL165</f>
        <v>13</v>
      </c>
      <c r="AM94">
        <f ca="1">OFFSET('Cycle 1 (0 h) - 443 (132 h 7 mi'!$I$35,(COLUMN()-23)*24,0)-AM165</f>
        <v>8.875</v>
      </c>
      <c r="AN94">
        <f ca="1">OFFSET('Cycle 1 (0 h) - 443 (132 h 7 mi'!$I$35,(COLUMN()-23)*24,0)-AN165</f>
        <v>9.625</v>
      </c>
      <c r="AO94">
        <f ca="1">OFFSET('Cycle 1 (0 h) - 443 (132 h 7 mi'!$I$35,(COLUMN()-23)*24,0)-AO165</f>
        <v>14.125</v>
      </c>
      <c r="AP94">
        <f ca="1">OFFSET('Cycle 1 (0 h) - 443 (132 h 7 mi'!$I$35,(COLUMN()-23)*24,0)-AP165</f>
        <v>12</v>
      </c>
      <c r="AQ94">
        <f ca="1">OFFSET('Cycle 1 (0 h) - 443 (132 h 7 mi'!$I$35,(COLUMN()-23)*24,0)-AQ165</f>
        <v>13.25</v>
      </c>
      <c r="AR94">
        <f ca="1">OFFSET('Cycle 1 (0 h) - 443 (132 h 7 mi'!$I$35,(COLUMN()-23)*24,0)-AR165</f>
        <v>12.625</v>
      </c>
      <c r="AS94">
        <f ca="1">OFFSET('Cycle 1 (0 h) - 443 (132 h 7 mi'!$I$35,(COLUMN()-23)*24,0)-AS165</f>
        <v>7.75</v>
      </c>
      <c r="AT94">
        <f ca="1">OFFSET('Cycle 1 (0 h) - 443 (132 h 7 mi'!$I$35,(COLUMN()-23)*24,0)-AT165</f>
        <v>11.625</v>
      </c>
      <c r="AU94">
        <f ca="1">OFFSET('Cycle 1 (0 h) - 443 (132 h 7 mi'!$I$35,(COLUMN()-23)*24,0)-AU165</f>
        <v>14.625</v>
      </c>
      <c r="AV94">
        <f ca="1">OFFSET('Cycle 1 (0 h) - 443 (132 h 7 mi'!$I$35,(COLUMN()-23)*24,0)-AV165</f>
        <v>14.25</v>
      </c>
      <c r="AW94">
        <f ca="1">OFFSET('Cycle 1 (0 h) - 443 (132 h 7 mi'!$I$35,(COLUMN()-23)*24,0)-AW165</f>
        <v>8.625</v>
      </c>
      <c r="AX94">
        <f ca="1">OFFSET('Cycle 1 (0 h) - 443 (132 h 7 mi'!$I$35,(COLUMN()-23)*24,0)-AX165</f>
        <v>12.625</v>
      </c>
      <c r="AY94">
        <f ca="1">OFFSET('Cycle 1 (0 h) - 443 (132 h 7 mi'!$I$35,(COLUMN()-23)*24,0)-AY165</f>
        <v>9.5</v>
      </c>
      <c r="AZ94">
        <f ca="1">OFFSET('Cycle 1 (0 h) - 443 (132 h 7 mi'!$I$35,(COLUMN()-23)*24,0)-AZ165</f>
        <v>12.375</v>
      </c>
      <c r="BA94">
        <f ca="1">OFFSET('Cycle 1 (0 h) - 443 (132 h 7 mi'!$I$35,(COLUMN()-23)*24,0)-BA165</f>
        <v>13.375</v>
      </c>
      <c r="BB94">
        <f ca="1">OFFSET('Cycle 1 (0 h) - 443 (132 h 7 mi'!$I$35,(COLUMN()-23)*24,0)-BB165</f>
        <v>11.125</v>
      </c>
      <c r="BC94">
        <f ca="1">OFFSET('Cycle 1 (0 h) - 443 (132 h 7 mi'!$I$35,(COLUMN()-23)*24,0)-BC165</f>
        <v>5.875</v>
      </c>
      <c r="BD94">
        <f ca="1">OFFSET('Cycle 1 (0 h) - 443 (132 h 7 mi'!$I$35,(COLUMN()-23)*24,0)-BD165</f>
        <v>12.75</v>
      </c>
      <c r="BE94">
        <f ca="1">OFFSET('Cycle 1 (0 h) - 443 (132 h 7 mi'!$I$35,(COLUMN()-23)*24,0)-BE165</f>
        <v>9.75</v>
      </c>
      <c r="BF94">
        <f ca="1">OFFSET('Cycle 1 (0 h) - 443 (132 h 7 mi'!$I$35,(COLUMN()-23)*24,0)-BF165</f>
        <v>12.125</v>
      </c>
      <c r="BG94">
        <f ca="1">OFFSET('Cycle 1 (0 h) - 443 (132 h 7 mi'!$I$35,(COLUMN()-23)*24,0)-BG165</f>
        <v>13</v>
      </c>
      <c r="BH94">
        <f ca="1">OFFSET('Cycle 1 (0 h) - 443 (132 h 7 mi'!$I$35,(COLUMN()-23)*24,0)-BH165</f>
        <v>12.375</v>
      </c>
      <c r="BI94">
        <f ca="1">OFFSET('Cycle 1 (0 h) - 443 (132 h 7 mi'!$I$35,(COLUMN()-23)*24,0)-BI165</f>
        <v>12.375</v>
      </c>
      <c r="BJ94">
        <f ca="1">OFFSET('Cycle 1 (0 h) - 443 (132 h 7 mi'!$I$35,(COLUMN()-23)*24,0)-BJ165</f>
        <v>11.625</v>
      </c>
      <c r="BK94">
        <f ca="1">OFFSET('Cycle 1 (0 h) - 443 (132 h 7 mi'!$I$35,(COLUMN()-23)*24,0)-BK165</f>
        <v>8.25</v>
      </c>
      <c r="BL94">
        <f ca="1">OFFSET('Cycle 1 (0 h) - 443 (132 h 7 mi'!$I$35,(COLUMN()-23)*24,0)-BL165</f>
        <v>13</v>
      </c>
      <c r="BM94">
        <f ca="1">OFFSET('Cycle 1 (0 h) - 443 (132 h 7 mi'!$I$35,(COLUMN()-23)*24,0)-BM165</f>
        <v>11.375</v>
      </c>
      <c r="BN94">
        <f ca="1">OFFSET('Cycle 1 (0 h) - 443 (132 h 7 mi'!$I$35,(COLUMN()-23)*24,0)-BN165</f>
        <v>12</v>
      </c>
      <c r="BO94">
        <f ca="1">OFFSET('Cycle 1 (0 h) - 443 (132 h 7 mi'!$I$35,(COLUMN()-23)*24,0)-BO165</f>
        <v>9.125</v>
      </c>
      <c r="BP94">
        <f ca="1">OFFSET('Cycle 1 (0 h) - 443 (132 h 7 mi'!$I$35,(COLUMN()-23)*24,0)-BP165</f>
        <v>15</v>
      </c>
      <c r="BQ94">
        <f ca="1">OFFSET('Cycle 1 (0 h) - 443 (132 h 7 mi'!$I$35,(COLUMN()-23)*24,0)-BQ165</f>
        <v>13.875</v>
      </c>
      <c r="BR94">
        <f ca="1">OFFSET('Cycle 1 (0 h) - 443 (132 h 7 mi'!$I$35,(COLUMN()-23)*24,0)-BR165</f>
        <v>12.375</v>
      </c>
      <c r="BS94">
        <f ca="1">OFFSET('Cycle 1 (0 h) - 443 (132 h 7 mi'!$I$35,(COLUMN()-23)*24,0)-BS165</f>
        <v>13.75</v>
      </c>
      <c r="BT94">
        <f ca="1">OFFSET('Cycle 1 (0 h) - 443 (132 h 7 mi'!$I$35,(COLUMN()-23)*24,0)-BT165</f>
        <v>12</v>
      </c>
      <c r="BU94">
        <f ca="1">OFFSET('Cycle 1 (0 h) - 443 (132 h 7 mi'!$I$35,(COLUMN()-23)*24,0)-BU165</f>
        <v>9.125</v>
      </c>
      <c r="BV94">
        <f ca="1">OFFSET('Cycle 1 (0 h) - 443 (132 h 7 mi'!$I$35,(COLUMN()-23)*24,0)-BV165</f>
        <v>12.125</v>
      </c>
      <c r="BW94">
        <f ca="1">OFFSET('Cycle 1 (0 h) - 443 (132 h 7 mi'!$I$35,(COLUMN()-23)*24,0)-BW165</f>
        <v>10.25</v>
      </c>
      <c r="BX94">
        <f ca="1">OFFSET('Cycle 1 (0 h) - 443 (132 h 7 mi'!$I$35,(COLUMN()-23)*24,0)-BX165</f>
        <v>9.75</v>
      </c>
      <c r="BY94">
        <f ca="1">OFFSET('Cycle 1 (0 h) - 443 (132 h 7 mi'!$I$35,(COLUMN()-23)*24,0)-BY165</f>
        <v>11.375</v>
      </c>
      <c r="BZ94">
        <f ca="1">OFFSET('Cycle 1 (0 h) - 443 (132 h 7 mi'!$I$35,(COLUMN()-23)*24,0)-BZ165</f>
        <v>11.5</v>
      </c>
    </row>
    <row r="95" spans="1:78" x14ac:dyDescent="0.3">
      <c r="A95" s="14"/>
      <c r="B95" s="14"/>
      <c r="C95" s="14">
        <v>2</v>
      </c>
      <c r="D95" t="s">
        <v>393</v>
      </c>
      <c r="W95">
        <f ca="1">OFFSET('Cycle 1 (0 h) - 443 (132 h 7 mi'!$I$36,(COLUMN()-23)*24,0)-W165</f>
        <v>4.5</v>
      </c>
      <c r="X95">
        <f ca="1">OFFSET('Cycle 1 (0 h) - 443 (132 h 7 mi'!$I$36,(COLUMN()-23)*24,0)-X165</f>
        <v>6.75</v>
      </c>
      <c r="Y95">
        <f ca="1">OFFSET('Cycle 1 (0 h) - 443 (132 h 7 mi'!$I$36,(COLUMN()-23)*24,0)-Y165</f>
        <v>6</v>
      </c>
      <c r="Z95">
        <f ca="1">OFFSET('Cycle 1 (0 h) - 443 (132 h 7 mi'!$I$36,(COLUMN()-23)*24,0)-Z165</f>
        <v>3.25</v>
      </c>
      <c r="AA95">
        <f ca="1">OFFSET('Cycle 1 (0 h) - 443 (132 h 7 mi'!$I$36,(COLUMN()-23)*24,0)-AA165</f>
        <v>2.875</v>
      </c>
      <c r="AB95">
        <f ca="1">OFFSET('Cycle 1 (0 h) - 443 (132 h 7 mi'!$I$36,(COLUMN()-23)*24,0)-AB165</f>
        <v>2.25</v>
      </c>
      <c r="AC95">
        <f ca="1">OFFSET('Cycle 1 (0 h) - 443 (132 h 7 mi'!$I$36,(COLUMN()-23)*24,0)-AC165</f>
        <v>0.625</v>
      </c>
      <c r="AD95">
        <f ca="1">OFFSET('Cycle 1 (0 h) - 443 (132 h 7 mi'!$I$36,(COLUMN()-23)*24,0)-AD165</f>
        <v>2.25</v>
      </c>
      <c r="AE95">
        <f ca="1">OFFSET('Cycle 1 (0 h) - 443 (132 h 7 mi'!$I$36,(COLUMN()-23)*24,0)-AE165</f>
        <v>2.125</v>
      </c>
      <c r="AF95">
        <f ca="1">OFFSET('Cycle 1 (0 h) - 443 (132 h 7 mi'!$I$36,(COLUMN()-23)*24,0)-AF165</f>
        <v>2.25</v>
      </c>
      <c r="AG95">
        <f ca="1">OFFSET('Cycle 1 (0 h) - 443 (132 h 7 mi'!$I$36,(COLUMN()-23)*24,0)-AG165</f>
        <v>5.25</v>
      </c>
      <c r="AH95">
        <f ca="1">OFFSET('Cycle 1 (0 h) - 443 (132 h 7 mi'!$I$36,(COLUMN()-23)*24,0)-AH165</f>
        <v>6.25</v>
      </c>
      <c r="AI95">
        <f ca="1">OFFSET('Cycle 1 (0 h) - 443 (132 h 7 mi'!$I$36,(COLUMN()-23)*24,0)-AI165</f>
        <v>3.25</v>
      </c>
      <c r="AJ95">
        <f ca="1">OFFSET('Cycle 1 (0 h) - 443 (132 h 7 mi'!$I$36,(COLUMN()-23)*24,0)-AJ165</f>
        <v>4.875</v>
      </c>
      <c r="AK95">
        <f ca="1">OFFSET('Cycle 1 (0 h) - 443 (132 h 7 mi'!$I$36,(COLUMN()-23)*24,0)-AK165</f>
        <v>6.125</v>
      </c>
      <c r="AL95">
        <f ca="1">OFFSET('Cycle 1 (0 h) - 443 (132 h 7 mi'!$I$36,(COLUMN()-23)*24,0)-AL165</f>
        <v>6</v>
      </c>
      <c r="AM95">
        <f ca="1">OFFSET('Cycle 1 (0 h) - 443 (132 h 7 mi'!$I$36,(COLUMN()-23)*24,0)-AM165</f>
        <v>6.875</v>
      </c>
      <c r="AN95">
        <f ca="1">OFFSET('Cycle 1 (0 h) - 443 (132 h 7 mi'!$I$36,(COLUMN()-23)*24,0)-AN165</f>
        <v>2.625</v>
      </c>
      <c r="AO95">
        <f ca="1">OFFSET('Cycle 1 (0 h) - 443 (132 h 7 mi'!$I$36,(COLUMN()-23)*24,0)-AO165</f>
        <v>1.125</v>
      </c>
      <c r="AP95">
        <f ca="1">OFFSET('Cycle 1 (0 h) - 443 (132 h 7 mi'!$I$36,(COLUMN()-23)*24,0)-AP165</f>
        <v>6</v>
      </c>
      <c r="AQ95">
        <f ca="1">OFFSET('Cycle 1 (0 h) - 443 (132 h 7 mi'!$I$36,(COLUMN()-23)*24,0)-AQ165</f>
        <v>4.25</v>
      </c>
      <c r="AR95">
        <f ca="1">OFFSET('Cycle 1 (0 h) - 443 (132 h 7 mi'!$I$36,(COLUMN()-23)*24,0)-AR165</f>
        <v>0.625</v>
      </c>
      <c r="AS95">
        <f ca="1">OFFSET('Cycle 1 (0 h) - 443 (132 h 7 mi'!$I$36,(COLUMN()-23)*24,0)-AS165</f>
        <v>1.75</v>
      </c>
      <c r="AT95">
        <f ca="1">OFFSET('Cycle 1 (0 h) - 443 (132 h 7 mi'!$I$36,(COLUMN()-23)*24,0)-AT165</f>
        <v>3.625</v>
      </c>
      <c r="AU95">
        <f ca="1">OFFSET('Cycle 1 (0 h) - 443 (132 h 7 mi'!$I$36,(COLUMN()-23)*24,0)-AU165</f>
        <v>4.625</v>
      </c>
      <c r="AV95">
        <f ca="1">OFFSET('Cycle 1 (0 h) - 443 (132 h 7 mi'!$I$36,(COLUMN()-23)*24,0)-AV165</f>
        <v>4.25</v>
      </c>
      <c r="AW95">
        <f ca="1">OFFSET('Cycle 1 (0 h) - 443 (132 h 7 mi'!$I$36,(COLUMN()-23)*24,0)-AW165</f>
        <v>3.625</v>
      </c>
      <c r="AX95">
        <f ca="1">OFFSET('Cycle 1 (0 h) - 443 (132 h 7 mi'!$I$36,(COLUMN()-23)*24,0)-AX165</f>
        <v>0.625</v>
      </c>
      <c r="AY95">
        <f ca="1">OFFSET('Cycle 1 (0 h) - 443 (132 h 7 mi'!$I$36,(COLUMN()-23)*24,0)-AY165</f>
        <v>0.5</v>
      </c>
      <c r="AZ95">
        <f ca="1">OFFSET('Cycle 1 (0 h) - 443 (132 h 7 mi'!$I$36,(COLUMN()-23)*24,0)-AZ165</f>
        <v>2.375</v>
      </c>
      <c r="BA95">
        <f ca="1">OFFSET('Cycle 1 (0 h) - 443 (132 h 7 mi'!$I$36,(COLUMN()-23)*24,0)-BA165</f>
        <v>6.375</v>
      </c>
      <c r="BB95">
        <f ca="1">OFFSET('Cycle 1 (0 h) - 443 (132 h 7 mi'!$I$36,(COLUMN()-23)*24,0)-BB165</f>
        <v>5.125</v>
      </c>
      <c r="BC95">
        <f ca="1">OFFSET('Cycle 1 (0 h) - 443 (132 h 7 mi'!$I$36,(COLUMN()-23)*24,0)-BC165</f>
        <v>0.875</v>
      </c>
      <c r="BD95">
        <f ca="1">OFFSET('Cycle 1 (0 h) - 443 (132 h 7 mi'!$I$36,(COLUMN()-23)*24,0)-BD165</f>
        <v>5.75</v>
      </c>
      <c r="BE95">
        <f ca="1">OFFSET('Cycle 1 (0 h) - 443 (132 h 7 mi'!$I$36,(COLUMN()-23)*24,0)-BE165</f>
        <v>1.75</v>
      </c>
      <c r="BF95">
        <f ca="1">OFFSET('Cycle 1 (0 h) - 443 (132 h 7 mi'!$I$36,(COLUMN()-23)*24,0)-BF165</f>
        <v>6.125</v>
      </c>
      <c r="BG95">
        <f ca="1">OFFSET('Cycle 1 (0 h) - 443 (132 h 7 mi'!$I$36,(COLUMN()-23)*24,0)-BG165</f>
        <v>3</v>
      </c>
      <c r="BH95">
        <f ca="1">OFFSET('Cycle 1 (0 h) - 443 (132 h 7 mi'!$I$36,(COLUMN()-23)*24,0)-BH165</f>
        <v>4.375</v>
      </c>
      <c r="BI95">
        <f ca="1">OFFSET('Cycle 1 (0 h) - 443 (132 h 7 mi'!$I$36,(COLUMN()-23)*24,0)-BI165</f>
        <v>3.375</v>
      </c>
      <c r="BJ95">
        <f ca="1">OFFSET('Cycle 1 (0 h) - 443 (132 h 7 mi'!$I$36,(COLUMN()-23)*24,0)-BJ165</f>
        <v>3.625</v>
      </c>
      <c r="BK95">
        <f ca="1">OFFSET('Cycle 1 (0 h) - 443 (132 h 7 mi'!$I$36,(COLUMN()-23)*24,0)-BK165</f>
        <v>1.25</v>
      </c>
      <c r="BL95">
        <f ca="1">OFFSET('Cycle 1 (0 h) - 443 (132 h 7 mi'!$I$36,(COLUMN()-23)*24,0)-BL165</f>
        <v>5</v>
      </c>
      <c r="BM95">
        <f ca="1">OFFSET('Cycle 1 (0 h) - 443 (132 h 7 mi'!$I$36,(COLUMN()-23)*24,0)-BM165</f>
        <v>1.375</v>
      </c>
      <c r="BN95">
        <f ca="1">OFFSET('Cycle 1 (0 h) - 443 (132 h 7 mi'!$I$36,(COLUMN()-23)*24,0)-BN165</f>
        <v>5</v>
      </c>
      <c r="BO95">
        <f ca="1">OFFSET('Cycle 1 (0 h) - 443 (132 h 7 mi'!$I$36,(COLUMN()-23)*24,0)-BO165</f>
        <v>5.125</v>
      </c>
      <c r="BP95">
        <f ca="1">OFFSET('Cycle 1 (0 h) - 443 (132 h 7 mi'!$I$36,(COLUMN()-23)*24,0)-BP165</f>
        <v>8</v>
      </c>
      <c r="BQ95">
        <f ca="1">OFFSET('Cycle 1 (0 h) - 443 (132 h 7 mi'!$I$36,(COLUMN()-23)*24,0)-BQ165</f>
        <v>1.875</v>
      </c>
      <c r="BR95">
        <f ca="1">OFFSET('Cycle 1 (0 h) - 443 (132 h 7 mi'!$I$36,(COLUMN()-23)*24,0)-BR165</f>
        <v>3.375</v>
      </c>
      <c r="BS95">
        <f ca="1">OFFSET('Cycle 1 (0 h) - 443 (132 h 7 mi'!$I$36,(COLUMN()-23)*24,0)-BS165</f>
        <v>3.75</v>
      </c>
      <c r="BT95">
        <f ca="1">OFFSET('Cycle 1 (0 h) - 443 (132 h 7 mi'!$I$36,(COLUMN()-23)*24,0)-BT165</f>
        <v>-1</v>
      </c>
      <c r="BU95">
        <f ca="1">OFFSET('Cycle 1 (0 h) - 443 (132 h 7 mi'!$I$36,(COLUMN()-23)*24,0)-BU165</f>
        <v>5.125</v>
      </c>
      <c r="BV95">
        <f ca="1">OFFSET('Cycle 1 (0 h) - 443 (132 h 7 mi'!$I$36,(COLUMN()-23)*24,0)-BV165</f>
        <v>2.125</v>
      </c>
      <c r="BW95">
        <f ca="1">OFFSET('Cycle 1 (0 h) - 443 (132 h 7 mi'!$I$36,(COLUMN()-23)*24,0)-BW165</f>
        <v>5.25</v>
      </c>
      <c r="BX95">
        <f ca="1">OFFSET('Cycle 1 (0 h) - 443 (132 h 7 mi'!$I$36,(COLUMN()-23)*24,0)-BX165</f>
        <v>4.75</v>
      </c>
      <c r="BY95">
        <f ca="1">OFFSET('Cycle 1 (0 h) - 443 (132 h 7 mi'!$I$36,(COLUMN()-23)*24,0)-BY165</f>
        <v>4.375</v>
      </c>
      <c r="BZ95">
        <f ca="1">OFFSET('Cycle 1 (0 h) - 443 (132 h 7 mi'!$I$36,(COLUMN()-23)*24,0)-BZ165</f>
        <v>3.5</v>
      </c>
    </row>
    <row r="96" spans="1:78" x14ac:dyDescent="0.3">
      <c r="A96" s="14"/>
      <c r="B96" s="14"/>
      <c r="C96" s="14">
        <v>3</v>
      </c>
      <c r="D96" t="s">
        <v>393</v>
      </c>
      <c r="W96">
        <f ca="1">OFFSET('Cycle 1 (0 h) - 443 (132 h 7 mi'!$I$37,(COLUMN()-23)*24,0)-W165</f>
        <v>4.5</v>
      </c>
      <c r="X96">
        <f ca="1">OFFSET('Cycle 1 (0 h) - 443 (132 h 7 mi'!$I$37,(COLUMN()-23)*24,0)-X165</f>
        <v>2.75</v>
      </c>
      <c r="Y96">
        <f ca="1">OFFSET('Cycle 1 (0 h) - 443 (132 h 7 mi'!$I$37,(COLUMN()-23)*24,0)-Y165</f>
        <v>4</v>
      </c>
      <c r="Z96">
        <f ca="1">OFFSET('Cycle 1 (0 h) - 443 (132 h 7 mi'!$I$37,(COLUMN()-23)*24,0)-Z165</f>
        <v>4.25</v>
      </c>
      <c r="AA96">
        <f ca="1">OFFSET('Cycle 1 (0 h) - 443 (132 h 7 mi'!$I$37,(COLUMN()-23)*24,0)-AA165</f>
        <v>4.875</v>
      </c>
      <c r="AB96">
        <f ca="1">OFFSET('Cycle 1 (0 h) - 443 (132 h 7 mi'!$I$37,(COLUMN()-23)*24,0)-AB165</f>
        <v>3.25</v>
      </c>
      <c r="AC96">
        <f ca="1">OFFSET('Cycle 1 (0 h) - 443 (132 h 7 mi'!$I$37,(COLUMN()-23)*24,0)-AC165</f>
        <v>6.625</v>
      </c>
      <c r="AD96">
        <f ca="1">OFFSET('Cycle 1 (0 h) - 443 (132 h 7 mi'!$I$37,(COLUMN()-23)*24,0)-AD165</f>
        <v>3.25</v>
      </c>
      <c r="AE96">
        <f ca="1">OFFSET('Cycle 1 (0 h) - 443 (132 h 7 mi'!$I$37,(COLUMN()-23)*24,0)-AE165</f>
        <v>6.125</v>
      </c>
      <c r="AF96">
        <f ca="1">OFFSET('Cycle 1 (0 h) - 443 (132 h 7 mi'!$I$37,(COLUMN()-23)*24,0)-AF165</f>
        <v>5.25</v>
      </c>
      <c r="AG96">
        <f ca="1">OFFSET('Cycle 1 (0 h) - 443 (132 h 7 mi'!$I$37,(COLUMN()-23)*24,0)-AG165</f>
        <v>5.25</v>
      </c>
      <c r="AH96">
        <f ca="1">OFFSET('Cycle 1 (0 h) - 443 (132 h 7 mi'!$I$37,(COLUMN()-23)*24,0)-AH165</f>
        <v>4.25</v>
      </c>
      <c r="AI96">
        <f ca="1">OFFSET('Cycle 1 (0 h) - 443 (132 h 7 mi'!$I$37,(COLUMN()-23)*24,0)-AI165</f>
        <v>7.25</v>
      </c>
      <c r="AJ96">
        <f ca="1">OFFSET('Cycle 1 (0 h) - 443 (132 h 7 mi'!$I$37,(COLUMN()-23)*24,0)-AJ165</f>
        <v>4.875</v>
      </c>
      <c r="AK96">
        <f ca="1">OFFSET('Cycle 1 (0 h) - 443 (132 h 7 mi'!$I$37,(COLUMN()-23)*24,0)-AK165</f>
        <v>1.125</v>
      </c>
      <c r="AL96">
        <f ca="1">OFFSET('Cycle 1 (0 h) - 443 (132 h 7 mi'!$I$37,(COLUMN()-23)*24,0)-AL165</f>
        <v>6</v>
      </c>
      <c r="AM96">
        <f ca="1">OFFSET('Cycle 1 (0 h) - 443 (132 h 7 mi'!$I$37,(COLUMN()-23)*24,0)-AM165</f>
        <v>1.875</v>
      </c>
      <c r="AN96">
        <f ca="1">OFFSET('Cycle 1 (0 h) - 443 (132 h 7 mi'!$I$37,(COLUMN()-23)*24,0)-AN165</f>
        <v>4.625</v>
      </c>
      <c r="AO96">
        <f ca="1">OFFSET('Cycle 1 (0 h) - 443 (132 h 7 mi'!$I$37,(COLUMN()-23)*24,0)-AO165</f>
        <v>6.125</v>
      </c>
      <c r="AP96">
        <f ca="1">OFFSET('Cycle 1 (0 h) - 443 (132 h 7 mi'!$I$37,(COLUMN()-23)*24,0)-AP165</f>
        <v>1</v>
      </c>
      <c r="AQ96">
        <f ca="1">OFFSET('Cycle 1 (0 h) - 443 (132 h 7 mi'!$I$37,(COLUMN()-23)*24,0)-AQ165</f>
        <v>4.25</v>
      </c>
      <c r="AR96">
        <f ca="1">OFFSET('Cycle 1 (0 h) - 443 (132 h 7 mi'!$I$37,(COLUMN()-23)*24,0)-AR165</f>
        <v>4.625</v>
      </c>
      <c r="AS96">
        <f ca="1">OFFSET('Cycle 1 (0 h) - 443 (132 h 7 mi'!$I$37,(COLUMN()-23)*24,0)-AS165</f>
        <v>4.75</v>
      </c>
      <c r="AT96">
        <f ca="1">OFFSET('Cycle 1 (0 h) - 443 (132 h 7 mi'!$I$37,(COLUMN()-23)*24,0)-AT165</f>
        <v>5.625</v>
      </c>
      <c r="AU96">
        <f ca="1">OFFSET('Cycle 1 (0 h) - 443 (132 h 7 mi'!$I$37,(COLUMN()-23)*24,0)-AU165</f>
        <v>3.625</v>
      </c>
      <c r="AV96">
        <f ca="1">OFFSET('Cycle 1 (0 h) - 443 (132 h 7 mi'!$I$37,(COLUMN()-23)*24,0)-AV165</f>
        <v>3.25</v>
      </c>
      <c r="AW96">
        <f ca="1">OFFSET('Cycle 1 (0 h) - 443 (132 h 7 mi'!$I$37,(COLUMN()-23)*24,0)-AW165</f>
        <v>7.625</v>
      </c>
      <c r="AX96">
        <f ca="1">OFFSET('Cycle 1 (0 h) - 443 (132 h 7 mi'!$I$37,(COLUMN()-23)*24,0)-AX165</f>
        <v>4.625</v>
      </c>
      <c r="AY96">
        <f ca="1">OFFSET('Cycle 1 (0 h) - 443 (132 h 7 mi'!$I$37,(COLUMN()-23)*24,0)-AY165</f>
        <v>2.5</v>
      </c>
      <c r="AZ96">
        <f ca="1">OFFSET('Cycle 1 (0 h) - 443 (132 h 7 mi'!$I$37,(COLUMN()-23)*24,0)-AZ165</f>
        <v>5.375</v>
      </c>
      <c r="BA96">
        <f ca="1">OFFSET('Cycle 1 (0 h) - 443 (132 h 7 mi'!$I$37,(COLUMN()-23)*24,0)-BA165</f>
        <v>2.375</v>
      </c>
      <c r="BB96">
        <f ca="1">OFFSET('Cycle 1 (0 h) - 443 (132 h 7 mi'!$I$37,(COLUMN()-23)*24,0)-BB165</f>
        <v>3.125</v>
      </c>
      <c r="BC96">
        <f ca="1">OFFSET('Cycle 1 (0 h) - 443 (132 h 7 mi'!$I$37,(COLUMN()-23)*24,0)-BC165</f>
        <v>5.875</v>
      </c>
      <c r="BD96">
        <f ca="1">OFFSET('Cycle 1 (0 h) - 443 (132 h 7 mi'!$I$37,(COLUMN()-23)*24,0)-BD165</f>
        <v>6.75</v>
      </c>
      <c r="BE96">
        <f ca="1">OFFSET('Cycle 1 (0 h) - 443 (132 h 7 mi'!$I$37,(COLUMN()-23)*24,0)-BE165</f>
        <v>5.75</v>
      </c>
      <c r="BF96">
        <f ca="1">OFFSET('Cycle 1 (0 h) - 443 (132 h 7 mi'!$I$37,(COLUMN()-23)*24,0)-BF165</f>
        <v>5.125</v>
      </c>
      <c r="BG96">
        <f ca="1">OFFSET('Cycle 1 (0 h) - 443 (132 h 7 mi'!$I$37,(COLUMN()-23)*24,0)-BG165</f>
        <v>5</v>
      </c>
      <c r="BH96">
        <f ca="1">OFFSET('Cycle 1 (0 h) - 443 (132 h 7 mi'!$I$37,(COLUMN()-23)*24,0)-BH165</f>
        <v>3.375</v>
      </c>
      <c r="BI96">
        <f ca="1">OFFSET('Cycle 1 (0 h) - 443 (132 h 7 mi'!$I$37,(COLUMN()-23)*24,0)-BI165</f>
        <v>5.375</v>
      </c>
      <c r="BJ96">
        <f ca="1">OFFSET('Cycle 1 (0 h) - 443 (132 h 7 mi'!$I$37,(COLUMN()-23)*24,0)-BJ165</f>
        <v>5.625</v>
      </c>
      <c r="BK96">
        <f ca="1">OFFSET('Cycle 1 (0 h) - 443 (132 h 7 mi'!$I$37,(COLUMN()-23)*24,0)-BK165</f>
        <v>6.25</v>
      </c>
      <c r="BL96">
        <f ca="1">OFFSET('Cycle 1 (0 h) - 443 (132 h 7 mi'!$I$37,(COLUMN()-23)*24,0)-BL165</f>
        <v>3</v>
      </c>
      <c r="BM96">
        <f ca="1">OFFSET('Cycle 1 (0 h) - 443 (132 h 7 mi'!$I$37,(COLUMN()-23)*24,0)-BM165</f>
        <v>4.375</v>
      </c>
      <c r="BN96">
        <f ca="1">OFFSET('Cycle 1 (0 h) - 443 (132 h 7 mi'!$I$37,(COLUMN()-23)*24,0)-BN165</f>
        <v>6</v>
      </c>
      <c r="BO96">
        <f ca="1">OFFSET('Cycle 1 (0 h) - 443 (132 h 7 mi'!$I$37,(COLUMN()-23)*24,0)-BO165</f>
        <v>5.125</v>
      </c>
      <c r="BP96">
        <f ca="1">OFFSET('Cycle 1 (0 h) - 443 (132 h 7 mi'!$I$37,(COLUMN()-23)*24,0)-BP165</f>
        <v>4</v>
      </c>
      <c r="BQ96">
        <f ca="1">OFFSET('Cycle 1 (0 h) - 443 (132 h 7 mi'!$I$37,(COLUMN()-23)*24,0)-BQ165</f>
        <v>5.875</v>
      </c>
      <c r="BR96">
        <f ca="1">OFFSET('Cycle 1 (0 h) - 443 (132 h 7 mi'!$I$37,(COLUMN()-23)*24,0)-BR165</f>
        <v>5.375</v>
      </c>
      <c r="BS96">
        <f ca="1">OFFSET('Cycle 1 (0 h) - 443 (132 h 7 mi'!$I$37,(COLUMN()-23)*24,0)-BS165</f>
        <v>5.75</v>
      </c>
      <c r="BT96">
        <f ca="1">OFFSET('Cycle 1 (0 h) - 443 (132 h 7 mi'!$I$37,(COLUMN()-23)*24,0)-BT165</f>
        <v>5</v>
      </c>
      <c r="BU96">
        <f ca="1">OFFSET('Cycle 1 (0 h) - 443 (132 h 7 mi'!$I$37,(COLUMN()-23)*24,0)-BU165</f>
        <v>4.125</v>
      </c>
      <c r="BV96">
        <f ca="1">OFFSET('Cycle 1 (0 h) - 443 (132 h 7 mi'!$I$37,(COLUMN()-23)*24,0)-BV165</f>
        <v>3.125</v>
      </c>
      <c r="BW96">
        <f ca="1">OFFSET('Cycle 1 (0 h) - 443 (132 h 7 mi'!$I$37,(COLUMN()-23)*24,0)-BW165</f>
        <v>6.25</v>
      </c>
      <c r="BX96">
        <f ca="1">OFFSET('Cycle 1 (0 h) - 443 (132 h 7 mi'!$I$37,(COLUMN()-23)*24,0)-BX165</f>
        <v>3.75</v>
      </c>
      <c r="BY96">
        <f ca="1">OFFSET('Cycle 1 (0 h) - 443 (132 h 7 mi'!$I$37,(COLUMN()-23)*24,0)-BY165</f>
        <v>6.375</v>
      </c>
      <c r="BZ96">
        <f ca="1">OFFSET('Cycle 1 (0 h) - 443 (132 h 7 mi'!$I$37,(COLUMN()-23)*24,0)-BZ165</f>
        <v>11.5</v>
      </c>
    </row>
    <row r="97" spans="1:78" x14ac:dyDescent="0.3">
      <c r="A97" s="14"/>
      <c r="B97" s="14"/>
      <c r="C97" s="14">
        <v>4</v>
      </c>
      <c r="D97" t="s">
        <v>393</v>
      </c>
      <c r="W97">
        <f ca="1">OFFSET('Cycle 1 (0 h) - 443 (132 h 7 mi'!$I$38,(COLUMN()-23)*24,0)-W165</f>
        <v>12.5</v>
      </c>
      <c r="X97">
        <f ca="1">OFFSET('Cycle 1 (0 h) - 443 (132 h 7 mi'!$I$38,(COLUMN()-23)*24,0)-X165</f>
        <v>12.75</v>
      </c>
      <c r="Y97">
        <f ca="1">OFFSET('Cycle 1 (0 h) - 443 (132 h 7 mi'!$I$38,(COLUMN()-23)*24,0)-Y165</f>
        <v>9</v>
      </c>
      <c r="Z97">
        <f ca="1">OFFSET('Cycle 1 (0 h) - 443 (132 h 7 mi'!$I$38,(COLUMN()-23)*24,0)-Z165</f>
        <v>8.25</v>
      </c>
      <c r="AA97">
        <f ca="1">OFFSET('Cycle 1 (0 h) - 443 (132 h 7 mi'!$I$38,(COLUMN()-23)*24,0)-AA165</f>
        <v>10.875</v>
      </c>
      <c r="AB97">
        <f ca="1">OFFSET('Cycle 1 (0 h) - 443 (132 h 7 mi'!$I$38,(COLUMN()-23)*24,0)-AB165</f>
        <v>11.25</v>
      </c>
      <c r="AC97">
        <f ca="1">OFFSET('Cycle 1 (0 h) - 443 (132 h 7 mi'!$I$38,(COLUMN()-23)*24,0)-AC165</f>
        <v>11.625</v>
      </c>
      <c r="AD97">
        <f ca="1">OFFSET('Cycle 1 (0 h) - 443 (132 h 7 mi'!$I$38,(COLUMN()-23)*24,0)-AD165</f>
        <v>10.25</v>
      </c>
      <c r="AE97">
        <f ca="1">OFFSET('Cycle 1 (0 h) - 443 (132 h 7 mi'!$I$38,(COLUMN()-23)*24,0)-AE165</f>
        <v>12.125</v>
      </c>
      <c r="AF97">
        <f ca="1">OFFSET('Cycle 1 (0 h) - 443 (132 h 7 mi'!$I$38,(COLUMN()-23)*24,0)-AF165</f>
        <v>10.25</v>
      </c>
      <c r="AG97">
        <f ca="1">OFFSET('Cycle 1 (0 h) - 443 (132 h 7 mi'!$I$38,(COLUMN()-23)*24,0)-AG165</f>
        <v>12.25</v>
      </c>
      <c r="AH97">
        <f ca="1">OFFSET('Cycle 1 (0 h) - 443 (132 h 7 mi'!$I$38,(COLUMN()-23)*24,0)-AH165</f>
        <v>12.25</v>
      </c>
      <c r="AI97">
        <f ca="1">OFFSET('Cycle 1 (0 h) - 443 (132 h 7 mi'!$I$38,(COLUMN()-23)*24,0)-AI165</f>
        <v>13.25</v>
      </c>
      <c r="AJ97">
        <f ca="1">OFFSET('Cycle 1 (0 h) - 443 (132 h 7 mi'!$I$38,(COLUMN()-23)*24,0)-AJ165</f>
        <v>11.875</v>
      </c>
      <c r="AK97">
        <f ca="1">OFFSET('Cycle 1 (0 h) - 443 (132 h 7 mi'!$I$38,(COLUMN()-23)*24,0)-AK165</f>
        <v>11.125</v>
      </c>
      <c r="AL97">
        <f ca="1">OFFSET('Cycle 1 (0 h) - 443 (132 h 7 mi'!$I$38,(COLUMN()-23)*24,0)-AL165</f>
        <v>12</v>
      </c>
      <c r="AM97">
        <f ca="1">OFFSET('Cycle 1 (0 h) - 443 (132 h 7 mi'!$I$38,(COLUMN()-23)*24,0)-AM165</f>
        <v>11.875</v>
      </c>
      <c r="AN97">
        <f ca="1">OFFSET('Cycle 1 (0 h) - 443 (132 h 7 mi'!$I$38,(COLUMN()-23)*24,0)-AN165</f>
        <v>14.625</v>
      </c>
      <c r="AO97">
        <f ca="1">OFFSET('Cycle 1 (0 h) - 443 (132 h 7 mi'!$I$38,(COLUMN()-23)*24,0)-AO165</f>
        <v>13.125</v>
      </c>
      <c r="AP97">
        <f ca="1">OFFSET('Cycle 1 (0 h) - 443 (132 h 7 mi'!$I$38,(COLUMN()-23)*24,0)-AP165</f>
        <v>10</v>
      </c>
      <c r="AQ97">
        <f ca="1">OFFSET('Cycle 1 (0 h) - 443 (132 h 7 mi'!$I$38,(COLUMN()-23)*24,0)-AQ165</f>
        <v>13.25</v>
      </c>
      <c r="AR97">
        <f ca="1">OFFSET('Cycle 1 (0 h) - 443 (132 h 7 mi'!$I$38,(COLUMN()-23)*24,0)-AR165</f>
        <v>11.625</v>
      </c>
      <c r="AS97">
        <f ca="1">OFFSET('Cycle 1 (0 h) - 443 (132 h 7 mi'!$I$38,(COLUMN()-23)*24,0)-AS165</f>
        <v>10.75</v>
      </c>
      <c r="AT97">
        <f ca="1">OFFSET('Cycle 1 (0 h) - 443 (132 h 7 mi'!$I$38,(COLUMN()-23)*24,0)-AT165</f>
        <v>12.625</v>
      </c>
      <c r="AU97">
        <f ca="1">OFFSET('Cycle 1 (0 h) - 443 (132 h 7 mi'!$I$38,(COLUMN()-23)*24,0)-AU165</f>
        <v>12.625</v>
      </c>
      <c r="AV97">
        <f ca="1">OFFSET('Cycle 1 (0 h) - 443 (132 h 7 mi'!$I$38,(COLUMN()-23)*24,0)-AV165</f>
        <v>12.25</v>
      </c>
      <c r="AW97">
        <f ca="1">OFFSET('Cycle 1 (0 h) - 443 (132 h 7 mi'!$I$38,(COLUMN()-23)*24,0)-AW165</f>
        <v>14.625</v>
      </c>
      <c r="AX97">
        <f ca="1">OFFSET('Cycle 1 (0 h) - 443 (132 h 7 mi'!$I$38,(COLUMN()-23)*24,0)-AX165</f>
        <v>13.625</v>
      </c>
      <c r="AY97">
        <f ca="1">OFFSET('Cycle 1 (0 h) - 443 (132 h 7 mi'!$I$38,(COLUMN()-23)*24,0)-AY165</f>
        <v>10.5</v>
      </c>
      <c r="AZ97">
        <f ca="1">OFFSET('Cycle 1 (0 h) - 443 (132 h 7 mi'!$I$38,(COLUMN()-23)*24,0)-AZ165</f>
        <v>12.375</v>
      </c>
      <c r="BA97">
        <f ca="1">OFFSET('Cycle 1 (0 h) - 443 (132 h 7 mi'!$I$38,(COLUMN()-23)*24,0)-BA165</f>
        <v>13.375</v>
      </c>
      <c r="BB97">
        <f ca="1">OFFSET('Cycle 1 (0 h) - 443 (132 h 7 mi'!$I$38,(COLUMN()-23)*24,0)-BB165</f>
        <v>13.125</v>
      </c>
      <c r="BC97">
        <f ca="1">OFFSET('Cycle 1 (0 h) - 443 (132 h 7 mi'!$I$38,(COLUMN()-23)*24,0)-BC165</f>
        <v>14.875</v>
      </c>
      <c r="BD97">
        <f ca="1">OFFSET('Cycle 1 (0 h) - 443 (132 h 7 mi'!$I$38,(COLUMN()-23)*24,0)-BD165</f>
        <v>13.75</v>
      </c>
      <c r="BE97">
        <f ca="1">OFFSET('Cycle 1 (0 h) - 443 (132 h 7 mi'!$I$38,(COLUMN()-23)*24,0)-BE165</f>
        <v>18.75</v>
      </c>
      <c r="BF97">
        <f ca="1">OFFSET('Cycle 1 (0 h) - 443 (132 h 7 mi'!$I$38,(COLUMN()-23)*24,0)-BF165</f>
        <v>12.125</v>
      </c>
      <c r="BG97">
        <f ca="1">OFFSET('Cycle 1 (0 h) - 443 (132 h 7 mi'!$I$38,(COLUMN()-23)*24,0)-BG165</f>
        <v>9</v>
      </c>
      <c r="BH97">
        <f ca="1">OFFSET('Cycle 1 (0 h) - 443 (132 h 7 mi'!$I$38,(COLUMN()-23)*24,0)-BH165</f>
        <v>11.375</v>
      </c>
      <c r="BI97">
        <f ca="1">OFFSET('Cycle 1 (0 h) - 443 (132 h 7 mi'!$I$38,(COLUMN()-23)*24,0)-BI165</f>
        <v>15.375</v>
      </c>
      <c r="BJ97">
        <f ca="1">OFFSET('Cycle 1 (0 h) - 443 (132 h 7 mi'!$I$38,(COLUMN()-23)*24,0)-BJ165</f>
        <v>12.625</v>
      </c>
      <c r="BK97">
        <f ca="1">OFFSET('Cycle 1 (0 h) - 443 (132 h 7 mi'!$I$38,(COLUMN()-23)*24,0)-BK165</f>
        <v>12.25</v>
      </c>
      <c r="BL97">
        <f ca="1">OFFSET('Cycle 1 (0 h) - 443 (132 h 7 mi'!$I$38,(COLUMN()-23)*24,0)-BL165</f>
        <v>15</v>
      </c>
      <c r="BM97">
        <f ca="1">OFFSET('Cycle 1 (0 h) - 443 (132 h 7 mi'!$I$38,(COLUMN()-23)*24,0)-BM165</f>
        <v>16.375</v>
      </c>
      <c r="BN97">
        <f ca="1">OFFSET('Cycle 1 (0 h) - 443 (132 h 7 mi'!$I$38,(COLUMN()-23)*24,0)-BN165</f>
        <v>16</v>
      </c>
      <c r="BO97">
        <f ca="1">OFFSET('Cycle 1 (0 h) - 443 (132 h 7 mi'!$I$38,(COLUMN()-23)*24,0)-BO165</f>
        <v>15.125</v>
      </c>
      <c r="BP97">
        <f ca="1">OFFSET('Cycle 1 (0 h) - 443 (132 h 7 mi'!$I$38,(COLUMN()-23)*24,0)-BP165</f>
        <v>15</v>
      </c>
      <c r="BQ97">
        <f ca="1">OFFSET('Cycle 1 (0 h) - 443 (132 h 7 mi'!$I$38,(COLUMN()-23)*24,0)-BQ165</f>
        <v>16.875</v>
      </c>
      <c r="BR97">
        <f ca="1">OFFSET('Cycle 1 (0 h) - 443 (132 h 7 mi'!$I$38,(COLUMN()-23)*24,0)-BR165</f>
        <v>12.375</v>
      </c>
      <c r="BS97">
        <f ca="1">OFFSET('Cycle 1 (0 h) - 443 (132 h 7 mi'!$I$38,(COLUMN()-23)*24,0)-BS165</f>
        <v>14.75</v>
      </c>
      <c r="BT97">
        <f ca="1">OFFSET('Cycle 1 (0 h) - 443 (132 h 7 mi'!$I$38,(COLUMN()-23)*24,0)-BT165</f>
        <v>16</v>
      </c>
      <c r="BU97">
        <f ca="1">OFFSET('Cycle 1 (0 h) - 443 (132 h 7 mi'!$I$38,(COLUMN()-23)*24,0)-BU165</f>
        <v>15.125</v>
      </c>
      <c r="BV97">
        <f ca="1">OFFSET('Cycle 1 (0 h) - 443 (132 h 7 mi'!$I$38,(COLUMN()-23)*24,0)-BV165</f>
        <v>13.125</v>
      </c>
      <c r="BW97">
        <f ca="1">OFFSET('Cycle 1 (0 h) - 443 (132 h 7 mi'!$I$38,(COLUMN()-23)*24,0)-BW165</f>
        <v>18.25</v>
      </c>
      <c r="BX97">
        <f ca="1">OFFSET('Cycle 1 (0 h) - 443 (132 h 7 mi'!$I$38,(COLUMN()-23)*24,0)-BX165</f>
        <v>13.75</v>
      </c>
      <c r="BY97">
        <f ca="1">OFFSET('Cycle 1 (0 h) - 443 (132 h 7 mi'!$I$38,(COLUMN()-23)*24,0)-BY165</f>
        <v>18.375</v>
      </c>
      <c r="BZ97">
        <f ca="1">OFFSET('Cycle 1 (0 h) - 443 (132 h 7 mi'!$I$38,(COLUMN()-23)*24,0)-BZ165</f>
        <v>14.5</v>
      </c>
    </row>
    <row r="98" spans="1:78" x14ac:dyDescent="0.3">
      <c r="A98" s="14"/>
      <c r="B98" s="14"/>
      <c r="C98" s="14" t="s">
        <v>394</v>
      </c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>
        <f ca="1">AVERAGE(W94:W97)</f>
        <v>8</v>
      </c>
      <c r="X98" s="15">
        <f ca="1">AVERAGE(X94:X97)</f>
        <v>8.25</v>
      </c>
      <c r="Y98" s="15">
        <f t="shared" ref="Y98:AK98" ca="1" si="494">AVERAGE(Y94:Y97)</f>
        <v>7.75</v>
      </c>
      <c r="Z98" s="15">
        <f t="shared" ca="1" si="494"/>
        <v>6.75</v>
      </c>
      <c r="AA98" s="15">
        <f t="shared" ca="1" si="494"/>
        <v>7.875</v>
      </c>
      <c r="AB98" s="15">
        <f t="shared" ca="1" si="494"/>
        <v>6.75</v>
      </c>
      <c r="AC98" s="15">
        <f t="shared" ca="1" si="494"/>
        <v>7.875</v>
      </c>
      <c r="AD98" s="15">
        <f t="shared" ca="1" si="494"/>
        <v>6.25</v>
      </c>
      <c r="AE98" s="15">
        <f t="shared" ca="1" si="494"/>
        <v>6.875</v>
      </c>
      <c r="AF98" s="15">
        <f t="shared" ca="1" si="494"/>
        <v>6.75</v>
      </c>
      <c r="AG98" s="15">
        <f t="shared" ca="1" si="494"/>
        <v>9</v>
      </c>
      <c r="AH98" s="15">
        <f t="shared" ca="1" si="494"/>
        <v>9</v>
      </c>
      <c r="AI98" s="15">
        <f t="shared" ca="1" si="494"/>
        <v>9</v>
      </c>
      <c r="AJ98" s="15">
        <f t="shared" ca="1" si="494"/>
        <v>8.125</v>
      </c>
      <c r="AK98" s="15">
        <f t="shared" ca="1" si="494"/>
        <v>7.625</v>
      </c>
      <c r="AL98" s="15">
        <f t="shared" ref="AL98" ca="1" si="495">AVERAGE(AL94:AL97)</f>
        <v>9.25</v>
      </c>
      <c r="AM98" s="15">
        <f t="shared" ref="AM98" ca="1" si="496">AVERAGE(AM94:AM97)</f>
        <v>7.375</v>
      </c>
      <c r="AN98" s="15">
        <f t="shared" ref="AN98" ca="1" si="497">AVERAGE(AN94:AN97)</f>
        <v>7.875</v>
      </c>
      <c r="AO98" s="15">
        <f t="shared" ref="AO98" ca="1" si="498">AVERAGE(AO94:AO97)</f>
        <v>8.625</v>
      </c>
      <c r="AP98" s="15">
        <f t="shared" ref="AP98" ca="1" si="499">AVERAGE(AP94:AP97)</f>
        <v>7.25</v>
      </c>
      <c r="AQ98" s="15">
        <f t="shared" ref="AQ98" ca="1" si="500">AVERAGE(AQ94:AQ97)</f>
        <v>8.75</v>
      </c>
      <c r="AR98" s="15">
        <f t="shared" ref="AR98" ca="1" si="501">AVERAGE(AR94:AR97)</f>
        <v>7.375</v>
      </c>
      <c r="AS98" s="15">
        <f t="shared" ref="AS98" ca="1" si="502">AVERAGE(AS94:AS97)</f>
        <v>6.25</v>
      </c>
      <c r="AT98" s="15">
        <f t="shared" ref="AT98" ca="1" si="503">AVERAGE(AT94:AT97)</f>
        <v>8.375</v>
      </c>
      <c r="AU98" s="15">
        <f t="shared" ref="AU98" ca="1" si="504">AVERAGE(AU94:AU97)</f>
        <v>8.875</v>
      </c>
      <c r="AV98" s="15">
        <f t="shared" ref="AV98:AX98" ca="1" si="505">AVERAGE(AV94:AV97)</f>
        <v>8.5</v>
      </c>
      <c r="AW98" s="15">
        <f t="shared" ca="1" si="505"/>
        <v>8.625</v>
      </c>
      <c r="AX98" s="15">
        <f t="shared" ca="1" si="505"/>
        <v>7.875</v>
      </c>
      <c r="AY98" s="15">
        <f t="shared" ref="AY98" ca="1" si="506">AVERAGE(AY94:AY97)</f>
        <v>5.75</v>
      </c>
      <c r="AZ98" s="15">
        <f t="shared" ref="AZ98" ca="1" si="507">AVERAGE(AZ94:AZ97)</f>
        <v>8.125</v>
      </c>
      <c r="BA98" s="15">
        <f t="shared" ref="BA98" ca="1" si="508">AVERAGE(BA94:BA97)</f>
        <v>8.875</v>
      </c>
      <c r="BB98" s="15">
        <f t="shared" ref="BB98" ca="1" si="509">AVERAGE(BB94:BB97)</f>
        <v>8.125</v>
      </c>
      <c r="BC98" s="15">
        <f t="shared" ref="BC98" ca="1" si="510">AVERAGE(BC94:BC97)</f>
        <v>6.875</v>
      </c>
      <c r="BD98" s="15">
        <f t="shared" ref="BD98" ca="1" si="511">AVERAGE(BD94:BD97)</f>
        <v>9.75</v>
      </c>
      <c r="BE98" s="15">
        <f t="shared" ref="BE98" ca="1" si="512">AVERAGE(BE94:BE97)</f>
        <v>9</v>
      </c>
      <c r="BF98" s="15">
        <f t="shared" ref="BF98" ca="1" si="513">AVERAGE(BF94:BF97)</f>
        <v>8.875</v>
      </c>
      <c r="BG98" s="15">
        <f t="shared" ref="BG98" ca="1" si="514">AVERAGE(BG94:BG97)</f>
        <v>7.5</v>
      </c>
      <c r="BH98" s="15">
        <f t="shared" ref="BH98" ca="1" si="515">AVERAGE(BH94:BH97)</f>
        <v>7.875</v>
      </c>
      <c r="BI98" s="15">
        <f t="shared" ref="BI98:BK98" ca="1" si="516">AVERAGE(BI94:BI97)</f>
        <v>9.125</v>
      </c>
      <c r="BJ98" s="15">
        <f t="shared" ca="1" si="516"/>
        <v>8.375</v>
      </c>
      <c r="BK98" s="15">
        <f t="shared" ca="1" si="516"/>
        <v>7</v>
      </c>
      <c r="BL98" s="15">
        <f t="shared" ref="BL98" ca="1" si="517">AVERAGE(BL94:BL97)</f>
        <v>9</v>
      </c>
      <c r="BM98" s="15">
        <f t="shared" ref="BM98" ca="1" si="518">AVERAGE(BM94:BM97)</f>
        <v>8.375</v>
      </c>
      <c r="BN98" s="15">
        <f t="shared" ref="BN98" ca="1" si="519">AVERAGE(BN94:BN97)</f>
        <v>9.75</v>
      </c>
      <c r="BO98" s="15">
        <f t="shared" ref="BO98" ca="1" si="520">AVERAGE(BO94:BO97)</f>
        <v>8.625</v>
      </c>
      <c r="BP98" s="15">
        <f t="shared" ref="BP98" ca="1" si="521">AVERAGE(BP94:BP97)</f>
        <v>10.5</v>
      </c>
      <c r="BQ98" s="15">
        <f t="shared" ref="BQ98" ca="1" si="522">AVERAGE(BQ94:BQ97)</f>
        <v>9.625</v>
      </c>
      <c r="BR98" s="15">
        <f t="shared" ref="BR98" ca="1" si="523">AVERAGE(BR94:BR97)</f>
        <v>8.375</v>
      </c>
      <c r="BS98" s="15">
        <f t="shared" ref="BS98" ca="1" si="524">AVERAGE(BS94:BS97)</f>
        <v>9.5</v>
      </c>
      <c r="BT98" s="15">
        <f t="shared" ref="BT98" ca="1" si="525">AVERAGE(BT94:BT97)</f>
        <v>8</v>
      </c>
      <c r="BU98" s="15">
        <f t="shared" ref="BU98" ca="1" si="526">AVERAGE(BU94:BU97)</f>
        <v>8.375</v>
      </c>
      <c r="BV98" s="15">
        <f t="shared" ref="BV98:BX98" ca="1" si="527">AVERAGE(BV94:BV97)</f>
        <v>7.625</v>
      </c>
      <c r="BW98" s="15">
        <f t="shared" ca="1" si="527"/>
        <v>10</v>
      </c>
      <c r="BX98" s="15">
        <f t="shared" ca="1" si="527"/>
        <v>8</v>
      </c>
      <c r="BY98" s="15">
        <f t="shared" ref="BY98" ca="1" si="528">AVERAGE(BY94:BY97)</f>
        <v>10.125</v>
      </c>
      <c r="BZ98" s="15">
        <f t="shared" ref="BZ98" ca="1" si="529">AVERAGE(BZ94:BZ97)</f>
        <v>10.25</v>
      </c>
    </row>
    <row r="99" spans="1:78" x14ac:dyDescent="0.3">
      <c r="A99" s="14"/>
      <c r="B99" s="14"/>
      <c r="C99" s="14" t="s">
        <v>395</v>
      </c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>
        <f ca="1">STDEV(W94:W97)/2</f>
        <v>2.0615528128088303</v>
      </c>
      <c r="X99" s="15">
        <f ca="1">STDEV(X94:X97)/2</f>
        <v>2.2173557826083452</v>
      </c>
      <c r="Y99" s="15">
        <f t="shared" ref="Y99:AK99" ca="1" si="530">STDEV(Y94:Y97)/2</f>
        <v>1.75</v>
      </c>
      <c r="Z99" s="15">
        <f t="shared" ca="1" si="530"/>
        <v>1.8484227510682361</v>
      </c>
      <c r="AA99" s="15">
        <f t="shared" ca="1" si="530"/>
        <v>2.3804761428476167</v>
      </c>
      <c r="AB99" s="15">
        <f t="shared" ca="1" si="530"/>
        <v>2.3273733406281569</v>
      </c>
      <c r="AC99" s="15">
        <f t="shared" ca="1" si="530"/>
        <v>2.75</v>
      </c>
      <c r="AD99" s="15">
        <f t="shared" ca="1" si="530"/>
        <v>2.0412414523193152</v>
      </c>
      <c r="AE99" s="15">
        <f t="shared" ca="1" si="530"/>
        <v>2.056493779875511</v>
      </c>
      <c r="AF99" s="15">
        <f t="shared" ca="1" si="530"/>
        <v>1.8484227510682361</v>
      </c>
      <c r="AG99" s="15">
        <f t="shared" ca="1" si="530"/>
        <v>2.174664725116648</v>
      </c>
      <c r="AH99" s="15">
        <f t="shared" ca="1" si="530"/>
        <v>2.2126530078919591</v>
      </c>
      <c r="AI99" s="15">
        <f t="shared" ca="1" si="530"/>
        <v>2.3228933107943921</v>
      </c>
      <c r="AJ99" s="15">
        <f t="shared" ca="1" si="530"/>
        <v>1.8874586088176875</v>
      </c>
      <c r="AK99" s="15">
        <f t="shared" ca="1" si="530"/>
        <v>2.5331140255951108</v>
      </c>
      <c r="AL99" s="15">
        <f t="shared" ref="AL99:BZ99" ca="1" si="531">STDEV(AL94:AL97)/2</f>
        <v>1.8874586088176875</v>
      </c>
      <c r="AM99" s="15">
        <f t="shared" ca="1" si="531"/>
        <v>2.1015867021530821</v>
      </c>
      <c r="AN99" s="15">
        <f t="shared" ca="1" si="531"/>
        <v>2.6887109674836132</v>
      </c>
      <c r="AO99" s="15">
        <f t="shared" ca="1" si="531"/>
        <v>3.0686587732536612</v>
      </c>
      <c r="AP99" s="15">
        <f t="shared" ca="1" si="531"/>
        <v>2.4281337140555777</v>
      </c>
      <c r="AQ99" s="15">
        <f t="shared" ca="1" si="531"/>
        <v>2.598076211353316</v>
      </c>
      <c r="AR99" s="15">
        <f t="shared" ca="1" si="531"/>
        <v>2.8686524130097508</v>
      </c>
      <c r="AS99" s="15">
        <f t="shared" ca="1" si="531"/>
        <v>1.9364916731037085</v>
      </c>
      <c r="AT99" s="15">
        <f t="shared" ca="1" si="531"/>
        <v>2.2126530078919591</v>
      </c>
      <c r="AU99" s="15">
        <f t="shared" ca="1" si="531"/>
        <v>2.7801378862687129</v>
      </c>
      <c r="AV99" s="15">
        <f t="shared" ca="1" si="531"/>
        <v>2.7801378862687129</v>
      </c>
      <c r="AW99" s="15">
        <f t="shared" ca="1" si="531"/>
        <v>2.2730302828309759</v>
      </c>
      <c r="AX99" s="15">
        <f t="shared" ca="1" si="531"/>
        <v>3.1457643480294792</v>
      </c>
      <c r="AY99" s="15">
        <f t="shared" ca="1" si="531"/>
        <v>2.4958298553119898</v>
      </c>
      <c r="AZ99" s="15">
        <f t="shared" ca="1" si="531"/>
        <v>2.5289984842489197</v>
      </c>
      <c r="BA99" s="15">
        <f t="shared" ca="1" si="531"/>
        <v>2.7233557730613653</v>
      </c>
      <c r="BB99" s="15">
        <f t="shared" ca="1" si="531"/>
        <v>2.3804761428476167</v>
      </c>
      <c r="BC99" s="15">
        <f t="shared" ca="1" si="531"/>
        <v>2.9154759474226504</v>
      </c>
      <c r="BD99" s="15">
        <f t="shared" ca="1" si="531"/>
        <v>2.0412414523193152</v>
      </c>
      <c r="BE99" s="15">
        <f t="shared" ca="1" si="531"/>
        <v>3.6371921404658658</v>
      </c>
      <c r="BF99" s="15">
        <f t="shared" ca="1" si="531"/>
        <v>1.8874586088176875</v>
      </c>
      <c r="BG99" s="15">
        <f t="shared" ca="1" si="531"/>
        <v>2.2173557826083452</v>
      </c>
      <c r="BH99" s="15">
        <f t="shared" ca="1" si="531"/>
        <v>2.3273733406281569</v>
      </c>
      <c r="BI99" s="15">
        <f t="shared" ca="1" si="531"/>
        <v>2.8394541729001368</v>
      </c>
      <c r="BJ99" s="15">
        <f t="shared" ca="1" si="531"/>
        <v>2.2126530078919591</v>
      </c>
      <c r="BK99" s="15">
        <f t="shared" ca="1" si="531"/>
        <v>2.2867371223353739</v>
      </c>
      <c r="BL99" s="15">
        <f t="shared" ca="1" si="531"/>
        <v>2.9439202887759488</v>
      </c>
      <c r="BM99" s="15">
        <f t="shared" ca="1" si="531"/>
        <v>3.3911649915626341</v>
      </c>
      <c r="BN99" s="15">
        <f t="shared" ca="1" si="531"/>
        <v>2.5940637360455634</v>
      </c>
      <c r="BO99" s="15">
        <f t="shared" ca="1" si="531"/>
        <v>2.3629078131263039</v>
      </c>
      <c r="BP99" s="15">
        <f t="shared" ca="1" si="531"/>
        <v>2.7233557730613653</v>
      </c>
      <c r="BQ99" s="15">
        <f t="shared" ca="1" si="531"/>
        <v>3.473110997362451</v>
      </c>
      <c r="BR99" s="15">
        <f t="shared" ca="1" si="531"/>
        <v>2.3452078799117149</v>
      </c>
      <c r="BS99" s="15">
        <f t="shared" ca="1" si="531"/>
        <v>2.7801378862687129</v>
      </c>
      <c r="BT99" s="15">
        <f t="shared" ca="1" si="531"/>
        <v>3.7638632635454048</v>
      </c>
      <c r="BU99" s="15">
        <f t="shared" ca="1" si="531"/>
        <v>2.4958298553119898</v>
      </c>
      <c r="BV99" s="15">
        <f t="shared" ca="1" si="531"/>
        <v>2.9011491975882016</v>
      </c>
      <c r="BW99" s="15">
        <f t="shared" ca="1" si="531"/>
        <v>2.9545163168726392</v>
      </c>
      <c r="BX99" s="15">
        <f t="shared" ca="1" si="531"/>
        <v>2.3228933107943921</v>
      </c>
      <c r="BY99" s="15">
        <f t="shared" ca="1" si="531"/>
        <v>3.1191612120354835</v>
      </c>
      <c r="BZ99" s="15">
        <f t="shared" ca="1" si="531"/>
        <v>2.3584952830141508</v>
      </c>
    </row>
    <row r="101" spans="1:78" x14ac:dyDescent="0.3">
      <c r="A101" s="14" t="s">
        <v>403</v>
      </c>
      <c r="B101" s="14" t="s">
        <v>397</v>
      </c>
      <c r="C101" s="14">
        <v>1</v>
      </c>
      <c r="D101" t="s">
        <v>396</v>
      </c>
      <c r="W101">
        <f ca="1">OFFSET('Cycle 1 (0 h) - 443 (132 h 7 mi'!$J$31,(COLUMN()-23)*24,0)-W165</f>
        <v>0.5</v>
      </c>
      <c r="X101">
        <f ca="1">OFFSET('Cycle 1 (0 h) - 443 (132 h 7 mi'!$J$31,(COLUMN()-23)*24,0)-X165</f>
        <v>-0.25</v>
      </c>
      <c r="Y101">
        <f ca="1">OFFSET('Cycle 1 (0 h) - 443 (132 h 7 mi'!$J$31,(COLUMN()-23)*24,0)-Y165</f>
        <v>5</v>
      </c>
      <c r="Z101">
        <f ca="1">OFFSET('Cycle 1 (0 h) - 443 (132 h 7 mi'!$J$31,(COLUMN()-23)*24,0)-Z165</f>
        <v>5.25</v>
      </c>
      <c r="AA101">
        <f ca="1">OFFSET('Cycle 1 (0 h) - 443 (132 h 7 mi'!$J$31,(COLUMN()-23)*24,0)-AA165</f>
        <v>5.875</v>
      </c>
      <c r="AB101">
        <f ca="1">OFFSET('Cycle 1 (0 h) - 443 (132 h 7 mi'!$J$31,(COLUMN()-23)*24,0)-AB165</f>
        <v>1.25</v>
      </c>
      <c r="AC101">
        <f ca="1">OFFSET('Cycle 1 (0 h) - 443 (132 h 7 mi'!$J$31,(COLUMN()-23)*24,0)-AC165</f>
        <v>5.625</v>
      </c>
      <c r="AD101">
        <f ca="1">OFFSET('Cycle 1 (0 h) - 443 (132 h 7 mi'!$J$31,(COLUMN()-23)*24,0)-AD165</f>
        <v>9.25</v>
      </c>
      <c r="AE101">
        <f ca="1">OFFSET('Cycle 1 (0 h) - 443 (132 h 7 mi'!$J$31,(COLUMN()-23)*24,0)-AE165</f>
        <v>8.125</v>
      </c>
      <c r="AF101">
        <f ca="1">OFFSET('Cycle 1 (0 h) - 443 (132 h 7 mi'!$J$31,(COLUMN()-23)*24,0)-AF165</f>
        <v>5.25</v>
      </c>
      <c r="AG101">
        <f ca="1">OFFSET('Cycle 1 (0 h) - 443 (132 h 7 mi'!$J$31,(COLUMN()-23)*24,0)-AG165</f>
        <v>10.25</v>
      </c>
      <c r="AH101">
        <f ca="1">OFFSET('Cycle 1 (0 h) - 443 (132 h 7 mi'!$J$31,(COLUMN()-23)*24,0)-AH165</f>
        <v>10.25</v>
      </c>
      <c r="AI101">
        <f ca="1">OFFSET('Cycle 1 (0 h) - 443 (132 h 7 mi'!$J$31,(COLUMN()-23)*24,0)-AI165</f>
        <v>5.25</v>
      </c>
      <c r="AJ101">
        <f ca="1">OFFSET('Cycle 1 (0 h) - 443 (132 h 7 mi'!$J$31,(COLUMN()-23)*24,0)-AJ165</f>
        <v>9.875</v>
      </c>
      <c r="AK101">
        <f ca="1">OFFSET('Cycle 1 (0 h) - 443 (132 h 7 mi'!$J$31,(COLUMN()-23)*24,0)-AK165</f>
        <v>8.125</v>
      </c>
      <c r="AL101">
        <f ca="1">OFFSET('Cycle 1 (0 h) - 443 (132 h 7 mi'!$J$31,(COLUMN()-23)*24,0)-AL165</f>
        <v>12</v>
      </c>
      <c r="AM101">
        <f ca="1">OFFSET('Cycle 1 (0 h) - 443 (132 h 7 mi'!$J$31,(COLUMN()-23)*24,0)-AM165</f>
        <v>10.875</v>
      </c>
      <c r="AN101">
        <f ca="1">OFFSET('Cycle 1 (0 h) - 443 (132 h 7 mi'!$J$31,(COLUMN()-23)*24,0)-AN165</f>
        <v>15.625</v>
      </c>
      <c r="AO101">
        <f ca="1">OFFSET('Cycle 1 (0 h) - 443 (132 h 7 mi'!$J$31,(COLUMN()-23)*24,0)-AO165</f>
        <v>8.125</v>
      </c>
      <c r="AP101">
        <f ca="1">OFFSET('Cycle 1 (0 h) - 443 (132 h 7 mi'!$J$31,(COLUMN()-23)*24,0)-AP165</f>
        <v>15</v>
      </c>
      <c r="AQ101">
        <f ca="1">OFFSET('Cycle 1 (0 h) - 443 (132 h 7 mi'!$J$31,(COLUMN()-23)*24,0)-AQ165</f>
        <v>10.25</v>
      </c>
      <c r="AR101">
        <f ca="1">OFFSET('Cycle 1 (0 h) - 443 (132 h 7 mi'!$J$31,(COLUMN()-23)*24,0)-AR165</f>
        <v>13.625</v>
      </c>
      <c r="AS101">
        <f ca="1">OFFSET('Cycle 1 (0 h) - 443 (132 h 7 mi'!$J$31,(COLUMN()-23)*24,0)-AS165</f>
        <v>8.75</v>
      </c>
      <c r="AT101">
        <f ca="1">OFFSET('Cycle 1 (0 h) - 443 (132 h 7 mi'!$J$31,(COLUMN()-23)*24,0)-AT165</f>
        <v>12.625</v>
      </c>
      <c r="AU101">
        <f ca="1">OFFSET('Cycle 1 (0 h) - 443 (132 h 7 mi'!$J$31,(COLUMN()-23)*24,0)-AU165</f>
        <v>9.625</v>
      </c>
      <c r="AV101">
        <f ca="1">OFFSET('Cycle 1 (0 h) - 443 (132 h 7 mi'!$J$31,(COLUMN()-23)*24,0)-AV165</f>
        <v>15.25</v>
      </c>
      <c r="AW101">
        <f ca="1">OFFSET('Cycle 1 (0 h) - 443 (132 h 7 mi'!$J$31,(COLUMN()-23)*24,0)-AW165</f>
        <v>13.625</v>
      </c>
      <c r="AX101">
        <f ca="1">OFFSET('Cycle 1 (0 h) - 443 (132 h 7 mi'!$J$31,(COLUMN()-23)*24,0)-AX165</f>
        <v>11.625</v>
      </c>
      <c r="AY101">
        <f ca="1">OFFSET('Cycle 1 (0 h) - 443 (132 h 7 mi'!$J$31,(COLUMN()-23)*24,0)-AY165</f>
        <v>13.5</v>
      </c>
      <c r="AZ101">
        <f ca="1">OFFSET('Cycle 1 (0 h) - 443 (132 h 7 mi'!$J$31,(COLUMN()-23)*24,0)-AZ165</f>
        <v>12.375</v>
      </c>
      <c r="BA101">
        <f ca="1">OFFSET('Cycle 1 (0 h) - 443 (132 h 7 mi'!$J$31,(COLUMN()-23)*24,0)-BA165</f>
        <v>13.375</v>
      </c>
      <c r="BB101">
        <f ca="1">OFFSET('Cycle 1 (0 h) - 443 (132 h 7 mi'!$J$31,(COLUMN()-23)*24,0)-BB165</f>
        <v>11.125</v>
      </c>
      <c r="BC101">
        <f ca="1">OFFSET('Cycle 1 (0 h) - 443 (132 h 7 mi'!$J$31,(COLUMN()-23)*24,0)-BC165</f>
        <v>13.875</v>
      </c>
      <c r="BD101">
        <f ca="1">OFFSET('Cycle 1 (0 h) - 443 (132 h 7 mi'!$J$31,(COLUMN()-23)*24,0)-BD165</f>
        <v>14.75</v>
      </c>
      <c r="BE101">
        <f ca="1">OFFSET('Cycle 1 (0 h) - 443 (132 h 7 mi'!$J$31,(COLUMN()-23)*24,0)-BE165</f>
        <v>11.75</v>
      </c>
      <c r="BF101">
        <f ca="1">OFFSET('Cycle 1 (0 h) - 443 (132 h 7 mi'!$J$31,(COLUMN()-23)*24,0)-BF165</f>
        <v>14.125</v>
      </c>
      <c r="BG101">
        <f ca="1">OFFSET('Cycle 1 (0 h) - 443 (132 h 7 mi'!$J$31,(COLUMN()-23)*24,0)-BG165</f>
        <v>17</v>
      </c>
      <c r="BH101">
        <f ca="1">OFFSET('Cycle 1 (0 h) - 443 (132 h 7 mi'!$J$31,(COLUMN()-23)*24,0)-BH165</f>
        <v>15.375</v>
      </c>
      <c r="BI101">
        <f ca="1">OFFSET('Cycle 1 (0 h) - 443 (132 h 7 mi'!$J$31,(COLUMN()-23)*24,0)-BI165</f>
        <v>10.375</v>
      </c>
      <c r="BJ101">
        <f ca="1">OFFSET('Cycle 1 (0 h) - 443 (132 h 7 mi'!$J$31,(COLUMN()-23)*24,0)-BJ165</f>
        <v>18.625</v>
      </c>
      <c r="BK101">
        <f ca="1">OFFSET('Cycle 1 (0 h) - 443 (132 h 7 mi'!$J$31,(COLUMN()-23)*24,0)-BK165</f>
        <v>15.25</v>
      </c>
      <c r="BL101">
        <f ca="1">OFFSET('Cycle 1 (0 h) - 443 (132 h 7 mi'!$J$31,(COLUMN()-23)*24,0)-BL165</f>
        <v>16</v>
      </c>
      <c r="BM101">
        <f ca="1">OFFSET('Cycle 1 (0 h) - 443 (132 h 7 mi'!$J$31,(COLUMN()-23)*24,0)-BM165</f>
        <v>12.375</v>
      </c>
      <c r="BN101">
        <f ca="1">OFFSET('Cycle 1 (0 h) - 443 (132 h 7 mi'!$J$31,(COLUMN()-23)*24,0)-BN165</f>
        <v>19</v>
      </c>
      <c r="BO101">
        <f ca="1">OFFSET('Cycle 1 (0 h) - 443 (132 h 7 mi'!$J$31,(COLUMN()-23)*24,0)-BO165</f>
        <v>19.125</v>
      </c>
      <c r="BP101">
        <f ca="1">OFFSET('Cycle 1 (0 h) - 443 (132 h 7 mi'!$J$31,(COLUMN()-23)*24,0)-BP165</f>
        <v>17</v>
      </c>
      <c r="BQ101">
        <f ca="1">OFFSET('Cycle 1 (0 h) - 443 (132 h 7 mi'!$J$31,(COLUMN()-23)*24,0)-BQ165</f>
        <v>17.875</v>
      </c>
      <c r="BR101">
        <f ca="1">OFFSET('Cycle 1 (0 h) - 443 (132 h 7 mi'!$J$31,(COLUMN()-23)*24,0)-BR165</f>
        <v>16.375</v>
      </c>
      <c r="BS101">
        <f ca="1">OFFSET('Cycle 1 (0 h) - 443 (132 h 7 mi'!$J$31,(COLUMN()-23)*24,0)-BS165</f>
        <v>16.75</v>
      </c>
      <c r="BT101">
        <f ca="1">OFFSET('Cycle 1 (0 h) - 443 (132 h 7 mi'!$J$31,(COLUMN()-23)*24,0)-BT165</f>
        <v>19</v>
      </c>
      <c r="BU101">
        <f ca="1">OFFSET('Cycle 1 (0 h) - 443 (132 h 7 mi'!$J$31,(COLUMN()-23)*24,0)-BU165</f>
        <v>16.125</v>
      </c>
      <c r="BV101">
        <f ca="1">OFFSET('Cycle 1 (0 h) - 443 (132 h 7 mi'!$J$31,(COLUMN()-23)*24,0)-BV165</f>
        <v>15.125</v>
      </c>
      <c r="BW101">
        <f ca="1">OFFSET('Cycle 1 (0 h) - 443 (132 h 7 mi'!$J$31,(COLUMN()-23)*24,0)-BW165</f>
        <v>16.25</v>
      </c>
      <c r="BX101">
        <f ca="1">OFFSET('Cycle 1 (0 h) - 443 (132 h 7 mi'!$J$31,(COLUMN()-23)*24,0)-BX165</f>
        <v>18.75</v>
      </c>
      <c r="BY101">
        <f ca="1">OFFSET('Cycle 1 (0 h) - 443 (132 h 7 mi'!$J$31,(COLUMN()-23)*24,0)-BY165</f>
        <v>18.375</v>
      </c>
      <c r="BZ101">
        <f ca="1">OFFSET('Cycle 1 (0 h) - 443 (132 h 7 mi'!$J$31,(COLUMN()-23)*24,0)-BZ165</f>
        <v>15.5</v>
      </c>
    </row>
    <row r="102" spans="1:78" x14ac:dyDescent="0.3">
      <c r="A102" s="14"/>
      <c r="B102" s="14"/>
      <c r="C102" s="14">
        <v>2</v>
      </c>
      <c r="D102" t="s">
        <v>396</v>
      </c>
      <c r="W102">
        <f ca="1">OFFSET('Cycle 1 (0 h) - 443 (132 h 7 mi'!$J$32,(COLUMN()-23)*24,0)-W165</f>
        <v>0.5</v>
      </c>
      <c r="X102">
        <f ca="1">OFFSET('Cycle 1 (0 h) - 443 (132 h 7 mi'!$J$32,(COLUMN()-23)*24,0)-X165</f>
        <v>4.75</v>
      </c>
      <c r="Y102">
        <f ca="1">OFFSET('Cycle 1 (0 h) - 443 (132 h 7 mi'!$J$32,(COLUMN()-23)*24,0)-Y165</f>
        <v>4</v>
      </c>
      <c r="Z102">
        <f ca="1">OFFSET('Cycle 1 (0 h) - 443 (132 h 7 mi'!$J$32,(COLUMN()-23)*24,0)-Z165</f>
        <v>7.25</v>
      </c>
      <c r="AA102">
        <f ca="1">OFFSET('Cycle 1 (0 h) - 443 (132 h 7 mi'!$J$32,(COLUMN()-23)*24,0)-AA165</f>
        <v>6.875</v>
      </c>
      <c r="AB102">
        <f ca="1">OFFSET('Cycle 1 (0 h) - 443 (132 h 7 mi'!$J$32,(COLUMN()-23)*24,0)-AB165</f>
        <v>4.25</v>
      </c>
      <c r="AC102">
        <f ca="1">OFFSET('Cycle 1 (0 h) - 443 (132 h 7 mi'!$J$32,(COLUMN()-23)*24,0)-AC165</f>
        <v>5.625</v>
      </c>
      <c r="AD102">
        <f ca="1">OFFSET('Cycle 1 (0 h) - 443 (132 h 7 mi'!$J$32,(COLUMN()-23)*24,0)-AD165</f>
        <v>4.25</v>
      </c>
      <c r="AE102">
        <f ca="1">OFFSET('Cycle 1 (0 h) - 443 (132 h 7 mi'!$J$32,(COLUMN()-23)*24,0)-AE165</f>
        <v>4.125</v>
      </c>
      <c r="AF102">
        <f ca="1">OFFSET('Cycle 1 (0 h) - 443 (132 h 7 mi'!$J$32,(COLUMN()-23)*24,0)-AF165</f>
        <v>9.25</v>
      </c>
      <c r="AG102">
        <f ca="1">OFFSET('Cycle 1 (0 h) - 443 (132 h 7 mi'!$J$32,(COLUMN()-23)*24,0)-AG165</f>
        <v>6.25</v>
      </c>
      <c r="AH102">
        <f ca="1">OFFSET('Cycle 1 (0 h) - 443 (132 h 7 mi'!$J$32,(COLUMN()-23)*24,0)-AH165</f>
        <v>9.25</v>
      </c>
      <c r="AI102">
        <f ca="1">OFFSET('Cycle 1 (0 h) - 443 (132 h 7 mi'!$J$32,(COLUMN()-23)*24,0)-AI165</f>
        <v>8.25</v>
      </c>
      <c r="AJ102">
        <f ca="1">OFFSET('Cycle 1 (0 h) - 443 (132 h 7 mi'!$J$32,(COLUMN()-23)*24,0)-AJ165</f>
        <v>8.875</v>
      </c>
      <c r="AK102">
        <f ca="1">OFFSET('Cycle 1 (0 h) - 443 (132 h 7 mi'!$J$32,(COLUMN()-23)*24,0)-AK165</f>
        <v>13.125</v>
      </c>
      <c r="AL102">
        <f ca="1">OFFSET('Cycle 1 (0 h) - 443 (132 h 7 mi'!$J$32,(COLUMN()-23)*24,0)-AL165</f>
        <v>12</v>
      </c>
      <c r="AM102">
        <f ca="1">OFFSET('Cycle 1 (0 h) - 443 (132 h 7 mi'!$J$32,(COLUMN()-23)*24,0)-AM165</f>
        <v>9.875</v>
      </c>
      <c r="AN102">
        <f ca="1">OFFSET('Cycle 1 (0 h) - 443 (132 h 7 mi'!$J$32,(COLUMN()-23)*24,0)-AN165</f>
        <v>10.625</v>
      </c>
      <c r="AO102">
        <f ca="1">OFFSET('Cycle 1 (0 h) - 443 (132 h 7 mi'!$J$32,(COLUMN()-23)*24,0)-AO165</f>
        <v>10.125</v>
      </c>
      <c r="AP102">
        <f ca="1">OFFSET('Cycle 1 (0 h) - 443 (132 h 7 mi'!$J$32,(COLUMN()-23)*24,0)-AP165</f>
        <v>13</v>
      </c>
      <c r="AQ102">
        <f ca="1">OFFSET('Cycle 1 (0 h) - 443 (132 h 7 mi'!$J$32,(COLUMN()-23)*24,0)-AQ165</f>
        <v>15.25</v>
      </c>
      <c r="AR102">
        <f ca="1">OFFSET('Cycle 1 (0 h) - 443 (132 h 7 mi'!$J$32,(COLUMN()-23)*24,0)-AR165</f>
        <v>13.625</v>
      </c>
      <c r="AS102">
        <f ca="1">OFFSET('Cycle 1 (0 h) - 443 (132 h 7 mi'!$J$32,(COLUMN()-23)*24,0)-AS165</f>
        <v>13.75</v>
      </c>
      <c r="AT102">
        <f ca="1">OFFSET('Cycle 1 (0 h) - 443 (132 h 7 mi'!$J$32,(COLUMN()-23)*24,0)-AT165</f>
        <v>13.625</v>
      </c>
      <c r="AU102">
        <f ca="1">OFFSET('Cycle 1 (0 h) - 443 (132 h 7 mi'!$J$32,(COLUMN()-23)*24,0)-AU165</f>
        <v>13.625</v>
      </c>
      <c r="AV102">
        <f ca="1">OFFSET('Cycle 1 (0 h) - 443 (132 h 7 mi'!$J$32,(COLUMN()-23)*24,0)-AV165</f>
        <v>8.25</v>
      </c>
      <c r="AW102">
        <f ca="1">OFFSET('Cycle 1 (0 h) - 443 (132 h 7 mi'!$J$32,(COLUMN()-23)*24,0)-AW165</f>
        <v>15.625</v>
      </c>
      <c r="AX102">
        <f ca="1">OFFSET('Cycle 1 (0 h) - 443 (132 h 7 mi'!$J$32,(COLUMN()-23)*24,0)-AX165</f>
        <v>13.625</v>
      </c>
      <c r="AY102">
        <f ca="1">OFFSET('Cycle 1 (0 h) - 443 (132 h 7 mi'!$J$32,(COLUMN()-23)*24,0)-AY165</f>
        <v>15.5</v>
      </c>
      <c r="AZ102">
        <f ca="1">OFFSET('Cycle 1 (0 h) - 443 (132 h 7 mi'!$J$32,(COLUMN()-23)*24,0)-AZ165</f>
        <v>11.375</v>
      </c>
      <c r="BA102">
        <f ca="1">OFFSET('Cycle 1 (0 h) - 443 (132 h 7 mi'!$J$32,(COLUMN()-23)*24,0)-BA165</f>
        <v>12.375</v>
      </c>
      <c r="BB102">
        <f ca="1">OFFSET('Cycle 1 (0 h) - 443 (132 h 7 mi'!$J$32,(COLUMN()-23)*24,0)-BB165</f>
        <v>14.125</v>
      </c>
      <c r="BC102">
        <f ca="1">OFFSET('Cycle 1 (0 h) - 443 (132 h 7 mi'!$J$32,(COLUMN()-23)*24,0)-BC165</f>
        <v>17.875</v>
      </c>
      <c r="BD102">
        <f ca="1">OFFSET('Cycle 1 (0 h) - 443 (132 h 7 mi'!$J$32,(COLUMN()-23)*24,0)-BD165</f>
        <v>13.75</v>
      </c>
      <c r="BE102">
        <f ca="1">OFFSET('Cycle 1 (0 h) - 443 (132 h 7 mi'!$J$32,(COLUMN()-23)*24,0)-BE165</f>
        <v>17.75</v>
      </c>
      <c r="BF102">
        <f ca="1">OFFSET('Cycle 1 (0 h) - 443 (132 h 7 mi'!$J$32,(COLUMN()-23)*24,0)-BF165</f>
        <v>16.125</v>
      </c>
      <c r="BG102">
        <f ca="1">OFFSET('Cycle 1 (0 h) - 443 (132 h 7 mi'!$J$32,(COLUMN()-23)*24,0)-BG165</f>
        <v>16</v>
      </c>
      <c r="BH102">
        <f ca="1">OFFSET('Cycle 1 (0 h) - 443 (132 h 7 mi'!$J$32,(COLUMN()-23)*24,0)-BH165</f>
        <v>16.375</v>
      </c>
      <c r="BI102">
        <f ca="1">OFFSET('Cycle 1 (0 h) - 443 (132 h 7 mi'!$J$32,(COLUMN()-23)*24,0)-BI165</f>
        <v>17.375</v>
      </c>
      <c r="BJ102">
        <f ca="1">OFFSET('Cycle 1 (0 h) - 443 (132 h 7 mi'!$J$32,(COLUMN()-23)*24,0)-BJ165</f>
        <v>17.625</v>
      </c>
      <c r="BK102">
        <f ca="1">OFFSET('Cycle 1 (0 h) - 443 (132 h 7 mi'!$J$32,(COLUMN()-23)*24,0)-BK165</f>
        <v>14.25</v>
      </c>
      <c r="BL102">
        <f ca="1">OFFSET('Cycle 1 (0 h) - 443 (132 h 7 mi'!$J$32,(COLUMN()-23)*24,0)-BL165</f>
        <v>19</v>
      </c>
      <c r="BM102">
        <f ca="1">OFFSET('Cycle 1 (0 h) - 443 (132 h 7 mi'!$J$32,(COLUMN()-23)*24,0)-BM165</f>
        <v>20.375</v>
      </c>
      <c r="BN102">
        <f ca="1">OFFSET('Cycle 1 (0 h) - 443 (132 h 7 mi'!$J$32,(COLUMN()-23)*24,0)-BN165</f>
        <v>19</v>
      </c>
      <c r="BO102">
        <f ca="1">OFFSET('Cycle 1 (0 h) - 443 (132 h 7 mi'!$J$32,(COLUMN()-23)*24,0)-BO165</f>
        <v>18.125</v>
      </c>
      <c r="BP102">
        <f ca="1">OFFSET('Cycle 1 (0 h) - 443 (132 h 7 mi'!$J$32,(COLUMN()-23)*24,0)-BP165</f>
        <v>19</v>
      </c>
      <c r="BQ102">
        <f ca="1">OFFSET('Cycle 1 (0 h) - 443 (132 h 7 mi'!$J$32,(COLUMN()-23)*24,0)-BQ165</f>
        <v>22.875</v>
      </c>
      <c r="BR102">
        <f ca="1">OFFSET('Cycle 1 (0 h) - 443 (132 h 7 mi'!$J$32,(COLUMN()-23)*24,0)-BR165</f>
        <v>19.375</v>
      </c>
      <c r="BS102">
        <f ca="1">OFFSET('Cycle 1 (0 h) - 443 (132 h 7 mi'!$J$32,(COLUMN()-23)*24,0)-BS165</f>
        <v>20.75</v>
      </c>
      <c r="BT102">
        <f ca="1">OFFSET('Cycle 1 (0 h) - 443 (132 h 7 mi'!$J$32,(COLUMN()-23)*24,0)-BT165</f>
        <v>20</v>
      </c>
      <c r="BU102">
        <f ca="1">OFFSET('Cycle 1 (0 h) - 443 (132 h 7 mi'!$J$32,(COLUMN()-23)*24,0)-BU165</f>
        <v>22.125</v>
      </c>
      <c r="BV102">
        <f ca="1">OFFSET('Cycle 1 (0 h) - 443 (132 h 7 mi'!$J$32,(COLUMN()-23)*24,0)-BV165</f>
        <v>19.125</v>
      </c>
      <c r="BW102">
        <f ca="1">OFFSET('Cycle 1 (0 h) - 443 (132 h 7 mi'!$J$32,(COLUMN()-23)*24,0)-BW165</f>
        <v>19.25</v>
      </c>
      <c r="BX102">
        <f ca="1">OFFSET('Cycle 1 (0 h) - 443 (132 h 7 mi'!$J$32,(COLUMN()-23)*24,0)-BX165</f>
        <v>20.75</v>
      </c>
      <c r="BY102">
        <f ca="1">OFFSET('Cycle 1 (0 h) - 443 (132 h 7 mi'!$J$32,(COLUMN()-23)*24,0)-BY165</f>
        <v>22.375</v>
      </c>
      <c r="BZ102">
        <f ca="1">OFFSET('Cycle 1 (0 h) - 443 (132 h 7 mi'!$J$32,(COLUMN()-23)*24,0)-BZ165</f>
        <v>25.5</v>
      </c>
    </row>
    <row r="103" spans="1:78" x14ac:dyDescent="0.3">
      <c r="A103" s="14"/>
      <c r="B103" s="14"/>
      <c r="C103" s="14">
        <v>3</v>
      </c>
      <c r="D103" t="s">
        <v>396</v>
      </c>
      <c r="W103">
        <f ca="1">OFFSET('Cycle 1 (0 h) - 443 (132 h 7 mi'!$J$33,(COLUMN()-23)*24,0)-W165</f>
        <v>-0.5</v>
      </c>
      <c r="X103">
        <f ca="1">OFFSET('Cycle 1 (0 h) - 443 (132 h 7 mi'!$J$33,(COLUMN()-23)*24,0)-X165</f>
        <v>0.75</v>
      </c>
      <c r="Y103">
        <f ca="1">OFFSET('Cycle 1 (0 h) - 443 (132 h 7 mi'!$J$33,(COLUMN()-23)*24,0)-Y165</f>
        <v>-2</v>
      </c>
      <c r="Z103">
        <f ca="1">OFFSET('Cycle 1 (0 h) - 443 (132 h 7 mi'!$J$33,(COLUMN()-23)*24,0)-Z165</f>
        <v>-0.75</v>
      </c>
      <c r="AA103">
        <f ca="1">OFFSET('Cycle 1 (0 h) - 443 (132 h 7 mi'!$J$33,(COLUMN()-23)*24,0)-AA165</f>
        <v>2.875</v>
      </c>
      <c r="AB103">
        <f ca="1">OFFSET('Cycle 1 (0 h) - 443 (132 h 7 mi'!$J$33,(COLUMN()-23)*24,0)-AB165</f>
        <v>0.25</v>
      </c>
      <c r="AC103">
        <f ca="1">OFFSET('Cycle 1 (0 h) - 443 (132 h 7 mi'!$J$33,(COLUMN()-23)*24,0)-AC165</f>
        <v>5.625</v>
      </c>
      <c r="AD103">
        <f ca="1">OFFSET('Cycle 1 (0 h) - 443 (132 h 7 mi'!$J$33,(COLUMN()-23)*24,0)-AD165</f>
        <v>2.25</v>
      </c>
      <c r="AE103">
        <f ca="1">OFFSET('Cycle 1 (0 h) - 443 (132 h 7 mi'!$J$33,(COLUMN()-23)*24,0)-AE165</f>
        <v>4.125</v>
      </c>
      <c r="AF103">
        <f ca="1">OFFSET('Cycle 1 (0 h) - 443 (132 h 7 mi'!$J$33,(COLUMN()-23)*24,0)-AF165</f>
        <v>1.25</v>
      </c>
      <c r="AG103">
        <f ca="1">OFFSET('Cycle 1 (0 h) - 443 (132 h 7 mi'!$J$33,(COLUMN()-23)*24,0)-AG165</f>
        <v>0.25</v>
      </c>
      <c r="AH103">
        <f ca="1">OFFSET('Cycle 1 (0 h) - 443 (132 h 7 mi'!$J$33,(COLUMN()-23)*24,0)-AH165</f>
        <v>2.25</v>
      </c>
      <c r="AI103">
        <f ca="1">OFFSET('Cycle 1 (0 h) - 443 (132 h 7 mi'!$J$33,(COLUMN()-23)*24,0)-AI165</f>
        <v>3.25</v>
      </c>
      <c r="AJ103">
        <f ca="1">OFFSET('Cycle 1 (0 h) - 443 (132 h 7 mi'!$J$33,(COLUMN()-23)*24,0)-AJ165</f>
        <v>1.875</v>
      </c>
      <c r="AK103">
        <f ca="1">OFFSET('Cycle 1 (0 h) - 443 (132 h 7 mi'!$J$33,(COLUMN()-23)*24,0)-AK165</f>
        <v>0.125</v>
      </c>
      <c r="AL103">
        <f ca="1">OFFSET('Cycle 1 (0 h) - 443 (132 h 7 mi'!$J$33,(COLUMN()-23)*24,0)-AL165</f>
        <v>1</v>
      </c>
      <c r="AM103">
        <f ca="1">OFFSET('Cycle 1 (0 h) - 443 (132 h 7 mi'!$J$33,(COLUMN()-23)*24,0)-AM165</f>
        <v>-1.125</v>
      </c>
      <c r="AN103">
        <f ca="1">OFFSET('Cycle 1 (0 h) - 443 (132 h 7 mi'!$J$33,(COLUMN()-23)*24,0)-AN165</f>
        <v>0.625</v>
      </c>
      <c r="AO103">
        <f ca="1">OFFSET('Cycle 1 (0 h) - 443 (132 h 7 mi'!$J$33,(COLUMN()-23)*24,0)-AO165</f>
        <v>1.125</v>
      </c>
      <c r="AP103">
        <f ca="1">OFFSET('Cycle 1 (0 h) - 443 (132 h 7 mi'!$J$33,(COLUMN()-23)*24,0)-AP165</f>
        <v>2</v>
      </c>
      <c r="AQ103">
        <f ca="1">OFFSET('Cycle 1 (0 h) - 443 (132 h 7 mi'!$J$33,(COLUMN()-23)*24,0)-AQ165</f>
        <v>6.25</v>
      </c>
      <c r="AR103">
        <f ca="1">OFFSET('Cycle 1 (0 h) - 443 (132 h 7 mi'!$J$33,(COLUMN()-23)*24,0)-AR165</f>
        <v>-0.375</v>
      </c>
      <c r="AS103">
        <f ca="1">OFFSET('Cycle 1 (0 h) - 443 (132 h 7 mi'!$J$33,(COLUMN()-23)*24,0)-AS165</f>
        <v>3.75</v>
      </c>
      <c r="AT103">
        <f ca="1">OFFSET('Cycle 1 (0 h) - 443 (132 h 7 mi'!$J$33,(COLUMN()-23)*24,0)-AT165</f>
        <v>-2.375</v>
      </c>
      <c r="AU103">
        <f ca="1">OFFSET('Cycle 1 (0 h) - 443 (132 h 7 mi'!$J$33,(COLUMN()-23)*24,0)-AU165</f>
        <v>4.625</v>
      </c>
      <c r="AV103">
        <f ca="1">OFFSET('Cycle 1 (0 h) - 443 (132 h 7 mi'!$J$33,(COLUMN()-23)*24,0)-AV165</f>
        <v>1.25</v>
      </c>
      <c r="AW103">
        <f ca="1">OFFSET('Cycle 1 (0 h) - 443 (132 h 7 mi'!$J$33,(COLUMN()-23)*24,0)-AW165</f>
        <v>2.625</v>
      </c>
      <c r="AX103">
        <f ca="1">OFFSET('Cycle 1 (0 h) - 443 (132 h 7 mi'!$J$33,(COLUMN()-23)*24,0)-AX165</f>
        <v>0.625</v>
      </c>
      <c r="AY103">
        <f ca="1">OFFSET('Cycle 1 (0 h) - 443 (132 h 7 mi'!$J$33,(COLUMN()-23)*24,0)-AY165</f>
        <v>0.5</v>
      </c>
      <c r="AZ103">
        <f ca="1">OFFSET('Cycle 1 (0 h) - 443 (132 h 7 mi'!$J$33,(COLUMN()-23)*24,0)-AZ165</f>
        <v>3.375</v>
      </c>
      <c r="BA103">
        <f ca="1">OFFSET('Cycle 1 (0 h) - 443 (132 h 7 mi'!$J$33,(COLUMN()-23)*24,0)-BA165</f>
        <v>3.375</v>
      </c>
      <c r="BB103">
        <f ca="1">OFFSET('Cycle 1 (0 h) - 443 (132 h 7 mi'!$J$33,(COLUMN()-23)*24,0)-BB165</f>
        <v>-1.875</v>
      </c>
      <c r="BC103">
        <f ca="1">OFFSET('Cycle 1 (0 h) - 443 (132 h 7 mi'!$J$33,(COLUMN()-23)*24,0)-BC165</f>
        <v>2.875</v>
      </c>
      <c r="BD103">
        <f ca="1">OFFSET('Cycle 1 (0 h) - 443 (132 h 7 mi'!$J$33,(COLUMN()-23)*24,0)-BD165</f>
        <v>5.75</v>
      </c>
      <c r="BE103">
        <f ca="1">OFFSET('Cycle 1 (0 h) - 443 (132 h 7 mi'!$J$33,(COLUMN()-23)*24,0)-BE165</f>
        <v>4.75</v>
      </c>
      <c r="BF103">
        <f ca="1">OFFSET('Cycle 1 (0 h) - 443 (132 h 7 mi'!$J$33,(COLUMN()-23)*24,0)-BF165</f>
        <v>4.125</v>
      </c>
      <c r="BG103">
        <f ca="1">OFFSET('Cycle 1 (0 h) - 443 (132 h 7 mi'!$J$33,(COLUMN()-23)*24,0)-BG165</f>
        <v>4</v>
      </c>
      <c r="BH103">
        <f ca="1">OFFSET('Cycle 1 (0 h) - 443 (132 h 7 mi'!$J$33,(COLUMN()-23)*24,0)-BH165</f>
        <v>0.375</v>
      </c>
      <c r="BI103">
        <f ca="1">OFFSET('Cycle 1 (0 h) - 443 (132 h 7 mi'!$J$33,(COLUMN()-23)*24,0)-BI165</f>
        <v>3.375</v>
      </c>
      <c r="BJ103">
        <f ca="1">OFFSET('Cycle 1 (0 h) - 443 (132 h 7 mi'!$J$33,(COLUMN()-23)*24,0)-BJ165</f>
        <v>4.625</v>
      </c>
      <c r="BK103">
        <f ca="1">OFFSET('Cycle 1 (0 h) - 443 (132 h 7 mi'!$J$33,(COLUMN()-23)*24,0)-BK165</f>
        <v>0.25</v>
      </c>
      <c r="BL103">
        <f ca="1">OFFSET('Cycle 1 (0 h) - 443 (132 h 7 mi'!$J$33,(COLUMN()-23)*24,0)-BL165</f>
        <v>1</v>
      </c>
      <c r="BM103">
        <f ca="1">OFFSET('Cycle 1 (0 h) - 443 (132 h 7 mi'!$J$33,(COLUMN()-23)*24,0)-BM165</f>
        <v>1.375</v>
      </c>
      <c r="BN103">
        <f ca="1">OFFSET('Cycle 1 (0 h) - 443 (132 h 7 mi'!$J$33,(COLUMN()-23)*24,0)-BN165</f>
        <v>2</v>
      </c>
      <c r="BO103">
        <f ca="1">OFFSET('Cycle 1 (0 h) - 443 (132 h 7 mi'!$J$33,(COLUMN()-23)*24,0)-BO165</f>
        <v>3.125</v>
      </c>
      <c r="BP103">
        <f ca="1">OFFSET('Cycle 1 (0 h) - 443 (132 h 7 mi'!$J$33,(COLUMN()-23)*24,0)-BP165</f>
        <v>6</v>
      </c>
      <c r="BQ103">
        <f ca="1">OFFSET('Cycle 1 (0 h) - 443 (132 h 7 mi'!$J$33,(COLUMN()-23)*24,0)-BQ165</f>
        <v>3.875</v>
      </c>
      <c r="BR103">
        <f ca="1">OFFSET('Cycle 1 (0 h) - 443 (132 h 7 mi'!$J$33,(COLUMN()-23)*24,0)-BR165</f>
        <v>2.375</v>
      </c>
      <c r="BS103">
        <f ca="1">OFFSET('Cycle 1 (0 h) - 443 (132 h 7 mi'!$J$33,(COLUMN()-23)*24,0)-BS165</f>
        <v>5.75</v>
      </c>
      <c r="BT103">
        <f ca="1">OFFSET('Cycle 1 (0 h) - 443 (132 h 7 mi'!$J$33,(COLUMN()-23)*24,0)-BT165</f>
        <v>5</v>
      </c>
      <c r="BU103">
        <f ca="1">OFFSET('Cycle 1 (0 h) - 443 (132 h 7 mi'!$J$33,(COLUMN()-23)*24,0)-BU165</f>
        <v>6.125</v>
      </c>
      <c r="BV103">
        <f ca="1">OFFSET('Cycle 1 (0 h) - 443 (132 h 7 mi'!$J$33,(COLUMN()-23)*24,0)-BV165</f>
        <v>6.125</v>
      </c>
      <c r="BW103">
        <f ca="1">OFFSET('Cycle 1 (0 h) - 443 (132 h 7 mi'!$J$33,(COLUMN()-23)*24,0)-BW165</f>
        <v>2.25</v>
      </c>
      <c r="BX103">
        <f ca="1">OFFSET('Cycle 1 (0 h) - 443 (132 h 7 mi'!$J$33,(COLUMN()-23)*24,0)-BX165</f>
        <v>5.75</v>
      </c>
      <c r="BY103">
        <f ca="1">OFFSET('Cycle 1 (0 h) - 443 (132 h 7 mi'!$J$33,(COLUMN()-23)*24,0)-BY165</f>
        <v>5.375</v>
      </c>
      <c r="BZ103">
        <f ca="1">OFFSET('Cycle 1 (0 h) - 443 (132 h 7 mi'!$J$33,(COLUMN()-23)*24,0)-BZ165</f>
        <v>4.5</v>
      </c>
    </row>
    <row r="104" spans="1:78" x14ac:dyDescent="0.3">
      <c r="A104" s="14"/>
      <c r="B104" s="14"/>
      <c r="C104" s="14">
        <v>4</v>
      </c>
      <c r="D104" t="s">
        <v>396</v>
      </c>
      <c r="W104">
        <f ca="1">OFFSET('Cycle 1 (0 h) - 443 (132 h 7 mi'!$J$34,(COLUMN()-23)*24,0)-W165</f>
        <v>5.5</v>
      </c>
      <c r="X104">
        <f ca="1">OFFSET('Cycle 1 (0 h) - 443 (132 h 7 mi'!$J$34,(COLUMN()-23)*24,0)-X165</f>
        <v>0.75</v>
      </c>
      <c r="Y104">
        <f ca="1">OFFSET('Cycle 1 (0 h) - 443 (132 h 7 mi'!$J$34,(COLUMN()-23)*24,0)-Y165</f>
        <v>2</v>
      </c>
      <c r="Z104">
        <f ca="1">OFFSET('Cycle 1 (0 h) - 443 (132 h 7 mi'!$J$34,(COLUMN()-23)*24,0)-Z165</f>
        <v>3.25</v>
      </c>
      <c r="AA104">
        <f ca="1">OFFSET('Cycle 1 (0 h) - 443 (132 h 7 mi'!$J$34,(COLUMN()-23)*24,0)-AA165</f>
        <v>4.875</v>
      </c>
      <c r="AB104">
        <f ca="1">OFFSET('Cycle 1 (0 h) - 443 (132 h 7 mi'!$J$34,(COLUMN()-23)*24,0)-AB165</f>
        <v>4.25</v>
      </c>
      <c r="AC104">
        <f ca="1">OFFSET('Cycle 1 (0 h) - 443 (132 h 7 mi'!$J$34,(COLUMN()-23)*24,0)-AC165</f>
        <v>2.625</v>
      </c>
      <c r="AD104">
        <f ca="1">OFFSET('Cycle 1 (0 h) - 443 (132 h 7 mi'!$J$34,(COLUMN()-23)*24,0)-AD165</f>
        <v>0.25</v>
      </c>
      <c r="AE104">
        <f ca="1">OFFSET('Cycle 1 (0 h) - 443 (132 h 7 mi'!$J$34,(COLUMN()-23)*24,0)-AE165</f>
        <v>2.125</v>
      </c>
      <c r="AF104">
        <f ca="1">OFFSET('Cycle 1 (0 h) - 443 (132 h 7 mi'!$J$34,(COLUMN()-23)*24,0)-AF165</f>
        <v>1.25</v>
      </c>
      <c r="AG104">
        <f ca="1">OFFSET('Cycle 1 (0 h) - 443 (132 h 7 mi'!$J$34,(COLUMN()-23)*24,0)-AG165</f>
        <v>4.25</v>
      </c>
      <c r="AH104">
        <f ca="1">OFFSET('Cycle 1 (0 h) - 443 (132 h 7 mi'!$J$34,(COLUMN()-23)*24,0)-AH165</f>
        <v>2.25</v>
      </c>
      <c r="AI104">
        <f ca="1">OFFSET('Cycle 1 (0 h) - 443 (132 h 7 mi'!$J$34,(COLUMN()-23)*24,0)-AI165</f>
        <v>1.25</v>
      </c>
      <c r="AJ104">
        <f ca="1">OFFSET('Cycle 1 (0 h) - 443 (132 h 7 mi'!$J$34,(COLUMN()-23)*24,0)-AJ165</f>
        <v>-1.125</v>
      </c>
      <c r="AK104">
        <f ca="1">OFFSET('Cycle 1 (0 h) - 443 (132 h 7 mi'!$J$34,(COLUMN()-23)*24,0)-AK165</f>
        <v>0.125</v>
      </c>
      <c r="AL104">
        <f ca="1">OFFSET('Cycle 1 (0 h) - 443 (132 h 7 mi'!$J$34,(COLUMN()-23)*24,0)-AL165</f>
        <v>-1</v>
      </c>
      <c r="AM104">
        <f ca="1">OFFSET('Cycle 1 (0 h) - 443 (132 h 7 mi'!$J$34,(COLUMN()-23)*24,0)-AM165</f>
        <v>0.875</v>
      </c>
      <c r="AN104">
        <f ca="1">OFFSET('Cycle 1 (0 h) - 443 (132 h 7 mi'!$J$34,(COLUMN()-23)*24,0)-AN165</f>
        <v>4.625</v>
      </c>
      <c r="AO104">
        <f ca="1">OFFSET('Cycle 1 (0 h) - 443 (132 h 7 mi'!$J$34,(COLUMN()-23)*24,0)-AO165</f>
        <v>5.125</v>
      </c>
      <c r="AP104">
        <f ca="1">OFFSET('Cycle 1 (0 h) - 443 (132 h 7 mi'!$J$34,(COLUMN()-23)*24,0)-AP165</f>
        <v>2</v>
      </c>
      <c r="AQ104">
        <f ca="1">OFFSET('Cycle 1 (0 h) - 443 (132 h 7 mi'!$J$34,(COLUMN()-23)*24,0)-AQ165</f>
        <v>5.25</v>
      </c>
      <c r="AR104">
        <f ca="1">OFFSET('Cycle 1 (0 h) - 443 (132 h 7 mi'!$J$34,(COLUMN()-23)*24,0)-AR165</f>
        <v>2.625</v>
      </c>
      <c r="AS104">
        <f ca="1">OFFSET('Cycle 1 (0 h) - 443 (132 h 7 mi'!$J$34,(COLUMN()-23)*24,0)-AS165</f>
        <v>0.75</v>
      </c>
      <c r="AT104">
        <f ca="1">OFFSET('Cycle 1 (0 h) - 443 (132 h 7 mi'!$J$34,(COLUMN()-23)*24,0)-AT165</f>
        <v>-1.375</v>
      </c>
      <c r="AU104">
        <f ca="1">OFFSET('Cycle 1 (0 h) - 443 (132 h 7 mi'!$J$34,(COLUMN()-23)*24,0)-AU165</f>
        <v>2.625</v>
      </c>
      <c r="AV104">
        <f ca="1">OFFSET('Cycle 1 (0 h) - 443 (132 h 7 mi'!$J$34,(COLUMN()-23)*24,0)-AV165</f>
        <v>2.25</v>
      </c>
      <c r="AW104">
        <f ca="1">OFFSET('Cycle 1 (0 h) - 443 (132 h 7 mi'!$J$34,(COLUMN()-23)*24,0)-AW165</f>
        <v>1.625</v>
      </c>
      <c r="AX104">
        <f ca="1">OFFSET('Cycle 1 (0 h) - 443 (132 h 7 mi'!$J$34,(COLUMN()-23)*24,0)-AX165</f>
        <v>2.625</v>
      </c>
      <c r="AY104">
        <f ca="1">OFFSET('Cycle 1 (0 h) - 443 (132 h 7 mi'!$J$34,(COLUMN()-23)*24,0)-AY165</f>
        <v>0.5</v>
      </c>
      <c r="AZ104">
        <f ca="1">OFFSET('Cycle 1 (0 h) - 443 (132 h 7 mi'!$J$34,(COLUMN()-23)*24,0)-AZ165</f>
        <v>1.375</v>
      </c>
      <c r="BA104">
        <f ca="1">OFFSET('Cycle 1 (0 h) - 443 (132 h 7 mi'!$J$34,(COLUMN()-23)*24,0)-BA165</f>
        <v>0.375</v>
      </c>
      <c r="BB104">
        <f ca="1">OFFSET('Cycle 1 (0 h) - 443 (132 h 7 mi'!$J$34,(COLUMN()-23)*24,0)-BB165</f>
        <v>2.125</v>
      </c>
      <c r="BC104">
        <f ca="1">OFFSET('Cycle 1 (0 h) - 443 (132 h 7 mi'!$J$34,(COLUMN()-23)*24,0)-BC165</f>
        <v>1.875</v>
      </c>
      <c r="BD104">
        <f ca="1">OFFSET('Cycle 1 (0 h) - 443 (132 h 7 mi'!$J$34,(COLUMN()-23)*24,0)-BD165</f>
        <v>5.75</v>
      </c>
      <c r="BE104">
        <f ca="1">OFFSET('Cycle 1 (0 h) - 443 (132 h 7 mi'!$J$34,(COLUMN()-23)*24,0)-BE165</f>
        <v>2.75</v>
      </c>
      <c r="BF104">
        <f ca="1">OFFSET('Cycle 1 (0 h) - 443 (132 h 7 mi'!$J$34,(COLUMN()-23)*24,0)-BF165</f>
        <v>0.125</v>
      </c>
      <c r="BG104">
        <f ca="1">OFFSET('Cycle 1 (0 h) - 443 (132 h 7 mi'!$J$34,(COLUMN()-23)*24,0)-BG165</f>
        <v>2</v>
      </c>
      <c r="BH104">
        <f ca="1">OFFSET('Cycle 1 (0 h) - 443 (132 h 7 mi'!$J$34,(COLUMN()-23)*24,0)-BH165</f>
        <v>0.375</v>
      </c>
      <c r="BI104">
        <f ca="1">OFFSET('Cycle 1 (0 h) - 443 (132 h 7 mi'!$J$34,(COLUMN()-23)*24,0)-BI165</f>
        <v>2.375</v>
      </c>
      <c r="BJ104">
        <f ca="1">OFFSET('Cycle 1 (0 h) - 443 (132 h 7 mi'!$J$34,(COLUMN()-23)*24,0)-BJ165</f>
        <v>0.625</v>
      </c>
      <c r="BK104">
        <f ca="1">OFFSET('Cycle 1 (0 h) - 443 (132 h 7 mi'!$J$34,(COLUMN()-23)*24,0)-BK165</f>
        <v>4.25</v>
      </c>
      <c r="BL104">
        <f ca="1">OFFSET('Cycle 1 (0 h) - 443 (132 h 7 mi'!$J$34,(COLUMN()-23)*24,0)-BL165</f>
        <v>4</v>
      </c>
      <c r="BM104">
        <f ca="1">OFFSET('Cycle 1 (0 h) - 443 (132 h 7 mi'!$J$34,(COLUMN()-23)*24,0)-BM165</f>
        <v>0.375</v>
      </c>
      <c r="BN104">
        <f ca="1">OFFSET('Cycle 1 (0 h) - 443 (132 h 7 mi'!$J$34,(COLUMN()-23)*24,0)-BN165</f>
        <v>2</v>
      </c>
      <c r="BO104">
        <f ca="1">OFFSET('Cycle 1 (0 h) - 443 (132 h 7 mi'!$J$34,(COLUMN()-23)*24,0)-BO165</f>
        <v>1.125</v>
      </c>
      <c r="BP104">
        <f ca="1">OFFSET('Cycle 1 (0 h) - 443 (132 h 7 mi'!$J$34,(COLUMN()-23)*24,0)-BP165</f>
        <v>5</v>
      </c>
      <c r="BQ104">
        <f ca="1">OFFSET('Cycle 1 (0 h) - 443 (132 h 7 mi'!$J$34,(COLUMN()-23)*24,0)-BQ165</f>
        <v>6.875</v>
      </c>
      <c r="BR104">
        <f ca="1">OFFSET('Cycle 1 (0 h) - 443 (132 h 7 mi'!$J$34,(COLUMN()-23)*24,0)-BR165</f>
        <v>2.375</v>
      </c>
      <c r="BS104">
        <f ca="1">OFFSET('Cycle 1 (0 h) - 443 (132 h 7 mi'!$J$34,(COLUMN()-23)*24,0)-BS165</f>
        <v>5.75</v>
      </c>
      <c r="BT104">
        <f ca="1">OFFSET('Cycle 1 (0 h) - 443 (132 h 7 mi'!$J$34,(COLUMN()-23)*24,0)-BT165</f>
        <v>3</v>
      </c>
      <c r="BU104">
        <f ca="1">OFFSET('Cycle 1 (0 h) - 443 (132 h 7 mi'!$J$34,(COLUMN()-23)*24,0)-BU165</f>
        <v>2.125</v>
      </c>
      <c r="BV104">
        <f ca="1">OFFSET('Cycle 1 (0 h) - 443 (132 h 7 mi'!$J$34,(COLUMN()-23)*24,0)-BV165</f>
        <v>3.125</v>
      </c>
      <c r="BW104">
        <f ca="1">OFFSET('Cycle 1 (0 h) - 443 (132 h 7 mi'!$J$34,(COLUMN()-23)*24,0)-BW165</f>
        <v>2.25</v>
      </c>
      <c r="BX104">
        <f ca="1">OFFSET('Cycle 1 (0 h) - 443 (132 h 7 mi'!$J$34,(COLUMN()-23)*24,0)-BX165</f>
        <v>2.75</v>
      </c>
      <c r="BY104">
        <f ca="1">OFFSET('Cycle 1 (0 h) - 443 (132 h 7 mi'!$J$34,(COLUMN()-23)*24,0)-BY165</f>
        <v>5.375</v>
      </c>
      <c r="BZ104">
        <f ca="1">OFFSET('Cycle 1 (0 h) - 443 (132 h 7 mi'!$J$34,(COLUMN()-23)*24,0)-BZ165</f>
        <v>7.5</v>
      </c>
    </row>
    <row r="105" spans="1:78" x14ac:dyDescent="0.3">
      <c r="A105" s="14"/>
      <c r="B105" s="14"/>
      <c r="C105" s="14" t="s">
        <v>394</v>
      </c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>
        <f ca="1">AVERAGE(W101:W104)</f>
        <v>1.5</v>
      </c>
      <c r="X105" s="15">
        <f ca="1">AVERAGE(X101:X104)</f>
        <v>1.5</v>
      </c>
      <c r="Y105" s="15">
        <f t="shared" ref="Y105:AK105" ca="1" si="532">AVERAGE(Y101:Y104)</f>
        <v>2.25</v>
      </c>
      <c r="Z105" s="15">
        <f t="shared" ca="1" si="532"/>
        <v>3.75</v>
      </c>
      <c r="AA105" s="15">
        <f t="shared" ca="1" si="532"/>
        <v>5.125</v>
      </c>
      <c r="AB105" s="15">
        <f t="shared" ca="1" si="532"/>
        <v>2.5</v>
      </c>
      <c r="AC105" s="15">
        <f t="shared" ca="1" si="532"/>
        <v>4.875</v>
      </c>
      <c r="AD105" s="15">
        <f t="shared" ca="1" si="532"/>
        <v>4</v>
      </c>
      <c r="AE105" s="15">
        <f t="shared" ca="1" si="532"/>
        <v>4.625</v>
      </c>
      <c r="AF105" s="15">
        <f t="shared" ca="1" si="532"/>
        <v>4.25</v>
      </c>
      <c r="AG105" s="15">
        <f t="shared" ca="1" si="532"/>
        <v>5.25</v>
      </c>
      <c r="AH105" s="15">
        <f t="shared" ca="1" si="532"/>
        <v>6</v>
      </c>
      <c r="AI105" s="15">
        <f t="shared" ca="1" si="532"/>
        <v>4.5</v>
      </c>
      <c r="AJ105" s="15">
        <f t="shared" ca="1" si="532"/>
        <v>4.875</v>
      </c>
      <c r="AK105" s="15">
        <f t="shared" ca="1" si="532"/>
        <v>5.375</v>
      </c>
      <c r="AL105" s="15">
        <f t="shared" ref="AL105" ca="1" si="533">AVERAGE(AL101:AL104)</f>
        <v>6</v>
      </c>
      <c r="AM105" s="15">
        <f t="shared" ref="AM105" ca="1" si="534">AVERAGE(AM101:AM104)</f>
        <v>5.125</v>
      </c>
      <c r="AN105" s="15">
        <f t="shared" ref="AN105" ca="1" si="535">AVERAGE(AN101:AN104)</f>
        <v>7.875</v>
      </c>
      <c r="AO105" s="15">
        <f t="shared" ref="AO105" ca="1" si="536">AVERAGE(AO101:AO104)</f>
        <v>6.125</v>
      </c>
      <c r="AP105" s="15">
        <f t="shared" ref="AP105" ca="1" si="537">AVERAGE(AP101:AP104)</f>
        <v>8</v>
      </c>
      <c r="AQ105" s="15">
        <f t="shared" ref="AQ105" ca="1" si="538">AVERAGE(AQ101:AQ104)</f>
        <v>9.25</v>
      </c>
      <c r="AR105" s="15">
        <f t="shared" ref="AR105" ca="1" si="539">AVERAGE(AR101:AR104)</f>
        <v>7.375</v>
      </c>
      <c r="AS105" s="15">
        <f t="shared" ref="AS105" ca="1" si="540">AVERAGE(AS101:AS104)</f>
        <v>6.75</v>
      </c>
      <c r="AT105" s="15">
        <f t="shared" ref="AT105" ca="1" si="541">AVERAGE(AT101:AT104)</f>
        <v>5.625</v>
      </c>
      <c r="AU105" s="15">
        <f t="shared" ref="AU105" ca="1" si="542">AVERAGE(AU101:AU104)</f>
        <v>7.625</v>
      </c>
      <c r="AV105" s="15">
        <f t="shared" ref="AV105:AX105" ca="1" si="543">AVERAGE(AV101:AV104)</f>
        <v>6.75</v>
      </c>
      <c r="AW105" s="15">
        <f t="shared" ca="1" si="543"/>
        <v>8.375</v>
      </c>
      <c r="AX105" s="15">
        <f t="shared" ca="1" si="543"/>
        <v>7.125</v>
      </c>
      <c r="AY105" s="15">
        <f t="shared" ref="AY105" ca="1" si="544">AVERAGE(AY101:AY104)</f>
        <v>7.5</v>
      </c>
      <c r="AZ105" s="15">
        <f t="shared" ref="AZ105" ca="1" si="545">AVERAGE(AZ101:AZ104)</f>
        <v>7.125</v>
      </c>
      <c r="BA105" s="15">
        <f t="shared" ref="BA105" ca="1" si="546">AVERAGE(BA101:BA104)</f>
        <v>7.375</v>
      </c>
      <c r="BB105" s="15">
        <f t="shared" ref="BB105" ca="1" si="547">AVERAGE(BB101:BB104)</f>
        <v>6.375</v>
      </c>
      <c r="BC105" s="15">
        <f t="shared" ref="BC105" ca="1" si="548">AVERAGE(BC101:BC104)</f>
        <v>9.125</v>
      </c>
      <c r="BD105" s="15">
        <f t="shared" ref="BD105" ca="1" si="549">AVERAGE(BD101:BD104)</f>
        <v>10</v>
      </c>
      <c r="BE105" s="15">
        <f t="shared" ref="BE105" ca="1" si="550">AVERAGE(BE101:BE104)</f>
        <v>9.25</v>
      </c>
      <c r="BF105" s="15">
        <f t="shared" ref="BF105" ca="1" si="551">AVERAGE(BF101:BF104)</f>
        <v>8.625</v>
      </c>
      <c r="BG105" s="15">
        <f t="shared" ref="BG105" ca="1" si="552">AVERAGE(BG101:BG104)</f>
        <v>9.75</v>
      </c>
      <c r="BH105" s="15">
        <f t="shared" ref="BH105" ca="1" si="553">AVERAGE(BH101:BH104)</f>
        <v>8.125</v>
      </c>
      <c r="BI105" s="15">
        <f t="shared" ref="BI105:BK105" ca="1" si="554">AVERAGE(BI101:BI104)</f>
        <v>8.375</v>
      </c>
      <c r="BJ105" s="15">
        <f t="shared" ca="1" si="554"/>
        <v>10.375</v>
      </c>
      <c r="BK105" s="15">
        <f t="shared" ca="1" si="554"/>
        <v>8.5</v>
      </c>
      <c r="BL105" s="15">
        <f t="shared" ref="BL105" ca="1" si="555">AVERAGE(BL101:BL104)</f>
        <v>10</v>
      </c>
      <c r="BM105" s="15">
        <f t="shared" ref="BM105" ca="1" si="556">AVERAGE(BM101:BM104)</f>
        <v>8.625</v>
      </c>
      <c r="BN105" s="15">
        <f t="shared" ref="BN105" ca="1" si="557">AVERAGE(BN101:BN104)</f>
        <v>10.5</v>
      </c>
      <c r="BO105" s="15">
        <f t="shared" ref="BO105" ca="1" si="558">AVERAGE(BO101:BO104)</f>
        <v>10.375</v>
      </c>
      <c r="BP105" s="15">
        <f t="shared" ref="BP105" ca="1" si="559">AVERAGE(BP101:BP104)</f>
        <v>11.75</v>
      </c>
      <c r="BQ105" s="15">
        <f t="shared" ref="BQ105" ca="1" si="560">AVERAGE(BQ101:BQ104)</f>
        <v>12.875</v>
      </c>
      <c r="BR105" s="15">
        <f t="shared" ref="BR105" ca="1" si="561">AVERAGE(BR101:BR104)</f>
        <v>10.125</v>
      </c>
      <c r="BS105" s="15">
        <f t="shared" ref="BS105" ca="1" si="562">AVERAGE(BS101:BS104)</f>
        <v>12.25</v>
      </c>
      <c r="BT105" s="15">
        <f t="shared" ref="BT105" ca="1" si="563">AVERAGE(BT101:BT104)</f>
        <v>11.75</v>
      </c>
      <c r="BU105" s="15">
        <f t="shared" ref="BU105" ca="1" si="564">AVERAGE(BU101:BU104)</f>
        <v>11.625</v>
      </c>
      <c r="BV105" s="15">
        <f t="shared" ref="BV105:BX105" ca="1" si="565">AVERAGE(BV101:BV104)</f>
        <v>10.875</v>
      </c>
      <c r="BW105" s="15">
        <f t="shared" ca="1" si="565"/>
        <v>10</v>
      </c>
      <c r="BX105" s="15">
        <f t="shared" ca="1" si="565"/>
        <v>12</v>
      </c>
      <c r="BY105" s="15">
        <f t="shared" ref="BY105" ca="1" si="566">AVERAGE(BY101:BY104)</f>
        <v>12.875</v>
      </c>
      <c r="BZ105" s="15">
        <f t="shared" ref="BZ105" ca="1" si="567">AVERAGE(BZ101:BZ104)</f>
        <v>13.25</v>
      </c>
    </row>
    <row r="106" spans="1:78" x14ac:dyDescent="0.3">
      <c r="A106" s="14"/>
      <c r="B106" s="14"/>
      <c r="C106" s="14" t="s">
        <v>395</v>
      </c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>
        <f ca="1">STDEV(W101:W104)/2</f>
        <v>1.35400640077266</v>
      </c>
      <c r="X106" s="15">
        <f ca="1">STDEV(X101:X104)/2</f>
        <v>1.1086778913041726</v>
      </c>
      <c r="Y106" s="15">
        <f t="shared" ref="Y106:AK106" ca="1" si="568">STDEV(Y101:Y104)/2</f>
        <v>1.5478479684172259</v>
      </c>
      <c r="Z106" s="15">
        <f t="shared" ca="1" si="568"/>
        <v>1.707825127659933</v>
      </c>
      <c r="AA106" s="15">
        <f t="shared" ca="1" si="568"/>
        <v>0.8539125638299665</v>
      </c>
      <c r="AB106" s="15">
        <f t="shared" ca="1" si="568"/>
        <v>1.0307764064044151</v>
      </c>
      <c r="AC106" s="15">
        <f t="shared" ca="1" si="568"/>
        <v>0.75</v>
      </c>
      <c r="AD106" s="15">
        <f t="shared" ca="1" si="568"/>
        <v>1.9311050377094112</v>
      </c>
      <c r="AE106" s="15">
        <f t="shared" ca="1" si="568"/>
        <v>1.2583057392117916</v>
      </c>
      <c r="AF106" s="15">
        <f t="shared" ca="1" si="568"/>
        <v>1.9148542155126762</v>
      </c>
      <c r="AG106" s="15">
        <f t="shared" ca="1" si="568"/>
        <v>2.0816659994661326</v>
      </c>
      <c r="AH106" s="15">
        <f t="shared" ca="1" si="568"/>
        <v>2.174664725116648</v>
      </c>
      <c r="AI106" s="15">
        <f t="shared" ca="1" si="568"/>
        <v>1.4930394055974097</v>
      </c>
      <c r="AJ106" s="15">
        <f t="shared" ca="1" si="568"/>
        <v>2.6770630673681683</v>
      </c>
      <c r="AK106" s="15">
        <f t="shared" ca="1" si="568"/>
        <v>3.1983068437325812</v>
      </c>
      <c r="AL106" s="15">
        <f t="shared" ref="AL106:BZ106" ca="1" si="569">STDEV(AL101:AL104)/2</f>
        <v>3.488074922742725</v>
      </c>
      <c r="AM106" s="15">
        <f t="shared" ca="1" si="569"/>
        <v>3.0652623596249202</v>
      </c>
      <c r="AN106" s="15">
        <f t="shared" ca="1" si="569"/>
        <v>3.3008837200563934</v>
      </c>
      <c r="AO106" s="15">
        <f t="shared" ca="1" si="569"/>
        <v>1.9578900207451218</v>
      </c>
      <c r="AP106" s="15">
        <f t="shared" ca="1" si="569"/>
        <v>3.488074922742725</v>
      </c>
      <c r="AQ106" s="15">
        <f t="shared" ca="1" si="569"/>
        <v>2.2730302828309759</v>
      </c>
      <c r="AR106" s="15">
        <f t="shared" ca="1" si="569"/>
        <v>3.6600318759996249</v>
      </c>
      <c r="AS106" s="15">
        <f t="shared" ca="1" si="569"/>
        <v>2.857738033247041</v>
      </c>
      <c r="AT106" s="15">
        <f t="shared" ca="1" si="569"/>
        <v>4.3397388554305119</v>
      </c>
      <c r="AU106" s="15">
        <f t="shared" ca="1" si="569"/>
        <v>2.4832774042918899</v>
      </c>
      <c r="AV106" s="15">
        <f t="shared" ca="1" si="569"/>
        <v>3.2274861218395139</v>
      </c>
      <c r="AW106" s="15">
        <f t="shared" ca="1" si="569"/>
        <v>3.6371921404658658</v>
      </c>
      <c r="AX106" s="15">
        <f t="shared" ca="1" si="569"/>
        <v>3.2274861218395139</v>
      </c>
      <c r="AY106" s="15">
        <f t="shared" ca="1" si="569"/>
        <v>4.0620192023179804</v>
      </c>
      <c r="AZ106" s="15">
        <f t="shared" ca="1" si="569"/>
        <v>2.7801378862687129</v>
      </c>
      <c r="BA106" s="15">
        <f t="shared" ca="1" si="569"/>
        <v>3.2403703492039302</v>
      </c>
      <c r="BB106" s="15">
        <f t="shared" ca="1" si="569"/>
        <v>3.75</v>
      </c>
      <c r="BC106" s="15">
        <f t="shared" ca="1" si="569"/>
        <v>3.9869579046352288</v>
      </c>
      <c r="BD106" s="15">
        <f t="shared" ca="1" si="569"/>
        <v>2.462214450449026</v>
      </c>
      <c r="BE106" s="15">
        <f t="shared" ca="1" si="569"/>
        <v>3.427827300200522</v>
      </c>
      <c r="BF106" s="15">
        <f t="shared" ca="1" si="569"/>
        <v>3.8622100754188224</v>
      </c>
      <c r="BG106" s="15">
        <f t="shared" ca="1" si="569"/>
        <v>3.923752455664518</v>
      </c>
      <c r="BH106" s="15">
        <f t="shared" ca="1" si="569"/>
        <v>4.4791182167922292</v>
      </c>
      <c r="BI106" s="15">
        <f t="shared" ca="1" si="569"/>
        <v>3.488074922742725</v>
      </c>
      <c r="BJ106" s="15">
        <f t="shared" ca="1" si="569"/>
        <v>4.5529294598825789</v>
      </c>
      <c r="BK106" s="15">
        <f t="shared" ca="1" si="569"/>
        <v>3.7052890125692848</v>
      </c>
      <c r="BL106" s="15">
        <f t="shared" ca="1" si="569"/>
        <v>4.4158804331639239</v>
      </c>
      <c r="BM106" s="15">
        <f t="shared" ca="1" si="569"/>
        <v>4.767511580129268</v>
      </c>
      <c r="BN106" s="15">
        <f t="shared" ca="1" si="569"/>
        <v>4.9074772881118189</v>
      </c>
      <c r="BO106" s="15">
        <f t="shared" ca="1" si="569"/>
        <v>4.7849590733185305</v>
      </c>
      <c r="BP106" s="15">
        <f t="shared" ca="1" si="569"/>
        <v>3.6371921404658658</v>
      </c>
      <c r="BQ106" s="15">
        <f t="shared" ca="1" si="569"/>
        <v>4.4907311951024935</v>
      </c>
      <c r="BR106" s="15">
        <f t="shared" ca="1" si="569"/>
        <v>4.5161746349464096</v>
      </c>
      <c r="BS106" s="15">
        <f t="shared" ca="1" si="569"/>
        <v>3.8405728739343039</v>
      </c>
      <c r="BT106" s="15">
        <f t="shared" ca="1" si="569"/>
        <v>4.4976845895045452</v>
      </c>
      <c r="BU106" s="15">
        <f t="shared" ca="1" si="569"/>
        <v>4.5734742446707477</v>
      </c>
      <c r="BV106" s="15">
        <f t="shared" ca="1" si="569"/>
        <v>3.75</v>
      </c>
      <c r="BW106" s="15">
        <f t="shared" ca="1" si="569"/>
        <v>4.5161746349464096</v>
      </c>
      <c r="BX106" s="15">
        <f t="shared" ca="1" si="569"/>
        <v>4.5345892868042634</v>
      </c>
      <c r="BY106" s="15">
        <f t="shared" ca="1" si="569"/>
        <v>4.4064346888007622</v>
      </c>
      <c r="BZ106" s="15">
        <f t="shared" ca="1" si="569"/>
        <v>4.6970735570139839</v>
      </c>
    </row>
    <row r="107" spans="1:78" x14ac:dyDescent="0.3">
      <c r="A107" s="14"/>
      <c r="B107" s="14"/>
      <c r="C107" s="14"/>
    </row>
    <row r="108" spans="1:78" x14ac:dyDescent="0.3">
      <c r="A108" s="14"/>
      <c r="B108" s="14"/>
      <c r="C108" s="14">
        <v>1</v>
      </c>
      <c r="D108" t="s">
        <v>393</v>
      </c>
      <c r="W108">
        <f ca="1">OFFSET('Cycle 1 (0 h) - 443 (132 h 7 mi'!$J$35,(COLUMN()-23)*24,0)-W165</f>
        <v>5.5</v>
      </c>
      <c r="X108">
        <f ca="1">OFFSET('Cycle 1 (0 h) - 443 (132 h 7 mi'!$J$35,(COLUMN()-23)*24,0)-X165</f>
        <v>1.75</v>
      </c>
      <c r="Y108">
        <f ca="1">OFFSET('Cycle 1 (0 h) - 443 (132 h 7 mi'!$J$35,(COLUMN()-23)*24,0)-Y165</f>
        <v>1</v>
      </c>
      <c r="Z108">
        <f ca="1">OFFSET('Cycle 1 (0 h) - 443 (132 h 7 mi'!$J$35,(COLUMN()-23)*24,0)-Z165</f>
        <v>2.25</v>
      </c>
      <c r="AA108">
        <f ca="1">OFFSET('Cycle 1 (0 h) - 443 (132 h 7 mi'!$J$35,(COLUMN()-23)*24,0)-AA165</f>
        <v>3.875</v>
      </c>
      <c r="AB108">
        <f ca="1">OFFSET('Cycle 1 (0 h) - 443 (132 h 7 mi'!$J$35,(COLUMN()-23)*24,0)-AB165</f>
        <v>-1.75</v>
      </c>
      <c r="AC108">
        <f ca="1">OFFSET('Cycle 1 (0 h) - 443 (132 h 7 mi'!$J$35,(COLUMN()-23)*24,0)-AC165</f>
        <v>2.625</v>
      </c>
      <c r="AD108">
        <f ca="1">OFFSET('Cycle 1 (0 h) - 443 (132 h 7 mi'!$J$35,(COLUMN()-23)*24,0)-AD165</f>
        <v>1.25</v>
      </c>
      <c r="AE108">
        <f ca="1">OFFSET('Cycle 1 (0 h) - 443 (132 h 7 mi'!$J$35,(COLUMN()-23)*24,0)-AE165</f>
        <v>4.125</v>
      </c>
      <c r="AF108">
        <f ca="1">OFFSET('Cycle 1 (0 h) - 443 (132 h 7 mi'!$J$35,(COLUMN()-23)*24,0)-AF165</f>
        <v>2.25</v>
      </c>
      <c r="AG108">
        <f ca="1">OFFSET('Cycle 1 (0 h) - 443 (132 h 7 mi'!$J$35,(COLUMN()-23)*24,0)-AG165</f>
        <v>0.25</v>
      </c>
      <c r="AH108">
        <f ca="1">OFFSET('Cycle 1 (0 h) - 443 (132 h 7 mi'!$J$35,(COLUMN()-23)*24,0)-AH165</f>
        <v>2.25</v>
      </c>
      <c r="AI108">
        <f ca="1">OFFSET('Cycle 1 (0 h) - 443 (132 h 7 mi'!$J$35,(COLUMN()-23)*24,0)-AI165</f>
        <v>2.25</v>
      </c>
      <c r="AJ108">
        <f ca="1">OFFSET('Cycle 1 (0 h) - 443 (132 h 7 mi'!$J$35,(COLUMN()-23)*24,0)-AJ165</f>
        <v>3.875</v>
      </c>
      <c r="AK108">
        <f ca="1">OFFSET('Cycle 1 (0 h) - 443 (132 h 7 mi'!$J$35,(COLUMN()-23)*24,0)-AK165</f>
        <v>2.125</v>
      </c>
      <c r="AL108">
        <f ca="1">OFFSET('Cycle 1 (0 h) - 443 (132 h 7 mi'!$J$35,(COLUMN()-23)*24,0)-AL165</f>
        <v>4</v>
      </c>
      <c r="AM108">
        <f ca="1">OFFSET('Cycle 1 (0 h) - 443 (132 h 7 mi'!$J$35,(COLUMN()-23)*24,0)-AM165</f>
        <v>0.875</v>
      </c>
      <c r="AN108">
        <f ca="1">OFFSET('Cycle 1 (0 h) - 443 (132 h 7 mi'!$J$35,(COLUMN()-23)*24,0)-AN165</f>
        <v>1.625</v>
      </c>
      <c r="AO108">
        <f ca="1">OFFSET('Cycle 1 (0 h) - 443 (132 h 7 mi'!$J$35,(COLUMN()-23)*24,0)-AO165</f>
        <v>0.125</v>
      </c>
      <c r="AP108">
        <f ca="1">OFFSET('Cycle 1 (0 h) - 443 (132 h 7 mi'!$J$35,(COLUMN()-23)*24,0)-AP165</f>
        <v>1</v>
      </c>
      <c r="AQ108">
        <f ca="1">OFFSET('Cycle 1 (0 h) - 443 (132 h 7 mi'!$J$35,(COLUMN()-23)*24,0)-AQ165</f>
        <v>-0.75</v>
      </c>
      <c r="AR108">
        <f ca="1">OFFSET('Cycle 1 (0 h) - 443 (132 h 7 mi'!$J$35,(COLUMN()-23)*24,0)-AR165</f>
        <v>2.625</v>
      </c>
      <c r="AS108">
        <f ca="1">OFFSET('Cycle 1 (0 h) - 443 (132 h 7 mi'!$J$35,(COLUMN()-23)*24,0)-AS165</f>
        <v>2.75</v>
      </c>
      <c r="AT108">
        <f ca="1">OFFSET('Cycle 1 (0 h) - 443 (132 h 7 mi'!$J$35,(COLUMN()-23)*24,0)-AT165</f>
        <v>1.625</v>
      </c>
      <c r="AU108">
        <f ca="1">OFFSET('Cycle 1 (0 h) - 443 (132 h 7 mi'!$J$35,(COLUMN()-23)*24,0)-AU165</f>
        <v>-1.375</v>
      </c>
      <c r="AV108">
        <f ca="1">OFFSET('Cycle 1 (0 h) - 443 (132 h 7 mi'!$J$35,(COLUMN()-23)*24,0)-AV165</f>
        <v>3.25</v>
      </c>
      <c r="AW108">
        <f ca="1">OFFSET('Cycle 1 (0 h) - 443 (132 h 7 mi'!$J$35,(COLUMN()-23)*24,0)-AW165</f>
        <v>1.625</v>
      </c>
      <c r="AX108">
        <f ca="1">OFFSET('Cycle 1 (0 h) - 443 (132 h 7 mi'!$J$35,(COLUMN()-23)*24,0)-AX165</f>
        <v>0.625</v>
      </c>
      <c r="AY108">
        <f ca="1">OFFSET('Cycle 1 (0 h) - 443 (132 h 7 mi'!$J$35,(COLUMN()-23)*24,0)-AY165</f>
        <v>-2.5</v>
      </c>
      <c r="AZ108">
        <f ca="1">OFFSET('Cycle 1 (0 h) - 443 (132 h 7 mi'!$J$35,(COLUMN()-23)*24,0)-AZ165</f>
        <v>4.375</v>
      </c>
      <c r="BA108">
        <f ca="1">OFFSET('Cycle 1 (0 h) - 443 (132 h 7 mi'!$J$35,(COLUMN()-23)*24,0)-BA165</f>
        <v>0.375</v>
      </c>
      <c r="BB108">
        <f ca="1">OFFSET('Cycle 1 (0 h) - 443 (132 h 7 mi'!$J$35,(COLUMN()-23)*24,0)-BB165</f>
        <v>5.125</v>
      </c>
      <c r="BC108">
        <f ca="1">OFFSET('Cycle 1 (0 h) - 443 (132 h 7 mi'!$J$35,(COLUMN()-23)*24,0)-BC165</f>
        <v>2.875</v>
      </c>
      <c r="BD108">
        <f ca="1">OFFSET('Cycle 1 (0 h) - 443 (132 h 7 mi'!$J$35,(COLUMN()-23)*24,0)-BD165</f>
        <v>2.75</v>
      </c>
      <c r="BE108">
        <f ca="1">OFFSET('Cycle 1 (0 h) - 443 (132 h 7 mi'!$J$35,(COLUMN()-23)*24,0)-BE165</f>
        <v>1.75</v>
      </c>
      <c r="BF108">
        <f ca="1">OFFSET('Cycle 1 (0 h) - 443 (132 h 7 mi'!$J$35,(COLUMN()-23)*24,0)-BF165</f>
        <v>2.125</v>
      </c>
      <c r="BG108">
        <f ca="1">OFFSET('Cycle 1 (0 h) - 443 (132 h 7 mi'!$J$35,(COLUMN()-23)*24,0)-BG165</f>
        <v>3</v>
      </c>
      <c r="BH108">
        <f ca="1">OFFSET('Cycle 1 (0 h) - 443 (132 h 7 mi'!$J$35,(COLUMN()-23)*24,0)-BH165</f>
        <v>4.375</v>
      </c>
      <c r="BI108">
        <f ca="1">OFFSET('Cycle 1 (0 h) - 443 (132 h 7 mi'!$J$35,(COLUMN()-23)*24,0)-BI165</f>
        <v>0.375</v>
      </c>
      <c r="BJ108">
        <f ca="1">OFFSET('Cycle 1 (0 h) - 443 (132 h 7 mi'!$J$35,(COLUMN()-23)*24,0)-BJ165</f>
        <v>1.625</v>
      </c>
      <c r="BK108">
        <f ca="1">OFFSET('Cycle 1 (0 h) - 443 (132 h 7 mi'!$J$35,(COLUMN()-23)*24,0)-BK165</f>
        <v>-0.75</v>
      </c>
      <c r="BL108">
        <f ca="1">OFFSET('Cycle 1 (0 h) - 443 (132 h 7 mi'!$J$35,(COLUMN()-23)*24,0)-BL165</f>
        <v>0</v>
      </c>
      <c r="BM108">
        <f ca="1">OFFSET('Cycle 1 (0 h) - 443 (132 h 7 mi'!$J$35,(COLUMN()-23)*24,0)-BM165</f>
        <v>1.375</v>
      </c>
      <c r="BN108">
        <f ca="1">OFFSET('Cycle 1 (0 h) - 443 (132 h 7 mi'!$J$35,(COLUMN()-23)*24,0)-BN165</f>
        <v>3</v>
      </c>
      <c r="BO108">
        <f ca="1">OFFSET('Cycle 1 (0 h) - 443 (132 h 7 mi'!$J$35,(COLUMN()-23)*24,0)-BO165</f>
        <v>-3.875</v>
      </c>
      <c r="BP108">
        <f ca="1">OFFSET('Cycle 1 (0 h) - 443 (132 h 7 mi'!$J$35,(COLUMN()-23)*24,0)-BP165</f>
        <v>0</v>
      </c>
      <c r="BQ108">
        <f ca="1">OFFSET('Cycle 1 (0 h) - 443 (132 h 7 mi'!$J$35,(COLUMN()-23)*24,0)-BQ165</f>
        <v>1.875</v>
      </c>
      <c r="BR108">
        <f ca="1">OFFSET('Cycle 1 (0 h) - 443 (132 h 7 mi'!$J$35,(COLUMN()-23)*24,0)-BR165</f>
        <v>0.375</v>
      </c>
      <c r="BS108">
        <f ca="1">OFFSET('Cycle 1 (0 h) - 443 (132 h 7 mi'!$J$35,(COLUMN()-23)*24,0)-BS165</f>
        <v>0.75</v>
      </c>
      <c r="BT108">
        <f ca="1">OFFSET('Cycle 1 (0 h) - 443 (132 h 7 mi'!$J$35,(COLUMN()-23)*24,0)-BT165</f>
        <v>0</v>
      </c>
      <c r="BU108">
        <f ca="1">OFFSET('Cycle 1 (0 h) - 443 (132 h 7 mi'!$J$35,(COLUMN()-23)*24,0)-BU165</f>
        <v>1.125</v>
      </c>
      <c r="BV108">
        <f ca="1">OFFSET('Cycle 1 (0 h) - 443 (132 h 7 mi'!$J$35,(COLUMN()-23)*24,0)-BV165</f>
        <v>3.125</v>
      </c>
      <c r="BW108">
        <f ca="1">OFFSET('Cycle 1 (0 h) - 443 (132 h 7 mi'!$J$35,(COLUMN()-23)*24,0)-BW165</f>
        <v>1.25</v>
      </c>
      <c r="BX108">
        <f ca="1">OFFSET('Cycle 1 (0 h) - 443 (132 h 7 mi'!$J$35,(COLUMN()-23)*24,0)-BX165</f>
        <v>-1.25</v>
      </c>
      <c r="BY108">
        <f ca="1">OFFSET('Cycle 1 (0 h) - 443 (132 h 7 mi'!$J$35,(COLUMN()-23)*24,0)-BY165</f>
        <v>1.375</v>
      </c>
      <c r="BZ108">
        <f ca="1">OFFSET('Cycle 1 (0 h) - 443 (132 h 7 mi'!$J$35,(COLUMN()-23)*24,0)-BZ165</f>
        <v>1.5</v>
      </c>
    </row>
    <row r="109" spans="1:78" x14ac:dyDescent="0.3">
      <c r="A109" s="14"/>
      <c r="B109" s="14"/>
      <c r="C109" s="14">
        <v>2</v>
      </c>
      <c r="D109" t="s">
        <v>393</v>
      </c>
      <c r="W109">
        <f ca="1">OFFSET('Cycle 1 (0 h) - 443 (132 h 7 mi'!$J$36,(COLUMN()-23)*24,0)-W165</f>
        <v>4.5</v>
      </c>
      <c r="X109">
        <f ca="1">OFFSET('Cycle 1 (0 h) - 443 (132 h 7 mi'!$J$36,(COLUMN()-23)*24,0)-X165</f>
        <v>0.75</v>
      </c>
      <c r="Y109">
        <f ca="1">OFFSET('Cycle 1 (0 h) - 443 (132 h 7 mi'!$J$36,(COLUMN()-23)*24,0)-Y165</f>
        <v>2</v>
      </c>
      <c r="Z109">
        <f ca="1">OFFSET('Cycle 1 (0 h) - 443 (132 h 7 mi'!$J$36,(COLUMN()-23)*24,0)-Z165</f>
        <v>2.25</v>
      </c>
      <c r="AA109">
        <f ca="1">OFFSET('Cycle 1 (0 h) - 443 (132 h 7 mi'!$J$36,(COLUMN()-23)*24,0)-AA165</f>
        <v>1.875</v>
      </c>
      <c r="AB109">
        <f ca="1">OFFSET('Cycle 1 (0 h) - 443 (132 h 7 mi'!$J$36,(COLUMN()-23)*24,0)-AB165</f>
        <v>3.25</v>
      </c>
      <c r="AC109">
        <f ca="1">OFFSET('Cycle 1 (0 h) - 443 (132 h 7 mi'!$J$36,(COLUMN()-23)*24,0)-AC165</f>
        <v>4.625</v>
      </c>
      <c r="AD109">
        <f ca="1">OFFSET('Cycle 1 (0 h) - 443 (132 h 7 mi'!$J$36,(COLUMN()-23)*24,0)-AD165</f>
        <v>1.25</v>
      </c>
      <c r="AE109">
        <f ca="1">OFFSET('Cycle 1 (0 h) - 443 (132 h 7 mi'!$J$36,(COLUMN()-23)*24,0)-AE165</f>
        <v>0.125</v>
      </c>
      <c r="AF109">
        <f ca="1">OFFSET('Cycle 1 (0 h) - 443 (132 h 7 mi'!$J$36,(COLUMN()-23)*24,0)-AF165</f>
        <v>1.25</v>
      </c>
      <c r="AG109">
        <f ca="1">OFFSET('Cycle 1 (0 h) - 443 (132 h 7 mi'!$J$36,(COLUMN()-23)*24,0)-AG165</f>
        <v>4.25</v>
      </c>
      <c r="AH109">
        <f ca="1">OFFSET('Cycle 1 (0 h) - 443 (132 h 7 mi'!$J$36,(COLUMN()-23)*24,0)-AH165</f>
        <v>1.25</v>
      </c>
      <c r="AI109">
        <f ca="1">OFFSET('Cycle 1 (0 h) - 443 (132 h 7 mi'!$J$36,(COLUMN()-23)*24,0)-AI165</f>
        <v>3.25</v>
      </c>
      <c r="AJ109">
        <f ca="1">OFFSET('Cycle 1 (0 h) - 443 (132 h 7 mi'!$J$36,(COLUMN()-23)*24,0)-AJ165</f>
        <v>3.875</v>
      </c>
      <c r="AK109">
        <f ca="1">OFFSET('Cycle 1 (0 h) - 443 (132 h 7 mi'!$J$36,(COLUMN()-23)*24,0)-AK165</f>
        <v>2.125</v>
      </c>
      <c r="AL109">
        <f ca="1">OFFSET('Cycle 1 (0 h) - 443 (132 h 7 mi'!$J$36,(COLUMN()-23)*24,0)-AL165</f>
        <v>5</v>
      </c>
      <c r="AM109">
        <f ca="1">OFFSET('Cycle 1 (0 h) - 443 (132 h 7 mi'!$J$36,(COLUMN()-23)*24,0)-AM165</f>
        <v>0.875</v>
      </c>
      <c r="AN109">
        <f ca="1">OFFSET('Cycle 1 (0 h) - 443 (132 h 7 mi'!$J$36,(COLUMN()-23)*24,0)-AN165</f>
        <v>0.625</v>
      </c>
      <c r="AO109">
        <f ca="1">OFFSET('Cycle 1 (0 h) - 443 (132 h 7 mi'!$J$36,(COLUMN()-23)*24,0)-AO165</f>
        <v>0.125</v>
      </c>
      <c r="AP109">
        <f ca="1">OFFSET('Cycle 1 (0 h) - 443 (132 h 7 mi'!$J$36,(COLUMN()-23)*24,0)-AP165</f>
        <v>-1</v>
      </c>
      <c r="AQ109">
        <f ca="1">OFFSET('Cycle 1 (0 h) - 443 (132 h 7 mi'!$J$36,(COLUMN()-23)*24,0)-AQ165</f>
        <v>5.25</v>
      </c>
      <c r="AR109">
        <f ca="1">OFFSET('Cycle 1 (0 h) - 443 (132 h 7 mi'!$J$36,(COLUMN()-23)*24,0)-AR165</f>
        <v>0.625</v>
      </c>
      <c r="AS109">
        <f ca="1">OFFSET('Cycle 1 (0 h) - 443 (132 h 7 mi'!$J$36,(COLUMN()-23)*24,0)-AS165</f>
        <v>2.75</v>
      </c>
      <c r="AT109">
        <f ca="1">OFFSET('Cycle 1 (0 h) - 443 (132 h 7 mi'!$J$36,(COLUMN()-23)*24,0)-AT165</f>
        <v>2.625</v>
      </c>
      <c r="AU109">
        <f ca="1">OFFSET('Cycle 1 (0 h) - 443 (132 h 7 mi'!$J$36,(COLUMN()-23)*24,0)-AU165</f>
        <v>0.625</v>
      </c>
      <c r="AV109">
        <f ca="1">OFFSET('Cycle 1 (0 h) - 443 (132 h 7 mi'!$J$36,(COLUMN()-23)*24,0)-AV165</f>
        <v>4.25</v>
      </c>
      <c r="AW109">
        <f ca="1">OFFSET('Cycle 1 (0 h) - 443 (132 h 7 mi'!$J$36,(COLUMN()-23)*24,0)-AW165</f>
        <v>2.625</v>
      </c>
      <c r="AX109">
        <f ca="1">OFFSET('Cycle 1 (0 h) - 443 (132 h 7 mi'!$J$36,(COLUMN()-23)*24,0)-AX165</f>
        <v>1.625</v>
      </c>
      <c r="AY109">
        <f ca="1">OFFSET('Cycle 1 (0 h) - 443 (132 h 7 mi'!$J$36,(COLUMN()-23)*24,0)-AY165</f>
        <v>-0.5</v>
      </c>
      <c r="AZ109">
        <f ca="1">OFFSET('Cycle 1 (0 h) - 443 (132 h 7 mi'!$J$36,(COLUMN()-23)*24,0)-AZ165</f>
        <v>3.375</v>
      </c>
      <c r="BA109">
        <f ca="1">OFFSET('Cycle 1 (0 h) - 443 (132 h 7 mi'!$J$36,(COLUMN()-23)*24,0)-BA165</f>
        <v>3.375</v>
      </c>
      <c r="BB109">
        <f ca="1">OFFSET('Cycle 1 (0 h) - 443 (132 h 7 mi'!$J$36,(COLUMN()-23)*24,0)-BB165</f>
        <v>-2.875</v>
      </c>
      <c r="BC109">
        <f ca="1">OFFSET('Cycle 1 (0 h) - 443 (132 h 7 mi'!$J$36,(COLUMN()-23)*24,0)-BC165</f>
        <v>2.875</v>
      </c>
      <c r="BD109">
        <f ca="1">OFFSET('Cycle 1 (0 h) - 443 (132 h 7 mi'!$J$36,(COLUMN()-23)*24,0)-BD165</f>
        <v>0.75</v>
      </c>
      <c r="BE109">
        <f ca="1">OFFSET('Cycle 1 (0 h) - 443 (132 h 7 mi'!$J$36,(COLUMN()-23)*24,0)-BE165</f>
        <v>3.75</v>
      </c>
      <c r="BF109">
        <f ca="1">OFFSET('Cycle 1 (0 h) - 443 (132 h 7 mi'!$J$36,(COLUMN()-23)*24,0)-BF165</f>
        <v>-0.875</v>
      </c>
      <c r="BG109">
        <f ca="1">OFFSET('Cycle 1 (0 h) - 443 (132 h 7 mi'!$J$36,(COLUMN()-23)*24,0)-BG165</f>
        <v>2</v>
      </c>
      <c r="BH109">
        <f ca="1">OFFSET('Cycle 1 (0 h) - 443 (132 h 7 mi'!$J$36,(COLUMN()-23)*24,0)-BH165</f>
        <v>3.375</v>
      </c>
      <c r="BI109">
        <f ca="1">OFFSET('Cycle 1 (0 h) - 443 (132 h 7 mi'!$J$36,(COLUMN()-23)*24,0)-BI165</f>
        <v>2.375</v>
      </c>
      <c r="BJ109">
        <f ca="1">OFFSET('Cycle 1 (0 h) - 443 (132 h 7 mi'!$J$36,(COLUMN()-23)*24,0)-BJ165</f>
        <v>2.625</v>
      </c>
      <c r="BK109">
        <f ca="1">OFFSET('Cycle 1 (0 h) - 443 (132 h 7 mi'!$J$36,(COLUMN()-23)*24,0)-BK165</f>
        <v>-0.75</v>
      </c>
      <c r="BL109">
        <f ca="1">OFFSET('Cycle 1 (0 h) - 443 (132 h 7 mi'!$J$36,(COLUMN()-23)*24,0)-BL165</f>
        <v>4</v>
      </c>
      <c r="BM109">
        <f ca="1">OFFSET('Cycle 1 (0 h) - 443 (132 h 7 mi'!$J$36,(COLUMN()-23)*24,0)-BM165</f>
        <v>0.375</v>
      </c>
      <c r="BN109">
        <f ca="1">OFFSET('Cycle 1 (0 h) - 443 (132 h 7 mi'!$J$36,(COLUMN()-23)*24,0)-BN165</f>
        <v>2</v>
      </c>
      <c r="BO109">
        <f ca="1">OFFSET('Cycle 1 (0 h) - 443 (132 h 7 mi'!$J$36,(COLUMN()-23)*24,0)-BO165</f>
        <v>0.125</v>
      </c>
      <c r="BP109">
        <f ca="1">OFFSET('Cycle 1 (0 h) - 443 (132 h 7 mi'!$J$36,(COLUMN()-23)*24,0)-BP165</f>
        <v>5</v>
      </c>
      <c r="BQ109">
        <f ca="1">OFFSET('Cycle 1 (0 h) - 443 (132 h 7 mi'!$J$36,(COLUMN()-23)*24,0)-BQ165</f>
        <v>2.875</v>
      </c>
      <c r="BR109">
        <f ca="1">OFFSET('Cycle 1 (0 h) - 443 (132 h 7 mi'!$J$36,(COLUMN()-23)*24,0)-BR165</f>
        <v>0.375</v>
      </c>
      <c r="BS109">
        <f ca="1">OFFSET('Cycle 1 (0 h) - 443 (132 h 7 mi'!$J$36,(COLUMN()-23)*24,0)-BS165</f>
        <v>2.75</v>
      </c>
      <c r="BT109">
        <f ca="1">OFFSET('Cycle 1 (0 h) - 443 (132 h 7 mi'!$J$36,(COLUMN()-23)*24,0)-BT165</f>
        <v>1</v>
      </c>
      <c r="BU109">
        <f ca="1">OFFSET('Cycle 1 (0 h) - 443 (132 h 7 mi'!$J$36,(COLUMN()-23)*24,0)-BU165</f>
        <v>1.125</v>
      </c>
      <c r="BV109">
        <f ca="1">OFFSET('Cycle 1 (0 h) - 443 (132 h 7 mi'!$J$36,(COLUMN()-23)*24,0)-BV165</f>
        <v>0.125</v>
      </c>
      <c r="BW109">
        <f ca="1">OFFSET('Cycle 1 (0 h) - 443 (132 h 7 mi'!$J$36,(COLUMN()-23)*24,0)-BW165</f>
        <v>4.25</v>
      </c>
      <c r="BX109">
        <f ca="1">OFFSET('Cycle 1 (0 h) - 443 (132 h 7 mi'!$J$36,(COLUMN()-23)*24,0)-BX165</f>
        <v>4.75</v>
      </c>
      <c r="BY109">
        <f ca="1">OFFSET('Cycle 1 (0 h) - 443 (132 h 7 mi'!$J$36,(COLUMN()-23)*24,0)-BY165</f>
        <v>3.375</v>
      </c>
      <c r="BZ109">
        <f ca="1">OFFSET('Cycle 1 (0 h) - 443 (132 h 7 mi'!$J$36,(COLUMN()-23)*24,0)-BZ165</f>
        <v>1.5</v>
      </c>
    </row>
    <row r="110" spans="1:78" x14ac:dyDescent="0.3">
      <c r="A110" s="14"/>
      <c r="B110" s="14"/>
      <c r="C110" s="14">
        <v>3</v>
      </c>
      <c r="D110" t="s">
        <v>393</v>
      </c>
      <c r="W110">
        <f ca="1">OFFSET('Cycle 1 (0 h) - 443 (132 h 7 mi'!$J$37,(COLUMN()-23)*24,0)-W165</f>
        <v>0.5</v>
      </c>
      <c r="X110">
        <f ca="1">OFFSET('Cycle 1 (0 h) - 443 (132 h 7 mi'!$J$37,(COLUMN()-23)*24,0)-X165</f>
        <v>1.75</v>
      </c>
      <c r="Y110">
        <f ca="1">OFFSET('Cycle 1 (0 h) - 443 (132 h 7 mi'!$J$37,(COLUMN()-23)*24,0)-Y165</f>
        <v>1</v>
      </c>
      <c r="Z110">
        <f ca="1">OFFSET('Cycle 1 (0 h) - 443 (132 h 7 mi'!$J$37,(COLUMN()-23)*24,0)-Z165</f>
        <v>2.25</v>
      </c>
      <c r="AA110">
        <f ca="1">OFFSET('Cycle 1 (0 h) - 443 (132 h 7 mi'!$J$37,(COLUMN()-23)*24,0)-AA165</f>
        <v>-1.125</v>
      </c>
      <c r="AB110">
        <f ca="1">OFFSET('Cycle 1 (0 h) - 443 (132 h 7 mi'!$J$37,(COLUMN()-23)*24,0)-AB165</f>
        <v>3.25</v>
      </c>
      <c r="AC110">
        <f ca="1">OFFSET('Cycle 1 (0 h) - 443 (132 h 7 mi'!$J$37,(COLUMN()-23)*24,0)-AC165</f>
        <v>4.625</v>
      </c>
      <c r="AD110">
        <f ca="1">OFFSET('Cycle 1 (0 h) - 443 (132 h 7 mi'!$J$37,(COLUMN()-23)*24,0)-AD165</f>
        <v>5.25</v>
      </c>
      <c r="AE110">
        <f ca="1">OFFSET('Cycle 1 (0 h) - 443 (132 h 7 mi'!$J$37,(COLUMN()-23)*24,0)-AE165</f>
        <v>3.125</v>
      </c>
      <c r="AF110">
        <f ca="1">OFFSET('Cycle 1 (0 h) - 443 (132 h 7 mi'!$J$37,(COLUMN()-23)*24,0)-AF165</f>
        <v>2.25</v>
      </c>
      <c r="AG110">
        <f ca="1">OFFSET('Cycle 1 (0 h) - 443 (132 h 7 mi'!$J$37,(COLUMN()-23)*24,0)-AG165</f>
        <v>2.25</v>
      </c>
      <c r="AH110">
        <f ca="1">OFFSET('Cycle 1 (0 h) - 443 (132 h 7 mi'!$J$37,(COLUMN()-23)*24,0)-AH165</f>
        <v>4.25</v>
      </c>
      <c r="AI110">
        <f ca="1">OFFSET('Cycle 1 (0 h) - 443 (132 h 7 mi'!$J$37,(COLUMN()-23)*24,0)-AI165</f>
        <v>2.25</v>
      </c>
      <c r="AJ110">
        <f ca="1">OFFSET('Cycle 1 (0 h) - 443 (132 h 7 mi'!$J$37,(COLUMN()-23)*24,0)-AJ165</f>
        <v>-0.125</v>
      </c>
      <c r="AK110">
        <f ca="1">OFFSET('Cycle 1 (0 h) - 443 (132 h 7 mi'!$J$37,(COLUMN()-23)*24,0)-AK165</f>
        <v>0.125</v>
      </c>
      <c r="AL110">
        <f ca="1">OFFSET('Cycle 1 (0 h) - 443 (132 h 7 mi'!$J$37,(COLUMN()-23)*24,0)-AL165</f>
        <v>7</v>
      </c>
      <c r="AM110">
        <f ca="1">OFFSET('Cycle 1 (0 h) - 443 (132 h 7 mi'!$J$37,(COLUMN()-23)*24,0)-AM165</f>
        <v>0.875</v>
      </c>
      <c r="AN110">
        <f ca="1">OFFSET('Cycle 1 (0 h) - 443 (132 h 7 mi'!$J$37,(COLUMN()-23)*24,0)-AN165</f>
        <v>-0.375</v>
      </c>
      <c r="AO110">
        <f ca="1">OFFSET('Cycle 1 (0 h) - 443 (132 h 7 mi'!$J$37,(COLUMN()-23)*24,0)-AO165</f>
        <v>4.125</v>
      </c>
      <c r="AP110">
        <f ca="1">OFFSET('Cycle 1 (0 h) - 443 (132 h 7 mi'!$J$37,(COLUMN()-23)*24,0)-AP165</f>
        <v>5</v>
      </c>
      <c r="AQ110">
        <f ca="1">OFFSET('Cycle 1 (0 h) - 443 (132 h 7 mi'!$J$37,(COLUMN()-23)*24,0)-AQ165</f>
        <v>4.25</v>
      </c>
      <c r="AR110">
        <f ca="1">OFFSET('Cycle 1 (0 h) - 443 (132 h 7 mi'!$J$37,(COLUMN()-23)*24,0)-AR165</f>
        <v>1.625</v>
      </c>
      <c r="AS110">
        <f ca="1">OFFSET('Cycle 1 (0 h) - 443 (132 h 7 mi'!$J$37,(COLUMN()-23)*24,0)-AS165</f>
        <v>0.75</v>
      </c>
      <c r="AT110">
        <f ca="1">OFFSET('Cycle 1 (0 h) - 443 (132 h 7 mi'!$J$37,(COLUMN()-23)*24,0)-AT165</f>
        <v>4.625</v>
      </c>
      <c r="AU110">
        <f ca="1">OFFSET('Cycle 1 (0 h) - 443 (132 h 7 mi'!$J$37,(COLUMN()-23)*24,0)-AU165</f>
        <v>6.625</v>
      </c>
      <c r="AV110">
        <f ca="1">OFFSET('Cycle 1 (0 h) - 443 (132 h 7 mi'!$J$37,(COLUMN()-23)*24,0)-AV165</f>
        <v>1.25</v>
      </c>
      <c r="AW110">
        <f ca="1">OFFSET('Cycle 1 (0 h) - 443 (132 h 7 mi'!$J$37,(COLUMN()-23)*24,0)-AW165</f>
        <v>-1.375</v>
      </c>
      <c r="AX110">
        <f ca="1">OFFSET('Cycle 1 (0 h) - 443 (132 h 7 mi'!$J$37,(COLUMN()-23)*24,0)-AX165</f>
        <v>2.625</v>
      </c>
      <c r="AY110">
        <f ca="1">OFFSET('Cycle 1 (0 h) - 443 (132 h 7 mi'!$J$37,(COLUMN()-23)*24,0)-AY165</f>
        <v>-0.5</v>
      </c>
      <c r="AZ110">
        <f ca="1">OFFSET('Cycle 1 (0 h) - 443 (132 h 7 mi'!$J$37,(COLUMN()-23)*24,0)-AZ165</f>
        <v>-0.625</v>
      </c>
      <c r="BA110">
        <f ca="1">OFFSET('Cycle 1 (0 h) - 443 (132 h 7 mi'!$J$37,(COLUMN()-23)*24,0)-BA165</f>
        <v>1.375</v>
      </c>
      <c r="BB110">
        <f ca="1">OFFSET('Cycle 1 (0 h) - 443 (132 h 7 mi'!$J$37,(COLUMN()-23)*24,0)-BB165</f>
        <v>-0.875</v>
      </c>
      <c r="BC110">
        <f ca="1">OFFSET('Cycle 1 (0 h) - 443 (132 h 7 mi'!$J$37,(COLUMN()-23)*24,0)-BC165</f>
        <v>-0.125</v>
      </c>
      <c r="BD110">
        <f ca="1">OFFSET('Cycle 1 (0 h) - 443 (132 h 7 mi'!$J$37,(COLUMN()-23)*24,0)-BD165</f>
        <v>0.75</v>
      </c>
      <c r="BE110">
        <f ca="1">OFFSET('Cycle 1 (0 h) - 443 (132 h 7 mi'!$J$37,(COLUMN()-23)*24,0)-BE165</f>
        <v>4.75</v>
      </c>
      <c r="BF110">
        <f ca="1">OFFSET('Cycle 1 (0 h) - 443 (132 h 7 mi'!$J$37,(COLUMN()-23)*24,0)-BF165</f>
        <v>0.125</v>
      </c>
      <c r="BG110">
        <f ca="1">OFFSET('Cycle 1 (0 h) - 443 (132 h 7 mi'!$J$37,(COLUMN()-23)*24,0)-BG165</f>
        <v>5</v>
      </c>
      <c r="BH110">
        <f ca="1">OFFSET('Cycle 1 (0 h) - 443 (132 h 7 mi'!$J$37,(COLUMN()-23)*24,0)-BH165</f>
        <v>-1.625</v>
      </c>
      <c r="BI110">
        <f ca="1">OFFSET('Cycle 1 (0 h) - 443 (132 h 7 mi'!$J$37,(COLUMN()-23)*24,0)-BI165</f>
        <v>2.375</v>
      </c>
      <c r="BJ110">
        <f ca="1">OFFSET('Cycle 1 (0 h) - 443 (132 h 7 mi'!$J$37,(COLUMN()-23)*24,0)-BJ165</f>
        <v>1.625</v>
      </c>
      <c r="BK110">
        <f ca="1">OFFSET('Cycle 1 (0 h) - 443 (132 h 7 mi'!$J$37,(COLUMN()-23)*24,0)-BK165</f>
        <v>1.25</v>
      </c>
      <c r="BL110">
        <f ca="1">OFFSET('Cycle 1 (0 h) - 443 (132 h 7 mi'!$J$37,(COLUMN()-23)*24,0)-BL165</f>
        <v>3</v>
      </c>
      <c r="BM110">
        <f ca="1">OFFSET('Cycle 1 (0 h) - 443 (132 h 7 mi'!$J$37,(COLUMN()-23)*24,0)-BM165</f>
        <v>2.375</v>
      </c>
      <c r="BN110">
        <f ca="1">OFFSET('Cycle 1 (0 h) - 443 (132 h 7 mi'!$J$37,(COLUMN()-23)*24,0)-BN165</f>
        <v>3</v>
      </c>
      <c r="BO110">
        <f ca="1">OFFSET('Cycle 1 (0 h) - 443 (132 h 7 mi'!$J$37,(COLUMN()-23)*24,0)-BO165</f>
        <v>1.125</v>
      </c>
      <c r="BP110">
        <f ca="1">OFFSET('Cycle 1 (0 h) - 443 (132 h 7 mi'!$J$37,(COLUMN()-23)*24,0)-BP165</f>
        <v>2</v>
      </c>
      <c r="BQ110">
        <f ca="1">OFFSET('Cycle 1 (0 h) - 443 (132 h 7 mi'!$J$37,(COLUMN()-23)*24,0)-BQ165</f>
        <v>0.875</v>
      </c>
      <c r="BR110">
        <f ca="1">OFFSET('Cycle 1 (0 h) - 443 (132 h 7 mi'!$J$37,(COLUMN()-23)*24,0)-BR165</f>
        <v>2.375</v>
      </c>
      <c r="BS110">
        <f ca="1">OFFSET('Cycle 1 (0 h) - 443 (132 h 7 mi'!$J$37,(COLUMN()-23)*24,0)-BS165</f>
        <v>-0.25</v>
      </c>
      <c r="BT110">
        <f ca="1">OFFSET('Cycle 1 (0 h) - 443 (132 h 7 mi'!$J$37,(COLUMN()-23)*24,0)-BT165</f>
        <v>2</v>
      </c>
      <c r="BU110">
        <f ca="1">OFFSET('Cycle 1 (0 h) - 443 (132 h 7 mi'!$J$37,(COLUMN()-23)*24,0)-BU165</f>
        <v>3.125</v>
      </c>
      <c r="BV110">
        <f ca="1">OFFSET('Cycle 1 (0 h) - 443 (132 h 7 mi'!$J$37,(COLUMN()-23)*24,0)-BV165</f>
        <v>1.125</v>
      </c>
      <c r="BW110">
        <f ca="1">OFFSET('Cycle 1 (0 h) - 443 (132 h 7 mi'!$J$37,(COLUMN()-23)*24,0)-BW165</f>
        <v>1.25</v>
      </c>
      <c r="BX110">
        <f ca="1">OFFSET('Cycle 1 (0 h) - 443 (132 h 7 mi'!$J$37,(COLUMN()-23)*24,0)-BX165</f>
        <v>0.75</v>
      </c>
      <c r="BY110">
        <f ca="1">OFFSET('Cycle 1 (0 h) - 443 (132 h 7 mi'!$J$37,(COLUMN()-23)*24,0)-BY165</f>
        <v>1.375</v>
      </c>
      <c r="BZ110">
        <f ca="1">OFFSET('Cycle 1 (0 h) - 443 (132 h 7 mi'!$J$37,(COLUMN()-23)*24,0)-BZ165</f>
        <v>0.5</v>
      </c>
    </row>
    <row r="111" spans="1:78" x14ac:dyDescent="0.3">
      <c r="A111" s="14"/>
      <c r="B111" s="14"/>
      <c r="C111" s="14">
        <v>4</v>
      </c>
      <c r="D111" t="s">
        <v>393</v>
      </c>
      <c r="W111">
        <f ca="1">OFFSET('Cycle 1 (0 h) - 443 (132 h 7 mi'!$J$38,(COLUMN()-23)*24,0)-W165</f>
        <v>0.5</v>
      </c>
      <c r="X111">
        <f ca="1">OFFSET('Cycle 1 (0 h) - 443 (132 h 7 mi'!$J$38,(COLUMN()-23)*24,0)-X165</f>
        <v>0.75</v>
      </c>
      <c r="Y111">
        <f ca="1">OFFSET('Cycle 1 (0 h) - 443 (132 h 7 mi'!$J$38,(COLUMN()-23)*24,0)-Y165</f>
        <v>2</v>
      </c>
      <c r="Z111">
        <f ca="1">OFFSET('Cycle 1 (0 h) - 443 (132 h 7 mi'!$J$38,(COLUMN()-23)*24,0)-Z165</f>
        <v>1.25</v>
      </c>
      <c r="AA111">
        <f ca="1">OFFSET('Cycle 1 (0 h) - 443 (132 h 7 mi'!$J$38,(COLUMN()-23)*24,0)-AA165</f>
        <v>1.875</v>
      </c>
      <c r="AB111">
        <f ca="1">OFFSET('Cycle 1 (0 h) - 443 (132 h 7 mi'!$J$38,(COLUMN()-23)*24,0)-AB165</f>
        <v>1.25</v>
      </c>
      <c r="AC111">
        <f ca="1">OFFSET('Cycle 1 (0 h) - 443 (132 h 7 mi'!$J$38,(COLUMN()-23)*24,0)-AC165</f>
        <v>4.625</v>
      </c>
      <c r="AD111">
        <f ca="1">OFFSET('Cycle 1 (0 h) - 443 (132 h 7 mi'!$J$38,(COLUMN()-23)*24,0)-AD165</f>
        <v>2.25</v>
      </c>
      <c r="AE111">
        <f ca="1">OFFSET('Cycle 1 (0 h) - 443 (132 h 7 mi'!$J$38,(COLUMN()-23)*24,0)-AE165</f>
        <v>2.125</v>
      </c>
      <c r="AF111">
        <f ca="1">OFFSET('Cycle 1 (0 h) - 443 (132 h 7 mi'!$J$38,(COLUMN()-23)*24,0)-AF165</f>
        <v>6.25</v>
      </c>
      <c r="AG111">
        <f ca="1">OFFSET('Cycle 1 (0 h) - 443 (132 h 7 mi'!$J$38,(COLUMN()-23)*24,0)-AG165</f>
        <v>4.25</v>
      </c>
      <c r="AH111">
        <f ca="1">OFFSET('Cycle 1 (0 h) - 443 (132 h 7 mi'!$J$38,(COLUMN()-23)*24,0)-AH165</f>
        <v>0.25</v>
      </c>
      <c r="AI111">
        <f ca="1">OFFSET('Cycle 1 (0 h) - 443 (132 h 7 mi'!$J$38,(COLUMN()-23)*24,0)-AI165</f>
        <v>2.25</v>
      </c>
      <c r="AJ111">
        <f ca="1">OFFSET('Cycle 1 (0 h) - 443 (132 h 7 mi'!$J$38,(COLUMN()-23)*24,0)-AJ165</f>
        <v>1.875</v>
      </c>
      <c r="AK111">
        <f ca="1">OFFSET('Cycle 1 (0 h) - 443 (132 h 7 mi'!$J$38,(COLUMN()-23)*24,0)-AK165</f>
        <v>-1.875</v>
      </c>
      <c r="AL111">
        <f ca="1">OFFSET('Cycle 1 (0 h) - 443 (132 h 7 mi'!$J$38,(COLUMN()-23)*24,0)-AL165</f>
        <v>6</v>
      </c>
      <c r="AM111">
        <f ca="1">OFFSET('Cycle 1 (0 h) - 443 (132 h 7 mi'!$J$38,(COLUMN()-23)*24,0)-AM165</f>
        <v>2.875</v>
      </c>
      <c r="AN111">
        <f ca="1">OFFSET('Cycle 1 (0 h) - 443 (132 h 7 mi'!$J$38,(COLUMN()-23)*24,0)-AN165</f>
        <v>1.625</v>
      </c>
      <c r="AO111">
        <f ca="1">OFFSET('Cycle 1 (0 h) - 443 (132 h 7 mi'!$J$38,(COLUMN()-23)*24,0)-AO165</f>
        <v>0.125</v>
      </c>
      <c r="AP111">
        <f ca="1">OFFSET('Cycle 1 (0 h) - 443 (132 h 7 mi'!$J$38,(COLUMN()-23)*24,0)-AP165</f>
        <v>2</v>
      </c>
      <c r="AQ111">
        <f ca="1">OFFSET('Cycle 1 (0 h) - 443 (132 h 7 mi'!$J$38,(COLUMN()-23)*24,0)-AQ165</f>
        <v>2.25</v>
      </c>
      <c r="AR111">
        <f ca="1">OFFSET('Cycle 1 (0 h) - 443 (132 h 7 mi'!$J$38,(COLUMN()-23)*24,0)-AR165</f>
        <v>1.625</v>
      </c>
      <c r="AS111">
        <f ca="1">OFFSET('Cycle 1 (0 h) - 443 (132 h 7 mi'!$J$38,(COLUMN()-23)*24,0)-AS165</f>
        <v>2.75</v>
      </c>
      <c r="AT111">
        <f ca="1">OFFSET('Cycle 1 (0 h) - 443 (132 h 7 mi'!$J$38,(COLUMN()-23)*24,0)-AT165</f>
        <v>3.625</v>
      </c>
      <c r="AU111">
        <f ca="1">OFFSET('Cycle 1 (0 h) - 443 (132 h 7 mi'!$J$38,(COLUMN()-23)*24,0)-AU165</f>
        <v>2.625</v>
      </c>
      <c r="AV111">
        <f ca="1">OFFSET('Cycle 1 (0 h) - 443 (132 h 7 mi'!$J$38,(COLUMN()-23)*24,0)-AV165</f>
        <v>0.25</v>
      </c>
      <c r="AW111">
        <f ca="1">OFFSET('Cycle 1 (0 h) - 443 (132 h 7 mi'!$J$38,(COLUMN()-23)*24,0)-AW165</f>
        <v>-0.375</v>
      </c>
      <c r="AX111">
        <f ca="1">OFFSET('Cycle 1 (0 h) - 443 (132 h 7 mi'!$J$38,(COLUMN()-23)*24,0)-AX165</f>
        <v>3.625</v>
      </c>
      <c r="AY111">
        <f ca="1">OFFSET('Cycle 1 (0 h) - 443 (132 h 7 mi'!$J$38,(COLUMN()-23)*24,0)-AY165</f>
        <v>0.5</v>
      </c>
      <c r="AZ111">
        <f ca="1">OFFSET('Cycle 1 (0 h) - 443 (132 h 7 mi'!$J$38,(COLUMN()-23)*24,0)-AZ165</f>
        <v>3.375</v>
      </c>
      <c r="BA111">
        <f ca="1">OFFSET('Cycle 1 (0 h) - 443 (132 h 7 mi'!$J$38,(COLUMN()-23)*24,0)-BA165</f>
        <v>6.375</v>
      </c>
      <c r="BB111">
        <f ca="1">OFFSET('Cycle 1 (0 h) - 443 (132 h 7 mi'!$J$38,(COLUMN()-23)*24,0)-BB165</f>
        <v>6.125</v>
      </c>
      <c r="BC111">
        <f ca="1">OFFSET('Cycle 1 (0 h) - 443 (132 h 7 mi'!$J$38,(COLUMN()-23)*24,0)-BC165</f>
        <v>4.875</v>
      </c>
      <c r="BD111">
        <f ca="1">OFFSET('Cycle 1 (0 h) - 443 (132 h 7 mi'!$J$38,(COLUMN()-23)*24,0)-BD165</f>
        <v>1.75</v>
      </c>
      <c r="BE111">
        <f ca="1">OFFSET('Cycle 1 (0 h) - 443 (132 h 7 mi'!$J$38,(COLUMN()-23)*24,0)-BE165</f>
        <v>1.75</v>
      </c>
      <c r="BF111">
        <f ca="1">OFFSET('Cycle 1 (0 h) - 443 (132 h 7 mi'!$J$38,(COLUMN()-23)*24,0)-BF165</f>
        <v>2.125</v>
      </c>
      <c r="BG111">
        <f ca="1">OFFSET('Cycle 1 (0 h) - 443 (132 h 7 mi'!$J$38,(COLUMN()-23)*24,0)-BG165</f>
        <v>-2</v>
      </c>
      <c r="BH111">
        <f ca="1">OFFSET('Cycle 1 (0 h) - 443 (132 h 7 mi'!$J$38,(COLUMN()-23)*24,0)-BH165</f>
        <v>2.375</v>
      </c>
      <c r="BI111">
        <f ca="1">OFFSET('Cycle 1 (0 h) - 443 (132 h 7 mi'!$J$38,(COLUMN()-23)*24,0)-BI165</f>
        <v>1.375</v>
      </c>
      <c r="BJ111">
        <f ca="1">OFFSET('Cycle 1 (0 h) - 443 (132 h 7 mi'!$J$38,(COLUMN()-23)*24,0)-BJ165</f>
        <v>1.625</v>
      </c>
      <c r="BK111">
        <f ca="1">OFFSET('Cycle 1 (0 h) - 443 (132 h 7 mi'!$J$38,(COLUMN()-23)*24,0)-BK165</f>
        <v>2.25</v>
      </c>
      <c r="BL111">
        <f ca="1">OFFSET('Cycle 1 (0 h) - 443 (132 h 7 mi'!$J$38,(COLUMN()-23)*24,0)-BL165</f>
        <v>3</v>
      </c>
      <c r="BM111">
        <f ca="1">OFFSET('Cycle 1 (0 h) - 443 (132 h 7 mi'!$J$38,(COLUMN()-23)*24,0)-BM165</f>
        <v>1.375</v>
      </c>
      <c r="BN111">
        <f ca="1">OFFSET('Cycle 1 (0 h) - 443 (132 h 7 mi'!$J$38,(COLUMN()-23)*24,0)-BN165</f>
        <v>0</v>
      </c>
      <c r="BO111">
        <f ca="1">OFFSET('Cycle 1 (0 h) - 443 (132 h 7 mi'!$J$38,(COLUMN()-23)*24,0)-BO165</f>
        <v>0.125</v>
      </c>
      <c r="BP111">
        <f ca="1">OFFSET('Cycle 1 (0 h) - 443 (132 h 7 mi'!$J$38,(COLUMN()-23)*24,0)-BP165</f>
        <v>1</v>
      </c>
      <c r="BQ111">
        <f ca="1">OFFSET('Cycle 1 (0 h) - 443 (132 h 7 mi'!$J$38,(COLUMN()-23)*24,0)-BQ165</f>
        <v>-1.125</v>
      </c>
      <c r="BR111">
        <f ca="1">OFFSET('Cycle 1 (0 h) - 443 (132 h 7 mi'!$J$38,(COLUMN()-23)*24,0)-BR165</f>
        <v>1.375</v>
      </c>
      <c r="BS111">
        <f ca="1">OFFSET('Cycle 1 (0 h) - 443 (132 h 7 mi'!$J$38,(COLUMN()-23)*24,0)-BS165</f>
        <v>4.75</v>
      </c>
      <c r="BT111">
        <f ca="1">OFFSET('Cycle 1 (0 h) - 443 (132 h 7 mi'!$J$38,(COLUMN()-23)*24,0)-BT165</f>
        <v>1</v>
      </c>
      <c r="BU111">
        <f ca="1">OFFSET('Cycle 1 (0 h) - 443 (132 h 7 mi'!$J$38,(COLUMN()-23)*24,0)-BU165</f>
        <v>2.125</v>
      </c>
      <c r="BV111">
        <f ca="1">OFFSET('Cycle 1 (0 h) - 443 (132 h 7 mi'!$J$38,(COLUMN()-23)*24,0)-BV165</f>
        <v>0.125</v>
      </c>
      <c r="BW111">
        <f ca="1">OFFSET('Cycle 1 (0 h) - 443 (132 h 7 mi'!$J$38,(COLUMN()-23)*24,0)-BW165</f>
        <v>0.25</v>
      </c>
      <c r="BX111">
        <f ca="1">OFFSET('Cycle 1 (0 h) - 443 (132 h 7 mi'!$J$38,(COLUMN()-23)*24,0)-BX165</f>
        <v>1.75</v>
      </c>
      <c r="BY111">
        <f ca="1">OFFSET('Cycle 1 (0 h) - 443 (132 h 7 mi'!$J$38,(COLUMN()-23)*24,0)-BY165</f>
        <v>4.375</v>
      </c>
      <c r="BZ111">
        <f ca="1">OFFSET('Cycle 1 (0 h) - 443 (132 h 7 mi'!$J$38,(COLUMN()-23)*24,0)-BZ165</f>
        <v>0.5</v>
      </c>
    </row>
    <row r="112" spans="1:78" x14ac:dyDescent="0.3">
      <c r="A112" s="14"/>
      <c r="B112" s="14"/>
      <c r="C112" s="14" t="s">
        <v>394</v>
      </c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>
        <f ca="1">AVERAGE(W108:W111)</f>
        <v>2.75</v>
      </c>
      <c r="X112" s="15">
        <f ca="1">AVERAGE(X108:X111)</f>
        <v>1.25</v>
      </c>
      <c r="Y112" s="15">
        <f t="shared" ref="Y112:AK112" ca="1" si="570">AVERAGE(Y108:Y111)</f>
        <v>1.5</v>
      </c>
      <c r="Z112" s="15">
        <f t="shared" ca="1" si="570"/>
        <v>2</v>
      </c>
      <c r="AA112" s="15">
        <f t="shared" ca="1" si="570"/>
        <v>1.625</v>
      </c>
      <c r="AB112" s="15">
        <f t="shared" ca="1" si="570"/>
        <v>1.5</v>
      </c>
      <c r="AC112" s="15">
        <f t="shared" ca="1" si="570"/>
        <v>4.125</v>
      </c>
      <c r="AD112" s="15">
        <f t="shared" ca="1" si="570"/>
        <v>2.5</v>
      </c>
      <c r="AE112" s="15">
        <f t="shared" ca="1" si="570"/>
        <v>2.375</v>
      </c>
      <c r="AF112" s="15">
        <f t="shared" ca="1" si="570"/>
        <v>3</v>
      </c>
      <c r="AG112" s="15">
        <f t="shared" ca="1" si="570"/>
        <v>2.75</v>
      </c>
      <c r="AH112" s="15">
        <f t="shared" ca="1" si="570"/>
        <v>2</v>
      </c>
      <c r="AI112" s="15">
        <f t="shared" ca="1" si="570"/>
        <v>2.5</v>
      </c>
      <c r="AJ112" s="15">
        <f t="shared" ca="1" si="570"/>
        <v>2.375</v>
      </c>
      <c r="AK112" s="15">
        <f t="shared" ca="1" si="570"/>
        <v>0.625</v>
      </c>
      <c r="AL112" s="15">
        <f t="shared" ref="AL112" ca="1" si="571">AVERAGE(AL108:AL111)</f>
        <v>5.5</v>
      </c>
      <c r="AM112" s="15">
        <f t="shared" ref="AM112" ca="1" si="572">AVERAGE(AM108:AM111)</f>
        <v>1.375</v>
      </c>
      <c r="AN112" s="15">
        <f t="shared" ref="AN112" ca="1" si="573">AVERAGE(AN108:AN111)</f>
        <v>0.875</v>
      </c>
      <c r="AO112" s="15">
        <f t="shared" ref="AO112" ca="1" si="574">AVERAGE(AO108:AO111)</f>
        <v>1.125</v>
      </c>
      <c r="AP112" s="15">
        <f t="shared" ref="AP112" ca="1" si="575">AVERAGE(AP108:AP111)</f>
        <v>1.75</v>
      </c>
      <c r="AQ112" s="15">
        <f t="shared" ref="AQ112" ca="1" si="576">AVERAGE(AQ108:AQ111)</f>
        <v>2.75</v>
      </c>
      <c r="AR112" s="15">
        <f t="shared" ref="AR112" ca="1" si="577">AVERAGE(AR108:AR111)</f>
        <v>1.625</v>
      </c>
      <c r="AS112" s="15">
        <f t="shared" ref="AS112" ca="1" si="578">AVERAGE(AS108:AS111)</f>
        <v>2.25</v>
      </c>
      <c r="AT112" s="15">
        <f t="shared" ref="AT112" ca="1" si="579">AVERAGE(AT108:AT111)</f>
        <v>3.125</v>
      </c>
      <c r="AU112" s="15">
        <f t="shared" ref="AU112" ca="1" si="580">AVERAGE(AU108:AU111)</f>
        <v>2.125</v>
      </c>
      <c r="AV112" s="15">
        <f t="shared" ref="AV112:AX112" ca="1" si="581">AVERAGE(AV108:AV111)</f>
        <v>2.25</v>
      </c>
      <c r="AW112" s="15">
        <f t="shared" ca="1" si="581"/>
        <v>0.625</v>
      </c>
      <c r="AX112" s="15">
        <f t="shared" ca="1" si="581"/>
        <v>2.125</v>
      </c>
      <c r="AY112" s="15">
        <f t="shared" ref="AY112" ca="1" si="582">AVERAGE(AY108:AY111)</f>
        <v>-0.75</v>
      </c>
      <c r="AZ112" s="15">
        <f t="shared" ref="AZ112" ca="1" si="583">AVERAGE(AZ108:AZ111)</f>
        <v>2.625</v>
      </c>
      <c r="BA112" s="15">
        <f t="shared" ref="BA112" ca="1" si="584">AVERAGE(BA108:BA111)</f>
        <v>2.875</v>
      </c>
      <c r="BB112" s="15">
        <f t="shared" ref="BB112" ca="1" si="585">AVERAGE(BB108:BB111)</f>
        <v>1.875</v>
      </c>
      <c r="BC112" s="15">
        <f t="shared" ref="BC112" ca="1" si="586">AVERAGE(BC108:BC111)</f>
        <v>2.625</v>
      </c>
      <c r="BD112" s="15">
        <f t="shared" ref="BD112" ca="1" si="587">AVERAGE(BD108:BD111)</f>
        <v>1.5</v>
      </c>
      <c r="BE112" s="15">
        <f t="shared" ref="BE112" ca="1" si="588">AVERAGE(BE108:BE111)</f>
        <v>3</v>
      </c>
      <c r="BF112" s="15">
        <f t="shared" ref="BF112" ca="1" si="589">AVERAGE(BF108:BF111)</f>
        <v>0.875</v>
      </c>
      <c r="BG112" s="15">
        <f t="shared" ref="BG112" ca="1" si="590">AVERAGE(BG108:BG111)</f>
        <v>2</v>
      </c>
      <c r="BH112" s="15">
        <f t="shared" ref="BH112" ca="1" si="591">AVERAGE(BH108:BH111)</f>
        <v>2.125</v>
      </c>
      <c r="BI112" s="15">
        <f t="shared" ref="BI112:BK112" ca="1" si="592">AVERAGE(BI108:BI111)</f>
        <v>1.625</v>
      </c>
      <c r="BJ112" s="15">
        <f t="shared" ca="1" si="592"/>
        <v>1.875</v>
      </c>
      <c r="BK112" s="15">
        <f t="shared" ca="1" si="592"/>
        <v>0.5</v>
      </c>
      <c r="BL112" s="15">
        <f t="shared" ref="BL112" ca="1" si="593">AVERAGE(BL108:BL111)</f>
        <v>2.5</v>
      </c>
      <c r="BM112" s="15">
        <f t="shared" ref="BM112" ca="1" si="594">AVERAGE(BM108:BM111)</f>
        <v>1.375</v>
      </c>
      <c r="BN112" s="15">
        <f t="shared" ref="BN112" ca="1" si="595">AVERAGE(BN108:BN111)</f>
        <v>2</v>
      </c>
      <c r="BO112" s="15">
        <f t="shared" ref="BO112" ca="1" si="596">AVERAGE(BO108:BO111)</f>
        <v>-0.625</v>
      </c>
      <c r="BP112" s="15">
        <f t="shared" ref="BP112" ca="1" si="597">AVERAGE(BP108:BP111)</f>
        <v>2</v>
      </c>
      <c r="BQ112" s="15">
        <f t="shared" ref="BQ112" ca="1" si="598">AVERAGE(BQ108:BQ111)</f>
        <v>1.125</v>
      </c>
      <c r="BR112" s="15">
        <f t="shared" ref="BR112" ca="1" si="599">AVERAGE(BR108:BR111)</f>
        <v>1.125</v>
      </c>
      <c r="BS112" s="15">
        <f t="shared" ref="BS112" ca="1" si="600">AVERAGE(BS108:BS111)</f>
        <v>2</v>
      </c>
      <c r="BT112" s="15">
        <f t="shared" ref="BT112" ca="1" si="601">AVERAGE(BT108:BT111)</f>
        <v>1</v>
      </c>
      <c r="BU112" s="15">
        <f t="shared" ref="BU112" ca="1" si="602">AVERAGE(BU108:BU111)</f>
        <v>1.875</v>
      </c>
      <c r="BV112" s="15">
        <f t="shared" ref="BV112:BX112" ca="1" si="603">AVERAGE(BV108:BV111)</f>
        <v>1.125</v>
      </c>
      <c r="BW112" s="15">
        <f t="shared" ca="1" si="603"/>
        <v>1.75</v>
      </c>
      <c r="BX112" s="15">
        <f t="shared" ca="1" si="603"/>
        <v>1.5</v>
      </c>
      <c r="BY112" s="15">
        <f t="shared" ref="BY112" ca="1" si="604">AVERAGE(BY108:BY111)</f>
        <v>2.625</v>
      </c>
      <c r="BZ112" s="15">
        <f t="shared" ref="BZ112" ca="1" si="605">AVERAGE(BZ108:BZ111)</f>
        <v>1</v>
      </c>
    </row>
    <row r="113" spans="1:78" x14ac:dyDescent="0.3">
      <c r="A113" s="14"/>
      <c r="B113" s="14"/>
      <c r="C113" s="14" t="s">
        <v>395</v>
      </c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>
        <f ca="1">STDEV(W108:W111)/2</f>
        <v>1.3149778198382918</v>
      </c>
      <c r="X113" s="15">
        <f ca="1">STDEV(X108:X111)/2</f>
        <v>0.28867513459481287</v>
      </c>
      <c r="Y113" s="15">
        <f t="shared" ref="Y113:AK113" ca="1" si="606">STDEV(Y108:Y111)/2</f>
        <v>0.28867513459481287</v>
      </c>
      <c r="Z113" s="15">
        <f t="shared" ca="1" si="606"/>
        <v>0.25</v>
      </c>
      <c r="AA113" s="15">
        <f t="shared" ca="1" si="606"/>
        <v>1.0307764064044151</v>
      </c>
      <c r="AB113" s="15">
        <f t="shared" ca="1" si="606"/>
        <v>1.181453906563152</v>
      </c>
      <c r="AC113" s="15">
        <f t="shared" ca="1" si="606"/>
        <v>0.5</v>
      </c>
      <c r="AD113" s="15">
        <f t="shared" ca="1" si="606"/>
        <v>0.9464847243000456</v>
      </c>
      <c r="AE113" s="15">
        <f t="shared" ca="1" si="606"/>
        <v>0.8539125638299665</v>
      </c>
      <c r="AF113" s="15">
        <f t="shared" ca="1" si="606"/>
        <v>1.1086778913041726</v>
      </c>
      <c r="AG113" s="15">
        <f t="shared" ca="1" si="606"/>
        <v>0.9574271077563381</v>
      </c>
      <c r="AH113" s="15">
        <f t="shared" ca="1" si="606"/>
        <v>0.8539125638299665</v>
      </c>
      <c r="AI113" s="15">
        <f t="shared" ca="1" si="606"/>
        <v>0.25</v>
      </c>
      <c r="AJ113" s="15">
        <f t="shared" ca="1" si="606"/>
        <v>0.9574271077563381</v>
      </c>
      <c r="AK113" s="15">
        <f t="shared" ca="1" si="606"/>
        <v>0.9574271077563381</v>
      </c>
      <c r="AL113" s="15">
        <f t="shared" ref="AL113:BZ113" ca="1" si="607">STDEV(AL108:AL111)/2</f>
        <v>0.6454972243679028</v>
      </c>
      <c r="AM113" s="15">
        <f t="shared" ca="1" si="607"/>
        <v>0.5</v>
      </c>
      <c r="AN113" s="15">
        <f t="shared" ca="1" si="607"/>
        <v>0.47871355387816905</v>
      </c>
      <c r="AO113" s="15">
        <f t="shared" ca="1" si="607"/>
        <v>1</v>
      </c>
      <c r="AP113" s="15">
        <f t="shared" ca="1" si="607"/>
        <v>1.25</v>
      </c>
      <c r="AQ113" s="15">
        <f t="shared" ca="1" si="607"/>
        <v>1.3228756555322954</v>
      </c>
      <c r="AR113" s="15">
        <f t="shared" ca="1" si="607"/>
        <v>0.40824829046386302</v>
      </c>
      <c r="AS113" s="15">
        <f t="shared" ca="1" si="607"/>
        <v>0.5</v>
      </c>
      <c r="AT113" s="15">
        <f t="shared" ca="1" si="607"/>
        <v>0.6454972243679028</v>
      </c>
      <c r="AU113" s="15">
        <f t="shared" ca="1" si="607"/>
        <v>1.707825127659933</v>
      </c>
      <c r="AV113" s="15">
        <f t="shared" ca="1" si="607"/>
        <v>0.9128709291752769</v>
      </c>
      <c r="AW113" s="15">
        <f t="shared" ca="1" si="607"/>
        <v>0.9128709291752769</v>
      </c>
      <c r="AX113" s="15">
        <f t="shared" ca="1" si="607"/>
        <v>0.6454972243679028</v>
      </c>
      <c r="AY113" s="15">
        <f t="shared" ca="1" si="607"/>
        <v>0.62915286960589578</v>
      </c>
      <c r="AZ113" s="15">
        <f t="shared" ca="1" si="607"/>
        <v>1.1086778913041726</v>
      </c>
      <c r="BA113" s="15">
        <f t="shared" ca="1" si="607"/>
        <v>1.3228756555322954</v>
      </c>
      <c r="BB113" s="15">
        <f t="shared" ca="1" si="607"/>
        <v>2.2126530078919591</v>
      </c>
      <c r="BC113" s="15">
        <f t="shared" ca="1" si="607"/>
        <v>1.0307764064044151</v>
      </c>
      <c r="BD113" s="15">
        <f t="shared" ca="1" si="607"/>
        <v>0.47871355387816905</v>
      </c>
      <c r="BE113" s="15">
        <f t="shared" ca="1" si="607"/>
        <v>0.75</v>
      </c>
      <c r="BF113" s="15">
        <f t="shared" ca="1" si="607"/>
        <v>0.75</v>
      </c>
      <c r="BG113" s="15">
        <f t="shared" ca="1" si="607"/>
        <v>1.4719601443879744</v>
      </c>
      <c r="BH113" s="15">
        <f t="shared" ca="1" si="607"/>
        <v>1.3149778198382918</v>
      </c>
      <c r="BI113" s="15">
        <f t="shared" ca="1" si="607"/>
        <v>0.47871355387816905</v>
      </c>
      <c r="BJ113" s="15">
        <f t="shared" ca="1" si="607"/>
        <v>0.25</v>
      </c>
      <c r="BK113" s="15">
        <f t="shared" ca="1" si="607"/>
        <v>0.75</v>
      </c>
      <c r="BL113" s="15">
        <f t="shared" ca="1" si="607"/>
        <v>0.8660254037844386</v>
      </c>
      <c r="BM113" s="15">
        <f t="shared" ca="1" si="607"/>
        <v>0.40824829046386302</v>
      </c>
      <c r="BN113" s="15">
        <f t="shared" ca="1" si="607"/>
        <v>0.70710678118654757</v>
      </c>
      <c r="BO113" s="15">
        <f t="shared" ca="1" si="607"/>
        <v>1.1086778913041726</v>
      </c>
      <c r="BP113" s="15">
        <f t="shared" ca="1" si="607"/>
        <v>1.0801234497346435</v>
      </c>
      <c r="BQ113" s="15">
        <f t="shared" ca="1" si="607"/>
        <v>0.8539125638299665</v>
      </c>
      <c r="BR113" s="15">
        <f t="shared" ca="1" si="607"/>
        <v>0.47871355387816905</v>
      </c>
      <c r="BS113" s="15">
        <f t="shared" ca="1" si="607"/>
        <v>1.1086778913041726</v>
      </c>
      <c r="BT113" s="15">
        <f t="shared" ca="1" si="607"/>
        <v>0.40824829046386302</v>
      </c>
      <c r="BU113" s="15">
        <f t="shared" ca="1" si="607"/>
        <v>0.47871355387816905</v>
      </c>
      <c r="BV113" s="15">
        <f t="shared" ca="1" si="607"/>
        <v>0.70710678118654757</v>
      </c>
      <c r="BW113" s="15">
        <f t="shared" ca="1" si="607"/>
        <v>0.8660254037844386</v>
      </c>
      <c r="BX113" s="15">
        <f t="shared" ca="1" si="607"/>
        <v>1.25</v>
      </c>
      <c r="BY113" s="15">
        <f t="shared" ca="1" si="607"/>
        <v>0.75</v>
      </c>
      <c r="BZ113" s="15">
        <f t="shared" ca="1" si="607"/>
        <v>0.28867513459481287</v>
      </c>
    </row>
    <row r="115" spans="1:78" x14ac:dyDescent="0.3">
      <c r="B115" s="14" t="s">
        <v>399</v>
      </c>
      <c r="C115" s="14">
        <v>1</v>
      </c>
      <c r="D115" t="s">
        <v>396</v>
      </c>
      <c r="W115">
        <f ca="1">OFFSET('Cycle 1 (0 h) - 443 (132 h 7 mi'!$K$31,(COLUMN()-23)*24,0)-W165</f>
        <v>-1.5</v>
      </c>
      <c r="X115">
        <f ca="1">OFFSET('Cycle 1 (0 h) - 443 (132 h 7 mi'!$K$31,(COLUMN()-23)*24,0)-X165</f>
        <v>-2.25</v>
      </c>
      <c r="Y115">
        <f ca="1">OFFSET('Cycle 1 (0 h) - 443 (132 h 7 mi'!$K$31,(COLUMN()-23)*24,0)-Y165</f>
        <v>-1</v>
      </c>
      <c r="Z115">
        <f ca="1">OFFSET('Cycle 1 (0 h) - 443 (132 h 7 mi'!$K$31,(COLUMN()-23)*24,0)-Z165</f>
        <v>-2.75</v>
      </c>
      <c r="AA115">
        <f ca="1">OFFSET('Cycle 1 (0 h) - 443 (132 h 7 mi'!$K$31,(COLUMN()-23)*24,0)-AA165</f>
        <v>2.875</v>
      </c>
      <c r="AB115">
        <f ca="1">OFFSET('Cycle 1 (0 h) - 443 (132 h 7 mi'!$K$31,(COLUMN()-23)*24,0)-AB165</f>
        <v>3.25</v>
      </c>
      <c r="AC115">
        <f ca="1">OFFSET('Cycle 1 (0 h) - 443 (132 h 7 mi'!$K$31,(COLUMN()-23)*24,0)-AC165</f>
        <v>-3.375</v>
      </c>
      <c r="AD115">
        <f ca="1">OFFSET('Cycle 1 (0 h) - 443 (132 h 7 mi'!$K$31,(COLUMN()-23)*24,0)-AD165</f>
        <v>-2.75</v>
      </c>
      <c r="AE115">
        <f ca="1">OFFSET('Cycle 1 (0 h) - 443 (132 h 7 mi'!$K$31,(COLUMN()-23)*24,0)-AE165</f>
        <v>-0.875</v>
      </c>
      <c r="AF115">
        <f ca="1">OFFSET('Cycle 1 (0 h) - 443 (132 h 7 mi'!$K$31,(COLUMN()-23)*24,0)-AF165</f>
        <v>-0.75</v>
      </c>
      <c r="AG115">
        <f ca="1">OFFSET('Cycle 1 (0 h) - 443 (132 h 7 mi'!$K$31,(COLUMN()-23)*24,0)-AG165</f>
        <v>2.25</v>
      </c>
      <c r="AH115">
        <f ca="1">OFFSET('Cycle 1 (0 h) - 443 (132 h 7 mi'!$K$31,(COLUMN()-23)*24,0)-AH165</f>
        <v>0.25</v>
      </c>
      <c r="AI115">
        <f ca="1">OFFSET('Cycle 1 (0 h) - 443 (132 h 7 mi'!$K$31,(COLUMN()-23)*24,0)-AI165</f>
        <v>2.25</v>
      </c>
      <c r="AJ115">
        <f ca="1">OFFSET('Cycle 1 (0 h) - 443 (132 h 7 mi'!$K$31,(COLUMN()-23)*24,0)-AJ165</f>
        <v>-3.125</v>
      </c>
      <c r="AK115">
        <f ca="1">OFFSET('Cycle 1 (0 h) - 443 (132 h 7 mi'!$K$31,(COLUMN()-23)*24,0)-AK165</f>
        <v>0.125</v>
      </c>
      <c r="AL115">
        <f ca="1">OFFSET('Cycle 1 (0 h) - 443 (132 h 7 mi'!$K$31,(COLUMN()-23)*24,0)-AL165</f>
        <v>1</v>
      </c>
      <c r="AM115">
        <f ca="1">OFFSET('Cycle 1 (0 h) - 443 (132 h 7 mi'!$K$31,(COLUMN()-23)*24,0)-AM165</f>
        <v>1.875</v>
      </c>
      <c r="AN115">
        <f ca="1">OFFSET('Cycle 1 (0 h) - 443 (132 h 7 mi'!$K$31,(COLUMN()-23)*24,0)-AN165</f>
        <v>0.625</v>
      </c>
      <c r="AO115">
        <f ca="1">OFFSET('Cycle 1 (0 h) - 443 (132 h 7 mi'!$K$31,(COLUMN()-23)*24,0)-AO165</f>
        <v>-1.875</v>
      </c>
      <c r="AP115">
        <f ca="1">OFFSET('Cycle 1 (0 h) - 443 (132 h 7 mi'!$K$31,(COLUMN()-23)*24,0)-AP165</f>
        <v>1</v>
      </c>
      <c r="AQ115">
        <f ca="1">OFFSET('Cycle 1 (0 h) - 443 (132 h 7 mi'!$K$31,(COLUMN()-23)*24,0)-AQ165</f>
        <v>1.25</v>
      </c>
      <c r="AR115">
        <f ca="1">OFFSET('Cycle 1 (0 h) - 443 (132 h 7 mi'!$K$31,(COLUMN()-23)*24,0)-AR165</f>
        <v>0.625</v>
      </c>
      <c r="AS115">
        <f ca="1">OFFSET('Cycle 1 (0 h) - 443 (132 h 7 mi'!$K$31,(COLUMN()-23)*24,0)-AS165</f>
        <v>1.75</v>
      </c>
      <c r="AT115">
        <f ca="1">OFFSET('Cycle 1 (0 h) - 443 (132 h 7 mi'!$K$31,(COLUMN()-23)*24,0)-AT165</f>
        <v>-2.375</v>
      </c>
      <c r="AU115">
        <f ca="1">OFFSET('Cycle 1 (0 h) - 443 (132 h 7 mi'!$K$31,(COLUMN()-23)*24,0)-AU165</f>
        <v>-1.375</v>
      </c>
      <c r="AV115">
        <f ca="1">OFFSET('Cycle 1 (0 h) - 443 (132 h 7 mi'!$K$31,(COLUMN()-23)*24,0)-AV165</f>
        <v>0.25</v>
      </c>
      <c r="AW115">
        <f ca="1">OFFSET('Cycle 1 (0 h) - 443 (132 h 7 mi'!$K$31,(COLUMN()-23)*24,0)-AW165</f>
        <v>-0.375</v>
      </c>
      <c r="AX115">
        <f ca="1">OFFSET('Cycle 1 (0 h) - 443 (132 h 7 mi'!$K$31,(COLUMN()-23)*24,0)-AX165</f>
        <v>1.625</v>
      </c>
      <c r="AY115">
        <f ca="1">OFFSET('Cycle 1 (0 h) - 443 (132 h 7 mi'!$K$31,(COLUMN()-23)*24,0)-AY165</f>
        <v>1.5</v>
      </c>
      <c r="AZ115">
        <f ca="1">OFFSET('Cycle 1 (0 h) - 443 (132 h 7 mi'!$K$31,(COLUMN()-23)*24,0)-AZ165</f>
        <v>0.375</v>
      </c>
      <c r="BA115">
        <f ca="1">OFFSET('Cycle 1 (0 h) - 443 (132 h 7 mi'!$K$31,(COLUMN()-23)*24,0)-BA165</f>
        <v>0.375</v>
      </c>
      <c r="BB115">
        <f ca="1">OFFSET('Cycle 1 (0 h) - 443 (132 h 7 mi'!$K$31,(COLUMN()-23)*24,0)-BB165</f>
        <v>-0.875</v>
      </c>
      <c r="BC115">
        <f ca="1">OFFSET('Cycle 1 (0 h) - 443 (132 h 7 mi'!$K$31,(COLUMN()-23)*24,0)-BC165</f>
        <v>1.875</v>
      </c>
      <c r="BD115">
        <f ca="1">OFFSET('Cycle 1 (0 h) - 443 (132 h 7 mi'!$K$31,(COLUMN()-23)*24,0)-BD165</f>
        <v>-0.25</v>
      </c>
      <c r="BE115">
        <f ca="1">OFFSET('Cycle 1 (0 h) - 443 (132 h 7 mi'!$K$31,(COLUMN()-23)*24,0)-BE165</f>
        <v>-0.25</v>
      </c>
      <c r="BF115">
        <f ca="1">OFFSET('Cycle 1 (0 h) - 443 (132 h 7 mi'!$K$31,(COLUMN()-23)*24,0)-BF165</f>
        <v>0.125</v>
      </c>
      <c r="BG115">
        <f ca="1">OFFSET('Cycle 1 (0 h) - 443 (132 h 7 mi'!$K$31,(COLUMN()-23)*24,0)-BG165</f>
        <v>-1</v>
      </c>
      <c r="BH115">
        <f ca="1">OFFSET('Cycle 1 (0 h) - 443 (132 h 7 mi'!$K$31,(COLUMN()-23)*24,0)-BH165</f>
        <v>-0.625</v>
      </c>
      <c r="BI115">
        <f ca="1">OFFSET('Cycle 1 (0 h) - 443 (132 h 7 mi'!$K$31,(COLUMN()-23)*24,0)-BI165</f>
        <v>0.375</v>
      </c>
      <c r="BJ115">
        <f ca="1">OFFSET('Cycle 1 (0 h) - 443 (132 h 7 mi'!$K$31,(COLUMN()-23)*24,0)-BJ165</f>
        <v>2.625</v>
      </c>
      <c r="BK115">
        <f ca="1">OFFSET('Cycle 1 (0 h) - 443 (132 h 7 mi'!$K$31,(COLUMN()-23)*24,0)-BK165</f>
        <v>-1.75</v>
      </c>
      <c r="BL115">
        <f ca="1">OFFSET('Cycle 1 (0 h) - 443 (132 h 7 mi'!$K$31,(COLUMN()-23)*24,0)-BL165</f>
        <v>0</v>
      </c>
      <c r="BM115">
        <f ca="1">OFFSET('Cycle 1 (0 h) - 443 (132 h 7 mi'!$K$31,(COLUMN()-23)*24,0)-BM165</f>
        <v>0.375</v>
      </c>
      <c r="BN115">
        <f ca="1">OFFSET('Cycle 1 (0 h) - 443 (132 h 7 mi'!$K$31,(COLUMN()-23)*24,0)-BN165</f>
        <v>-2</v>
      </c>
      <c r="BO115">
        <f ca="1">OFFSET('Cycle 1 (0 h) - 443 (132 h 7 mi'!$K$31,(COLUMN()-23)*24,0)-BO165</f>
        <v>3.125</v>
      </c>
      <c r="BP115">
        <f ca="1">OFFSET('Cycle 1 (0 h) - 443 (132 h 7 mi'!$K$31,(COLUMN()-23)*24,0)-BP165</f>
        <v>4</v>
      </c>
      <c r="BQ115">
        <f ca="1">OFFSET('Cycle 1 (0 h) - 443 (132 h 7 mi'!$K$31,(COLUMN()-23)*24,0)-BQ165</f>
        <v>2.875</v>
      </c>
      <c r="BR115">
        <f ca="1">OFFSET('Cycle 1 (0 h) - 443 (132 h 7 mi'!$K$31,(COLUMN()-23)*24,0)-BR165</f>
        <v>2.375</v>
      </c>
      <c r="BS115">
        <f ca="1">OFFSET('Cycle 1 (0 h) - 443 (132 h 7 mi'!$K$31,(COLUMN()-23)*24,0)-BS165</f>
        <v>3.75</v>
      </c>
      <c r="BT115">
        <f ca="1">OFFSET('Cycle 1 (0 h) - 443 (132 h 7 mi'!$K$31,(COLUMN()-23)*24,0)-BT165</f>
        <v>1</v>
      </c>
      <c r="BU115">
        <f ca="1">OFFSET('Cycle 1 (0 h) - 443 (132 h 7 mi'!$K$31,(COLUMN()-23)*24,0)-BU165</f>
        <v>0.125</v>
      </c>
      <c r="BV115">
        <f ca="1">OFFSET('Cycle 1 (0 h) - 443 (132 h 7 mi'!$K$31,(COLUMN()-23)*24,0)-BV165</f>
        <v>-2.875</v>
      </c>
      <c r="BW115">
        <f ca="1">OFFSET('Cycle 1 (0 h) - 443 (132 h 7 mi'!$K$31,(COLUMN()-23)*24,0)-BW165</f>
        <v>5.25</v>
      </c>
      <c r="BX115">
        <f ca="1">OFFSET('Cycle 1 (0 h) - 443 (132 h 7 mi'!$K$31,(COLUMN()-23)*24,0)-BX165</f>
        <v>3.75</v>
      </c>
      <c r="BY115">
        <f ca="1">OFFSET('Cycle 1 (0 h) - 443 (132 h 7 mi'!$K$31,(COLUMN()-23)*24,0)-BY165</f>
        <v>3.375</v>
      </c>
      <c r="BZ115">
        <f ca="1">OFFSET('Cycle 1 (0 h) - 443 (132 h 7 mi'!$K$31,(COLUMN()-23)*24,0)-BZ165</f>
        <v>-0.5</v>
      </c>
    </row>
    <row r="116" spans="1:78" x14ac:dyDescent="0.3">
      <c r="B116" s="14"/>
      <c r="C116" s="14">
        <v>2</v>
      </c>
      <c r="D116" t="s">
        <v>396</v>
      </c>
      <c r="W116">
        <f ca="1">OFFSET('Cycle 1 (0 h) - 443 (132 h 7 mi'!$K$32,(COLUMN()-23)*24,0)-W165</f>
        <v>2.5</v>
      </c>
      <c r="X116">
        <f ca="1">OFFSET('Cycle 1 (0 h) - 443 (132 h 7 mi'!$K$32,(COLUMN()-23)*24,0)-X165</f>
        <v>5.75</v>
      </c>
      <c r="Y116">
        <f ca="1">OFFSET('Cycle 1 (0 h) - 443 (132 h 7 mi'!$K$32,(COLUMN()-23)*24,0)-Y165</f>
        <v>2</v>
      </c>
      <c r="Z116">
        <f ca="1">OFFSET('Cycle 1 (0 h) - 443 (132 h 7 mi'!$K$32,(COLUMN()-23)*24,0)-Z165</f>
        <v>1.25</v>
      </c>
      <c r="AA116">
        <f ca="1">OFFSET('Cycle 1 (0 h) - 443 (132 h 7 mi'!$K$32,(COLUMN()-23)*24,0)-AA165</f>
        <v>4.875</v>
      </c>
      <c r="AB116">
        <f ca="1">OFFSET('Cycle 1 (0 h) - 443 (132 h 7 mi'!$K$32,(COLUMN()-23)*24,0)-AB165</f>
        <v>2.25</v>
      </c>
      <c r="AC116">
        <f ca="1">OFFSET('Cycle 1 (0 h) - 443 (132 h 7 mi'!$K$32,(COLUMN()-23)*24,0)-AC165</f>
        <v>5.625</v>
      </c>
      <c r="AD116">
        <f ca="1">OFFSET('Cycle 1 (0 h) - 443 (132 h 7 mi'!$K$32,(COLUMN()-23)*24,0)-AD165</f>
        <v>3.25</v>
      </c>
      <c r="AE116">
        <f ca="1">OFFSET('Cycle 1 (0 h) - 443 (132 h 7 mi'!$K$32,(COLUMN()-23)*24,0)-AE165</f>
        <v>3.125</v>
      </c>
      <c r="AF116">
        <f ca="1">OFFSET('Cycle 1 (0 h) - 443 (132 h 7 mi'!$K$32,(COLUMN()-23)*24,0)-AF165</f>
        <v>5.25</v>
      </c>
      <c r="AG116">
        <f ca="1">OFFSET('Cycle 1 (0 h) - 443 (132 h 7 mi'!$K$32,(COLUMN()-23)*24,0)-AG165</f>
        <v>9.25</v>
      </c>
      <c r="AH116">
        <f ca="1">OFFSET('Cycle 1 (0 h) - 443 (132 h 7 mi'!$K$32,(COLUMN()-23)*24,0)-AH165</f>
        <v>9.25</v>
      </c>
      <c r="AI116">
        <f ca="1">OFFSET('Cycle 1 (0 h) - 443 (132 h 7 mi'!$K$32,(COLUMN()-23)*24,0)-AI165</f>
        <v>11.25</v>
      </c>
      <c r="AJ116">
        <f ca="1">OFFSET('Cycle 1 (0 h) - 443 (132 h 7 mi'!$K$32,(COLUMN()-23)*24,0)-AJ165</f>
        <v>4.875</v>
      </c>
      <c r="AK116">
        <f ca="1">OFFSET('Cycle 1 (0 h) - 443 (132 h 7 mi'!$K$32,(COLUMN()-23)*24,0)-AK165</f>
        <v>11.125</v>
      </c>
      <c r="AL116">
        <f ca="1">OFFSET('Cycle 1 (0 h) - 443 (132 h 7 mi'!$K$32,(COLUMN()-23)*24,0)-AL165</f>
        <v>9</v>
      </c>
      <c r="AM116">
        <f ca="1">OFFSET('Cycle 1 (0 h) - 443 (132 h 7 mi'!$K$32,(COLUMN()-23)*24,0)-AM165</f>
        <v>9.875</v>
      </c>
      <c r="AN116">
        <f ca="1">OFFSET('Cycle 1 (0 h) - 443 (132 h 7 mi'!$K$32,(COLUMN()-23)*24,0)-AN165</f>
        <v>10.625</v>
      </c>
      <c r="AO116">
        <f ca="1">OFFSET('Cycle 1 (0 h) - 443 (132 h 7 mi'!$K$32,(COLUMN()-23)*24,0)-AO165</f>
        <v>8.125</v>
      </c>
      <c r="AP116">
        <f ca="1">OFFSET('Cycle 1 (0 h) - 443 (132 h 7 mi'!$K$32,(COLUMN()-23)*24,0)-AP165</f>
        <v>13</v>
      </c>
      <c r="AQ116">
        <f ca="1">OFFSET('Cycle 1 (0 h) - 443 (132 h 7 mi'!$K$32,(COLUMN()-23)*24,0)-AQ165</f>
        <v>13.25</v>
      </c>
      <c r="AR116">
        <f ca="1">OFFSET('Cycle 1 (0 h) - 443 (132 h 7 mi'!$K$32,(COLUMN()-23)*24,0)-AR165</f>
        <v>13.625</v>
      </c>
      <c r="AS116">
        <f ca="1">OFFSET('Cycle 1 (0 h) - 443 (132 h 7 mi'!$K$32,(COLUMN()-23)*24,0)-AS165</f>
        <v>12.75</v>
      </c>
      <c r="AT116">
        <f ca="1">OFFSET('Cycle 1 (0 h) - 443 (132 h 7 mi'!$K$32,(COLUMN()-23)*24,0)-AT165</f>
        <v>13.625</v>
      </c>
      <c r="AU116">
        <f ca="1">OFFSET('Cycle 1 (0 h) - 443 (132 h 7 mi'!$K$32,(COLUMN()-23)*24,0)-AU165</f>
        <v>12.625</v>
      </c>
      <c r="AV116">
        <f ca="1">OFFSET('Cycle 1 (0 h) - 443 (132 h 7 mi'!$K$32,(COLUMN()-23)*24,0)-AV165</f>
        <v>13.25</v>
      </c>
      <c r="AW116">
        <f ca="1">OFFSET('Cycle 1 (0 h) - 443 (132 h 7 mi'!$K$32,(COLUMN()-23)*24,0)-AW165</f>
        <v>11.625</v>
      </c>
      <c r="AX116">
        <f ca="1">OFFSET('Cycle 1 (0 h) - 443 (132 h 7 mi'!$K$32,(COLUMN()-23)*24,0)-AX165</f>
        <v>12.625</v>
      </c>
      <c r="AY116">
        <f ca="1">OFFSET('Cycle 1 (0 h) - 443 (132 h 7 mi'!$K$32,(COLUMN()-23)*24,0)-AY165</f>
        <v>12.5</v>
      </c>
      <c r="AZ116">
        <f ca="1">OFFSET('Cycle 1 (0 h) - 443 (132 h 7 mi'!$K$32,(COLUMN()-23)*24,0)-AZ165</f>
        <v>12.375</v>
      </c>
      <c r="BA116">
        <f ca="1">OFFSET('Cycle 1 (0 h) - 443 (132 h 7 mi'!$K$32,(COLUMN()-23)*24,0)-BA165</f>
        <v>18.375</v>
      </c>
      <c r="BB116">
        <f ca="1">OFFSET('Cycle 1 (0 h) - 443 (132 h 7 mi'!$K$32,(COLUMN()-23)*24,0)-BB165</f>
        <v>13.125</v>
      </c>
      <c r="BC116">
        <f ca="1">OFFSET('Cycle 1 (0 h) - 443 (132 h 7 mi'!$K$32,(COLUMN()-23)*24,0)-BC165</f>
        <v>13.875</v>
      </c>
      <c r="BD116">
        <f ca="1">OFFSET('Cycle 1 (0 h) - 443 (132 h 7 mi'!$K$32,(COLUMN()-23)*24,0)-BD165</f>
        <v>14.75</v>
      </c>
      <c r="BE116">
        <f ca="1">OFFSET('Cycle 1 (0 h) - 443 (132 h 7 mi'!$K$32,(COLUMN()-23)*24,0)-BE165</f>
        <v>17.75</v>
      </c>
      <c r="BF116">
        <f ca="1">OFFSET('Cycle 1 (0 h) - 443 (132 h 7 mi'!$K$32,(COLUMN()-23)*24,0)-BF165</f>
        <v>14.125</v>
      </c>
      <c r="BG116">
        <f ca="1">OFFSET('Cycle 1 (0 h) - 443 (132 h 7 mi'!$K$32,(COLUMN()-23)*24,0)-BG165</f>
        <v>15</v>
      </c>
      <c r="BH116">
        <f ca="1">OFFSET('Cycle 1 (0 h) - 443 (132 h 7 mi'!$K$32,(COLUMN()-23)*24,0)-BH165</f>
        <v>16.375</v>
      </c>
      <c r="BI116">
        <f ca="1">OFFSET('Cycle 1 (0 h) - 443 (132 h 7 mi'!$K$32,(COLUMN()-23)*24,0)-BI165</f>
        <v>12.375</v>
      </c>
      <c r="BJ116">
        <f ca="1">OFFSET('Cycle 1 (0 h) - 443 (132 h 7 mi'!$K$32,(COLUMN()-23)*24,0)-BJ165</f>
        <v>14.625</v>
      </c>
      <c r="BK116">
        <f ca="1">OFFSET('Cycle 1 (0 h) - 443 (132 h 7 mi'!$K$32,(COLUMN()-23)*24,0)-BK165</f>
        <v>13.25</v>
      </c>
      <c r="BL116">
        <f ca="1">OFFSET('Cycle 1 (0 h) - 443 (132 h 7 mi'!$K$32,(COLUMN()-23)*24,0)-BL165</f>
        <v>17</v>
      </c>
      <c r="BM116">
        <f ca="1">OFFSET('Cycle 1 (0 h) - 443 (132 h 7 mi'!$K$32,(COLUMN()-23)*24,0)-BM165</f>
        <v>16.375</v>
      </c>
      <c r="BN116">
        <f ca="1">OFFSET('Cycle 1 (0 h) - 443 (132 h 7 mi'!$K$32,(COLUMN()-23)*24,0)-BN165</f>
        <v>13</v>
      </c>
      <c r="BO116">
        <f ca="1">OFFSET('Cycle 1 (0 h) - 443 (132 h 7 mi'!$K$32,(COLUMN()-23)*24,0)-BO165</f>
        <v>17.125</v>
      </c>
      <c r="BP116">
        <f ca="1">OFFSET('Cycle 1 (0 h) - 443 (132 h 7 mi'!$K$32,(COLUMN()-23)*24,0)-BP165</f>
        <v>16</v>
      </c>
      <c r="BQ116">
        <f ca="1">OFFSET('Cycle 1 (0 h) - 443 (132 h 7 mi'!$K$32,(COLUMN()-23)*24,0)-BQ165</f>
        <v>15.875</v>
      </c>
      <c r="BR116">
        <f ca="1">OFFSET('Cycle 1 (0 h) - 443 (132 h 7 mi'!$K$32,(COLUMN()-23)*24,0)-BR165</f>
        <v>16.375</v>
      </c>
      <c r="BS116">
        <f ca="1">OFFSET('Cycle 1 (0 h) - 443 (132 h 7 mi'!$K$32,(COLUMN()-23)*24,0)-BS165</f>
        <v>19.75</v>
      </c>
      <c r="BT116">
        <f ca="1">OFFSET('Cycle 1 (0 h) - 443 (132 h 7 mi'!$K$32,(COLUMN()-23)*24,0)-BT165</f>
        <v>17</v>
      </c>
      <c r="BU116">
        <f ca="1">OFFSET('Cycle 1 (0 h) - 443 (132 h 7 mi'!$K$32,(COLUMN()-23)*24,0)-BU165</f>
        <v>20.125</v>
      </c>
      <c r="BV116">
        <f ca="1">OFFSET('Cycle 1 (0 h) - 443 (132 h 7 mi'!$K$32,(COLUMN()-23)*24,0)-BV165</f>
        <v>18.125</v>
      </c>
      <c r="BW116">
        <f ca="1">OFFSET('Cycle 1 (0 h) - 443 (132 h 7 mi'!$K$32,(COLUMN()-23)*24,0)-BW165</f>
        <v>20.25</v>
      </c>
      <c r="BX116">
        <f ca="1">OFFSET('Cycle 1 (0 h) - 443 (132 h 7 mi'!$K$32,(COLUMN()-23)*24,0)-BX165</f>
        <v>19.75</v>
      </c>
      <c r="BY116">
        <f ca="1">OFFSET('Cycle 1 (0 h) - 443 (132 h 7 mi'!$K$32,(COLUMN()-23)*24,0)-BY165</f>
        <v>17.375</v>
      </c>
      <c r="BZ116">
        <f ca="1">OFFSET('Cycle 1 (0 h) - 443 (132 h 7 mi'!$K$32,(COLUMN()-23)*24,0)-BZ165</f>
        <v>15.5</v>
      </c>
    </row>
    <row r="117" spans="1:78" x14ac:dyDescent="0.3">
      <c r="B117" s="14"/>
      <c r="C117" s="14">
        <v>3</v>
      </c>
      <c r="D117" t="s">
        <v>396</v>
      </c>
      <c r="W117">
        <f ca="1">OFFSET('Cycle 1 (0 h) - 443 (132 h 7 mi'!$K$33,(COLUMN()-23)*24,0)-W165</f>
        <v>5.5</v>
      </c>
      <c r="X117">
        <f ca="1">OFFSET('Cycle 1 (0 h) - 443 (132 h 7 mi'!$K$33,(COLUMN()-23)*24,0)-X165</f>
        <v>4.75</v>
      </c>
      <c r="Y117">
        <f ca="1">OFFSET('Cycle 1 (0 h) - 443 (132 h 7 mi'!$K$33,(COLUMN()-23)*24,0)-Y165</f>
        <v>10</v>
      </c>
      <c r="Z117">
        <f ca="1">OFFSET('Cycle 1 (0 h) - 443 (132 h 7 mi'!$K$33,(COLUMN()-23)*24,0)-Z165</f>
        <v>7.25</v>
      </c>
      <c r="AA117">
        <f ca="1">OFFSET('Cycle 1 (0 h) - 443 (132 h 7 mi'!$K$33,(COLUMN()-23)*24,0)-AA165</f>
        <v>9.875</v>
      </c>
      <c r="AB117">
        <f ca="1">OFFSET('Cycle 1 (0 h) - 443 (132 h 7 mi'!$K$33,(COLUMN()-23)*24,0)-AB165</f>
        <v>8.25</v>
      </c>
      <c r="AC117">
        <f ca="1">OFFSET('Cycle 1 (0 h) - 443 (132 h 7 mi'!$K$33,(COLUMN()-23)*24,0)-AC165</f>
        <v>10.625</v>
      </c>
      <c r="AD117">
        <f ca="1">OFFSET('Cycle 1 (0 h) - 443 (132 h 7 mi'!$K$33,(COLUMN()-23)*24,0)-AD165</f>
        <v>11.25</v>
      </c>
      <c r="AE117">
        <f ca="1">OFFSET('Cycle 1 (0 h) - 443 (132 h 7 mi'!$K$33,(COLUMN()-23)*24,0)-AE165</f>
        <v>12.125</v>
      </c>
      <c r="AF117">
        <f ca="1">OFFSET('Cycle 1 (0 h) - 443 (132 h 7 mi'!$K$33,(COLUMN()-23)*24,0)-AF165</f>
        <v>14.25</v>
      </c>
      <c r="AG117">
        <f ca="1">OFFSET('Cycle 1 (0 h) - 443 (132 h 7 mi'!$K$33,(COLUMN()-23)*24,0)-AG165</f>
        <v>14.25</v>
      </c>
      <c r="AH117">
        <f ca="1">OFFSET('Cycle 1 (0 h) - 443 (132 h 7 mi'!$K$33,(COLUMN()-23)*24,0)-AH165</f>
        <v>20.25</v>
      </c>
      <c r="AI117">
        <f ca="1">OFFSET('Cycle 1 (0 h) - 443 (132 h 7 mi'!$K$33,(COLUMN()-23)*24,0)-AI165</f>
        <v>18.25</v>
      </c>
      <c r="AJ117">
        <f ca="1">OFFSET('Cycle 1 (0 h) - 443 (132 h 7 mi'!$K$33,(COLUMN()-23)*24,0)-AJ165</f>
        <v>18.875</v>
      </c>
      <c r="AK117">
        <f ca="1">OFFSET('Cycle 1 (0 h) - 443 (132 h 7 mi'!$K$33,(COLUMN()-23)*24,0)-AK165</f>
        <v>21.125</v>
      </c>
      <c r="AL117">
        <f ca="1">OFFSET('Cycle 1 (0 h) - 443 (132 h 7 mi'!$K$33,(COLUMN()-23)*24,0)-AL165</f>
        <v>22</v>
      </c>
      <c r="AM117">
        <f ca="1">OFFSET('Cycle 1 (0 h) - 443 (132 h 7 mi'!$K$33,(COLUMN()-23)*24,0)-AM165</f>
        <v>20.875</v>
      </c>
      <c r="AN117">
        <f ca="1">OFFSET('Cycle 1 (0 h) - 443 (132 h 7 mi'!$K$33,(COLUMN()-23)*24,0)-AN165</f>
        <v>22.625</v>
      </c>
      <c r="AO117">
        <f ca="1">OFFSET('Cycle 1 (0 h) - 443 (132 h 7 mi'!$K$33,(COLUMN()-23)*24,0)-AO165</f>
        <v>23.125</v>
      </c>
      <c r="AP117">
        <f ca="1">OFFSET('Cycle 1 (0 h) - 443 (132 h 7 mi'!$K$33,(COLUMN()-23)*24,0)-AP165</f>
        <v>26</v>
      </c>
      <c r="AQ117">
        <f ca="1">OFFSET('Cycle 1 (0 h) - 443 (132 h 7 mi'!$K$33,(COLUMN()-23)*24,0)-AQ165</f>
        <v>22.25</v>
      </c>
      <c r="AR117">
        <f ca="1">OFFSET('Cycle 1 (0 h) - 443 (132 h 7 mi'!$K$33,(COLUMN()-23)*24,0)-AR165</f>
        <v>25.625</v>
      </c>
      <c r="AS117">
        <f ca="1">OFFSET('Cycle 1 (0 h) - 443 (132 h 7 mi'!$K$33,(COLUMN()-23)*24,0)-AS165</f>
        <v>21.75</v>
      </c>
      <c r="AT117">
        <f ca="1">OFFSET('Cycle 1 (0 h) - 443 (132 h 7 mi'!$K$33,(COLUMN()-23)*24,0)-AT165</f>
        <v>26.625</v>
      </c>
      <c r="AU117">
        <f ca="1">OFFSET('Cycle 1 (0 h) - 443 (132 h 7 mi'!$K$33,(COLUMN()-23)*24,0)-AU165</f>
        <v>28.625</v>
      </c>
      <c r="AV117">
        <f ca="1">OFFSET('Cycle 1 (0 h) - 443 (132 h 7 mi'!$K$33,(COLUMN()-23)*24,0)-AV165</f>
        <v>26.25</v>
      </c>
      <c r="AW117">
        <f ca="1">OFFSET('Cycle 1 (0 h) - 443 (132 h 7 mi'!$K$33,(COLUMN()-23)*24,0)-AW165</f>
        <v>26.625</v>
      </c>
      <c r="AX117">
        <f ca="1">OFFSET('Cycle 1 (0 h) - 443 (132 h 7 mi'!$K$33,(COLUMN()-23)*24,0)-AX165</f>
        <v>26.625</v>
      </c>
      <c r="AY117">
        <f ca="1">OFFSET('Cycle 1 (0 h) - 443 (132 h 7 mi'!$K$33,(COLUMN()-23)*24,0)-AY165</f>
        <v>26.5</v>
      </c>
      <c r="AZ117">
        <f ca="1">OFFSET('Cycle 1 (0 h) - 443 (132 h 7 mi'!$K$33,(COLUMN()-23)*24,0)-AZ165</f>
        <v>26.375</v>
      </c>
      <c r="BA117">
        <f ca="1">OFFSET('Cycle 1 (0 h) - 443 (132 h 7 mi'!$K$33,(COLUMN()-23)*24,0)-BA165</f>
        <v>26.375</v>
      </c>
      <c r="BB117">
        <f ca="1">OFFSET('Cycle 1 (0 h) - 443 (132 h 7 mi'!$K$33,(COLUMN()-23)*24,0)-BB165</f>
        <v>30.125</v>
      </c>
      <c r="BC117">
        <f ca="1">OFFSET('Cycle 1 (0 h) - 443 (132 h 7 mi'!$K$33,(COLUMN()-23)*24,0)-BC165</f>
        <v>29.875</v>
      </c>
      <c r="BD117">
        <f ca="1">OFFSET('Cycle 1 (0 h) - 443 (132 h 7 mi'!$K$33,(COLUMN()-23)*24,0)-BD165</f>
        <v>28.75</v>
      </c>
      <c r="BE117">
        <f ca="1">OFFSET('Cycle 1 (0 h) - 443 (132 h 7 mi'!$K$33,(COLUMN()-23)*24,0)-BE165</f>
        <v>29.75</v>
      </c>
      <c r="BF117">
        <f ca="1">OFFSET('Cycle 1 (0 h) - 443 (132 h 7 mi'!$K$33,(COLUMN()-23)*24,0)-BF165</f>
        <v>31.125</v>
      </c>
      <c r="BG117">
        <f ca="1">OFFSET('Cycle 1 (0 h) - 443 (132 h 7 mi'!$K$33,(COLUMN()-23)*24,0)-BG165</f>
        <v>32</v>
      </c>
      <c r="BH117">
        <f ca="1">OFFSET('Cycle 1 (0 h) - 443 (132 h 7 mi'!$K$33,(COLUMN()-23)*24,0)-BH165</f>
        <v>29.375</v>
      </c>
      <c r="BI117">
        <f ca="1">OFFSET('Cycle 1 (0 h) - 443 (132 h 7 mi'!$K$33,(COLUMN()-23)*24,0)-BI165</f>
        <v>32.375</v>
      </c>
      <c r="BJ117">
        <f ca="1">OFFSET('Cycle 1 (0 h) - 443 (132 h 7 mi'!$K$33,(COLUMN()-23)*24,0)-BJ165</f>
        <v>29.625</v>
      </c>
      <c r="BK117">
        <f ca="1">OFFSET('Cycle 1 (0 h) - 443 (132 h 7 mi'!$K$33,(COLUMN()-23)*24,0)-BK165</f>
        <v>30.25</v>
      </c>
      <c r="BL117">
        <f ca="1">OFFSET('Cycle 1 (0 h) - 443 (132 h 7 mi'!$K$33,(COLUMN()-23)*24,0)-BL165</f>
        <v>33</v>
      </c>
      <c r="BM117">
        <f ca="1">OFFSET('Cycle 1 (0 h) - 443 (132 h 7 mi'!$K$33,(COLUMN()-23)*24,0)-BM165</f>
        <v>32.375</v>
      </c>
      <c r="BN117">
        <f ca="1">OFFSET('Cycle 1 (0 h) - 443 (132 h 7 mi'!$K$33,(COLUMN()-23)*24,0)-BN165</f>
        <v>36</v>
      </c>
      <c r="BO117">
        <f ca="1">OFFSET('Cycle 1 (0 h) - 443 (132 h 7 mi'!$K$33,(COLUMN()-23)*24,0)-BO165</f>
        <v>34.125</v>
      </c>
      <c r="BP117">
        <f ca="1">OFFSET('Cycle 1 (0 h) - 443 (132 h 7 mi'!$K$33,(COLUMN()-23)*24,0)-BP165</f>
        <v>38</v>
      </c>
      <c r="BQ117">
        <f ca="1">OFFSET('Cycle 1 (0 h) - 443 (132 h 7 mi'!$K$33,(COLUMN()-23)*24,0)-BQ165</f>
        <v>34.875</v>
      </c>
      <c r="BR117">
        <f ca="1">OFFSET('Cycle 1 (0 h) - 443 (132 h 7 mi'!$K$33,(COLUMN()-23)*24,0)-BR165</f>
        <v>34.375</v>
      </c>
      <c r="BS117">
        <f ca="1">OFFSET('Cycle 1 (0 h) - 443 (132 h 7 mi'!$K$33,(COLUMN()-23)*24,0)-BS165</f>
        <v>42.75</v>
      </c>
      <c r="BT117">
        <f ca="1">OFFSET('Cycle 1 (0 h) - 443 (132 h 7 mi'!$K$33,(COLUMN()-23)*24,0)-BT165</f>
        <v>39</v>
      </c>
      <c r="BU117">
        <f ca="1">OFFSET('Cycle 1 (0 h) - 443 (132 h 7 mi'!$K$33,(COLUMN()-23)*24,0)-BU165</f>
        <v>38.125</v>
      </c>
      <c r="BV117">
        <f ca="1">OFFSET('Cycle 1 (0 h) - 443 (132 h 7 mi'!$K$33,(COLUMN()-23)*24,0)-BV165</f>
        <v>39.125</v>
      </c>
      <c r="BW117">
        <f ca="1">OFFSET('Cycle 1 (0 h) - 443 (132 h 7 mi'!$K$33,(COLUMN()-23)*24,0)-BW165</f>
        <v>38.25</v>
      </c>
      <c r="BX117">
        <f ca="1">OFFSET('Cycle 1 (0 h) - 443 (132 h 7 mi'!$K$33,(COLUMN()-23)*24,0)-BX165</f>
        <v>41.75</v>
      </c>
      <c r="BY117">
        <f ca="1">OFFSET('Cycle 1 (0 h) - 443 (132 h 7 mi'!$K$33,(COLUMN()-23)*24,0)-BY165</f>
        <v>40.375</v>
      </c>
      <c r="BZ117">
        <f ca="1">OFFSET('Cycle 1 (0 h) - 443 (132 h 7 mi'!$K$33,(COLUMN()-23)*24,0)-BZ165</f>
        <v>36.5</v>
      </c>
    </row>
    <row r="118" spans="1:78" x14ac:dyDescent="0.3">
      <c r="B118" s="14"/>
      <c r="C118" s="14">
        <v>4</v>
      </c>
      <c r="D118" t="s">
        <v>396</v>
      </c>
      <c r="W118">
        <f ca="1">OFFSET('Cycle 1 (0 h) - 443 (132 h 7 mi'!$K$34,(COLUMN()-23)*24,0)-W165</f>
        <v>3.5</v>
      </c>
      <c r="X118">
        <f ca="1">OFFSET('Cycle 1 (0 h) - 443 (132 h 7 mi'!$K$34,(COLUMN()-23)*24,0)-X165</f>
        <v>2.75</v>
      </c>
      <c r="Y118">
        <f ca="1">OFFSET('Cycle 1 (0 h) - 443 (132 h 7 mi'!$K$34,(COLUMN()-23)*24,0)-Y165</f>
        <v>2</v>
      </c>
      <c r="Z118">
        <f ca="1">OFFSET('Cycle 1 (0 h) - 443 (132 h 7 mi'!$K$34,(COLUMN()-23)*24,0)-Z165</f>
        <v>4.25</v>
      </c>
      <c r="AA118">
        <f ca="1">OFFSET('Cycle 1 (0 h) - 443 (132 h 7 mi'!$K$34,(COLUMN()-23)*24,0)-AA165</f>
        <v>5.875</v>
      </c>
      <c r="AB118">
        <f ca="1">OFFSET('Cycle 1 (0 h) - 443 (132 h 7 mi'!$K$34,(COLUMN()-23)*24,0)-AB165</f>
        <v>0.25</v>
      </c>
      <c r="AC118">
        <f ca="1">OFFSET('Cycle 1 (0 h) - 443 (132 h 7 mi'!$K$34,(COLUMN()-23)*24,0)-AC165</f>
        <v>6.625</v>
      </c>
      <c r="AD118">
        <f ca="1">OFFSET('Cycle 1 (0 h) - 443 (132 h 7 mi'!$K$34,(COLUMN()-23)*24,0)-AD165</f>
        <v>2.25</v>
      </c>
      <c r="AE118">
        <f ca="1">OFFSET('Cycle 1 (0 h) - 443 (132 h 7 mi'!$K$34,(COLUMN()-23)*24,0)-AE165</f>
        <v>3.125</v>
      </c>
      <c r="AF118">
        <f ca="1">OFFSET('Cycle 1 (0 h) - 443 (132 h 7 mi'!$K$34,(COLUMN()-23)*24,0)-AF165</f>
        <v>3.25</v>
      </c>
      <c r="AG118">
        <f ca="1">OFFSET('Cycle 1 (0 h) - 443 (132 h 7 mi'!$K$34,(COLUMN()-23)*24,0)-AG165</f>
        <v>3.25</v>
      </c>
      <c r="AH118">
        <f ca="1">OFFSET('Cycle 1 (0 h) - 443 (132 h 7 mi'!$K$34,(COLUMN()-23)*24,0)-AH165</f>
        <v>0.25</v>
      </c>
      <c r="AI118">
        <f ca="1">OFFSET('Cycle 1 (0 h) - 443 (132 h 7 mi'!$K$34,(COLUMN()-23)*24,0)-AI165</f>
        <v>3.25</v>
      </c>
      <c r="AJ118">
        <f ca="1">OFFSET('Cycle 1 (0 h) - 443 (132 h 7 mi'!$K$34,(COLUMN()-23)*24,0)-AJ165</f>
        <v>2.875</v>
      </c>
      <c r="AK118">
        <f ca="1">OFFSET('Cycle 1 (0 h) - 443 (132 h 7 mi'!$K$34,(COLUMN()-23)*24,0)-AK165</f>
        <v>1.125</v>
      </c>
      <c r="AL118">
        <f ca="1">OFFSET('Cycle 1 (0 h) - 443 (132 h 7 mi'!$K$34,(COLUMN()-23)*24,0)-AL165</f>
        <v>1</v>
      </c>
      <c r="AM118">
        <f ca="1">OFFSET('Cycle 1 (0 h) - 443 (132 h 7 mi'!$K$34,(COLUMN()-23)*24,0)-AM165</f>
        <v>6.875</v>
      </c>
      <c r="AN118">
        <f ca="1">OFFSET('Cycle 1 (0 h) - 443 (132 h 7 mi'!$K$34,(COLUMN()-23)*24,0)-AN165</f>
        <v>3.625</v>
      </c>
      <c r="AO118">
        <f ca="1">OFFSET('Cycle 1 (0 h) - 443 (132 h 7 mi'!$K$34,(COLUMN()-23)*24,0)-AO165</f>
        <v>2.125</v>
      </c>
      <c r="AP118">
        <f ca="1">OFFSET('Cycle 1 (0 h) - 443 (132 h 7 mi'!$K$34,(COLUMN()-23)*24,0)-AP165</f>
        <v>3</v>
      </c>
      <c r="AQ118">
        <f ca="1">OFFSET('Cycle 1 (0 h) - 443 (132 h 7 mi'!$K$34,(COLUMN()-23)*24,0)-AQ165</f>
        <v>5.25</v>
      </c>
      <c r="AR118">
        <f ca="1">OFFSET('Cycle 1 (0 h) - 443 (132 h 7 mi'!$K$34,(COLUMN()-23)*24,0)-AR165</f>
        <v>3.625</v>
      </c>
      <c r="AS118">
        <f ca="1">OFFSET('Cycle 1 (0 h) - 443 (132 h 7 mi'!$K$34,(COLUMN()-23)*24,0)-AS165</f>
        <v>1.75</v>
      </c>
      <c r="AT118">
        <f ca="1">OFFSET('Cycle 1 (0 h) - 443 (132 h 7 mi'!$K$34,(COLUMN()-23)*24,0)-AT165</f>
        <v>-0.375</v>
      </c>
      <c r="AU118">
        <f ca="1">OFFSET('Cycle 1 (0 h) - 443 (132 h 7 mi'!$K$34,(COLUMN()-23)*24,0)-AU165</f>
        <v>5.625</v>
      </c>
      <c r="AV118">
        <f ca="1">OFFSET('Cycle 1 (0 h) - 443 (132 h 7 mi'!$K$34,(COLUMN()-23)*24,0)-AV165</f>
        <v>4.25</v>
      </c>
      <c r="AW118">
        <f ca="1">OFFSET('Cycle 1 (0 h) - 443 (132 h 7 mi'!$K$34,(COLUMN()-23)*24,0)-AW165</f>
        <v>6.625</v>
      </c>
      <c r="AX118">
        <f ca="1">OFFSET('Cycle 1 (0 h) - 443 (132 h 7 mi'!$K$34,(COLUMN()-23)*24,0)-AX165</f>
        <v>1.625</v>
      </c>
      <c r="AY118">
        <f ca="1">OFFSET('Cycle 1 (0 h) - 443 (132 h 7 mi'!$K$34,(COLUMN()-23)*24,0)-AY165</f>
        <v>2.5</v>
      </c>
      <c r="AZ118">
        <f ca="1">OFFSET('Cycle 1 (0 h) - 443 (132 h 7 mi'!$K$34,(COLUMN()-23)*24,0)-AZ165</f>
        <v>4.375</v>
      </c>
      <c r="BA118">
        <f ca="1">OFFSET('Cycle 1 (0 h) - 443 (132 h 7 mi'!$K$34,(COLUMN()-23)*24,0)-BA165</f>
        <v>4.375</v>
      </c>
      <c r="BB118">
        <f ca="1">OFFSET('Cycle 1 (0 h) - 443 (132 h 7 mi'!$K$34,(COLUMN()-23)*24,0)-BB165</f>
        <v>2.125</v>
      </c>
      <c r="BC118">
        <f ca="1">OFFSET('Cycle 1 (0 h) - 443 (132 h 7 mi'!$K$34,(COLUMN()-23)*24,0)-BC165</f>
        <v>1.875</v>
      </c>
      <c r="BD118">
        <f ca="1">OFFSET('Cycle 1 (0 h) - 443 (132 h 7 mi'!$K$34,(COLUMN()-23)*24,0)-BD165</f>
        <v>5.75</v>
      </c>
      <c r="BE118">
        <f ca="1">OFFSET('Cycle 1 (0 h) - 443 (132 h 7 mi'!$K$34,(COLUMN()-23)*24,0)-BE165</f>
        <v>2.75</v>
      </c>
      <c r="BF118">
        <f ca="1">OFFSET('Cycle 1 (0 h) - 443 (132 h 7 mi'!$K$34,(COLUMN()-23)*24,0)-BF165</f>
        <v>2.125</v>
      </c>
      <c r="BG118">
        <f ca="1">OFFSET('Cycle 1 (0 h) - 443 (132 h 7 mi'!$K$34,(COLUMN()-23)*24,0)-BG165</f>
        <v>6</v>
      </c>
      <c r="BH118">
        <f ca="1">OFFSET('Cycle 1 (0 h) - 443 (132 h 7 mi'!$K$34,(COLUMN()-23)*24,0)-BH165</f>
        <v>3.375</v>
      </c>
      <c r="BI118">
        <f ca="1">OFFSET('Cycle 1 (0 h) - 443 (132 h 7 mi'!$K$34,(COLUMN()-23)*24,0)-BI165</f>
        <v>3.375</v>
      </c>
      <c r="BJ118">
        <f ca="1">OFFSET('Cycle 1 (0 h) - 443 (132 h 7 mi'!$K$34,(COLUMN()-23)*24,0)-BJ165</f>
        <v>4.625</v>
      </c>
      <c r="BK118">
        <f ca="1">OFFSET('Cycle 1 (0 h) - 443 (132 h 7 mi'!$K$34,(COLUMN()-23)*24,0)-BK165</f>
        <v>3.25</v>
      </c>
      <c r="BL118">
        <f ca="1">OFFSET('Cycle 1 (0 h) - 443 (132 h 7 mi'!$K$34,(COLUMN()-23)*24,0)-BL165</f>
        <v>4</v>
      </c>
      <c r="BM118">
        <f ca="1">OFFSET('Cycle 1 (0 h) - 443 (132 h 7 mi'!$K$34,(COLUMN()-23)*24,0)-BM165</f>
        <v>1.375</v>
      </c>
      <c r="BN118">
        <f ca="1">OFFSET('Cycle 1 (0 h) - 443 (132 h 7 mi'!$K$34,(COLUMN()-23)*24,0)-BN165</f>
        <v>2</v>
      </c>
      <c r="BO118">
        <f ca="1">OFFSET('Cycle 1 (0 h) - 443 (132 h 7 mi'!$K$34,(COLUMN()-23)*24,0)-BO165</f>
        <v>2.125</v>
      </c>
      <c r="BP118">
        <f ca="1">OFFSET('Cycle 1 (0 h) - 443 (132 h 7 mi'!$K$34,(COLUMN()-23)*24,0)-BP165</f>
        <v>1</v>
      </c>
      <c r="BQ118">
        <f ca="1">OFFSET('Cycle 1 (0 h) - 443 (132 h 7 mi'!$K$34,(COLUMN()-23)*24,0)-BQ165</f>
        <v>3.875</v>
      </c>
      <c r="BR118">
        <f ca="1">OFFSET('Cycle 1 (0 h) - 443 (132 h 7 mi'!$K$34,(COLUMN()-23)*24,0)-BR165</f>
        <v>2.375</v>
      </c>
      <c r="BS118">
        <f ca="1">OFFSET('Cycle 1 (0 h) - 443 (132 h 7 mi'!$K$34,(COLUMN()-23)*24,0)-BS165</f>
        <v>4.75</v>
      </c>
      <c r="BT118">
        <f ca="1">OFFSET('Cycle 1 (0 h) - 443 (132 h 7 mi'!$K$34,(COLUMN()-23)*24,0)-BT165</f>
        <v>6</v>
      </c>
      <c r="BU118">
        <f ca="1">OFFSET('Cycle 1 (0 h) - 443 (132 h 7 mi'!$K$34,(COLUMN()-23)*24,0)-BU165</f>
        <v>1.125</v>
      </c>
      <c r="BV118">
        <f ca="1">OFFSET('Cycle 1 (0 h) - 443 (132 h 7 mi'!$K$34,(COLUMN()-23)*24,0)-BV165</f>
        <v>4.125</v>
      </c>
      <c r="BW118">
        <f ca="1">OFFSET('Cycle 1 (0 h) - 443 (132 h 7 mi'!$K$34,(COLUMN()-23)*24,0)-BW165</f>
        <v>3.25</v>
      </c>
      <c r="BX118">
        <f ca="1">OFFSET('Cycle 1 (0 h) - 443 (132 h 7 mi'!$K$34,(COLUMN()-23)*24,0)-BX165</f>
        <v>3.75</v>
      </c>
      <c r="BY118">
        <f ca="1">OFFSET('Cycle 1 (0 h) - 443 (132 h 7 mi'!$K$34,(COLUMN()-23)*24,0)-BY165</f>
        <v>4.375</v>
      </c>
      <c r="BZ118">
        <f ca="1">OFFSET('Cycle 1 (0 h) - 443 (132 h 7 mi'!$K$34,(COLUMN()-23)*24,0)-BZ165</f>
        <v>4.5</v>
      </c>
    </row>
    <row r="119" spans="1:78" x14ac:dyDescent="0.3">
      <c r="B119" s="14"/>
      <c r="C119" s="14" t="s">
        <v>394</v>
      </c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>
        <f ca="1">AVERAGE(W115:W118)</f>
        <v>2.5</v>
      </c>
      <c r="X119" s="15">
        <f ca="1">AVERAGE(X115:X118)</f>
        <v>2.75</v>
      </c>
      <c r="Y119" s="15">
        <f t="shared" ref="Y119:AK119" ca="1" si="608">AVERAGE(Y115:Y118)</f>
        <v>3.25</v>
      </c>
      <c r="Z119" s="15">
        <f t="shared" ca="1" si="608"/>
        <v>2.5</v>
      </c>
      <c r="AA119" s="15">
        <f t="shared" ca="1" si="608"/>
        <v>5.875</v>
      </c>
      <c r="AB119" s="15">
        <f t="shared" ca="1" si="608"/>
        <v>3.5</v>
      </c>
      <c r="AC119" s="15">
        <f t="shared" ca="1" si="608"/>
        <v>4.875</v>
      </c>
      <c r="AD119" s="15">
        <f t="shared" ca="1" si="608"/>
        <v>3.5</v>
      </c>
      <c r="AE119" s="15">
        <f t="shared" ca="1" si="608"/>
        <v>4.375</v>
      </c>
      <c r="AF119" s="15">
        <f t="shared" ca="1" si="608"/>
        <v>5.5</v>
      </c>
      <c r="AG119" s="15">
        <f t="shared" ca="1" si="608"/>
        <v>7.25</v>
      </c>
      <c r="AH119" s="15">
        <f t="shared" ca="1" si="608"/>
        <v>7.5</v>
      </c>
      <c r="AI119" s="15">
        <f t="shared" ca="1" si="608"/>
        <v>8.75</v>
      </c>
      <c r="AJ119" s="15">
        <f t="shared" ca="1" si="608"/>
        <v>5.875</v>
      </c>
      <c r="AK119" s="15">
        <f t="shared" ca="1" si="608"/>
        <v>8.375</v>
      </c>
      <c r="AL119" s="15">
        <f t="shared" ref="AL119" ca="1" si="609">AVERAGE(AL115:AL118)</f>
        <v>8.25</v>
      </c>
      <c r="AM119" s="15">
        <f t="shared" ref="AM119" ca="1" si="610">AVERAGE(AM115:AM118)</f>
        <v>9.875</v>
      </c>
      <c r="AN119" s="15">
        <f t="shared" ref="AN119" ca="1" si="611">AVERAGE(AN115:AN118)</f>
        <v>9.375</v>
      </c>
      <c r="AO119" s="15">
        <f t="shared" ref="AO119" ca="1" si="612">AVERAGE(AO115:AO118)</f>
        <v>7.875</v>
      </c>
      <c r="AP119" s="15">
        <f t="shared" ref="AP119" ca="1" si="613">AVERAGE(AP115:AP118)</f>
        <v>10.75</v>
      </c>
      <c r="AQ119" s="15">
        <f t="shared" ref="AQ119" ca="1" si="614">AVERAGE(AQ115:AQ118)</f>
        <v>10.5</v>
      </c>
      <c r="AR119" s="15">
        <f t="shared" ref="AR119" ca="1" si="615">AVERAGE(AR115:AR118)</f>
        <v>10.875</v>
      </c>
      <c r="AS119" s="15">
        <f t="shared" ref="AS119" ca="1" si="616">AVERAGE(AS115:AS118)</f>
        <v>9.5</v>
      </c>
      <c r="AT119" s="15">
        <f t="shared" ref="AT119" ca="1" si="617">AVERAGE(AT115:AT118)</f>
        <v>9.375</v>
      </c>
      <c r="AU119" s="15">
        <f t="shared" ref="AU119" ca="1" si="618">AVERAGE(AU115:AU118)</f>
        <v>11.375</v>
      </c>
      <c r="AV119" s="15">
        <f t="shared" ref="AV119:AX119" ca="1" si="619">AVERAGE(AV115:AV118)</f>
        <v>11</v>
      </c>
      <c r="AW119" s="15">
        <f t="shared" ca="1" si="619"/>
        <v>11.125</v>
      </c>
      <c r="AX119" s="15">
        <f t="shared" ca="1" si="619"/>
        <v>10.625</v>
      </c>
      <c r="AY119" s="15">
        <f t="shared" ref="AY119" ca="1" si="620">AVERAGE(AY115:AY118)</f>
        <v>10.75</v>
      </c>
      <c r="AZ119" s="15">
        <f t="shared" ref="AZ119" ca="1" si="621">AVERAGE(AZ115:AZ118)</f>
        <v>10.875</v>
      </c>
      <c r="BA119" s="15">
        <f t="shared" ref="BA119" ca="1" si="622">AVERAGE(BA115:BA118)</f>
        <v>12.375</v>
      </c>
      <c r="BB119" s="15">
        <f t="shared" ref="BB119" ca="1" si="623">AVERAGE(BB115:BB118)</f>
        <v>11.125</v>
      </c>
      <c r="BC119" s="15">
        <f t="shared" ref="BC119" ca="1" si="624">AVERAGE(BC115:BC118)</f>
        <v>11.875</v>
      </c>
      <c r="BD119" s="15">
        <f t="shared" ref="BD119" ca="1" si="625">AVERAGE(BD115:BD118)</f>
        <v>12.25</v>
      </c>
      <c r="BE119" s="15">
        <f t="shared" ref="BE119" ca="1" si="626">AVERAGE(BE115:BE118)</f>
        <v>12.5</v>
      </c>
      <c r="BF119" s="15">
        <f t="shared" ref="BF119" ca="1" si="627">AVERAGE(BF115:BF118)</f>
        <v>11.875</v>
      </c>
      <c r="BG119" s="15">
        <f t="shared" ref="BG119" ca="1" si="628">AVERAGE(BG115:BG118)</f>
        <v>13</v>
      </c>
      <c r="BH119" s="15">
        <f t="shared" ref="BH119" ca="1" si="629">AVERAGE(BH115:BH118)</f>
        <v>12.125</v>
      </c>
      <c r="BI119" s="15">
        <f t="shared" ref="BI119:BK119" ca="1" si="630">AVERAGE(BI115:BI118)</f>
        <v>12.125</v>
      </c>
      <c r="BJ119" s="15">
        <f t="shared" ca="1" si="630"/>
        <v>12.875</v>
      </c>
      <c r="BK119" s="15">
        <f t="shared" ca="1" si="630"/>
        <v>11.25</v>
      </c>
      <c r="BL119" s="15">
        <f t="shared" ref="BL119" ca="1" si="631">AVERAGE(BL115:BL118)</f>
        <v>13.5</v>
      </c>
      <c r="BM119" s="15">
        <f t="shared" ref="BM119" ca="1" si="632">AVERAGE(BM115:BM118)</f>
        <v>12.625</v>
      </c>
      <c r="BN119" s="15">
        <f t="shared" ref="BN119" ca="1" si="633">AVERAGE(BN115:BN118)</f>
        <v>12.25</v>
      </c>
      <c r="BO119" s="15">
        <f t="shared" ref="BO119" ca="1" si="634">AVERAGE(BO115:BO118)</f>
        <v>14.125</v>
      </c>
      <c r="BP119" s="15">
        <f t="shared" ref="BP119" ca="1" si="635">AVERAGE(BP115:BP118)</f>
        <v>14.75</v>
      </c>
      <c r="BQ119" s="15">
        <f t="shared" ref="BQ119" ca="1" si="636">AVERAGE(BQ115:BQ118)</f>
        <v>14.375</v>
      </c>
      <c r="BR119" s="15">
        <f t="shared" ref="BR119" ca="1" si="637">AVERAGE(BR115:BR118)</f>
        <v>13.875</v>
      </c>
      <c r="BS119" s="15">
        <f t="shared" ref="BS119" ca="1" si="638">AVERAGE(BS115:BS118)</f>
        <v>17.75</v>
      </c>
      <c r="BT119" s="15">
        <f t="shared" ref="BT119" ca="1" si="639">AVERAGE(BT115:BT118)</f>
        <v>15.75</v>
      </c>
      <c r="BU119" s="15">
        <f t="shared" ref="BU119" ca="1" si="640">AVERAGE(BU115:BU118)</f>
        <v>14.875</v>
      </c>
      <c r="BV119" s="15">
        <f t="shared" ref="BV119:BX119" ca="1" si="641">AVERAGE(BV115:BV118)</f>
        <v>14.625</v>
      </c>
      <c r="BW119" s="15">
        <f t="shared" ca="1" si="641"/>
        <v>16.75</v>
      </c>
      <c r="BX119" s="15">
        <f t="shared" ca="1" si="641"/>
        <v>17.25</v>
      </c>
      <c r="BY119" s="15">
        <f t="shared" ref="BY119" ca="1" si="642">AVERAGE(BY115:BY118)</f>
        <v>16.375</v>
      </c>
      <c r="BZ119" s="15">
        <f t="shared" ref="BZ119" ca="1" si="643">AVERAGE(BZ115:BZ118)</f>
        <v>14</v>
      </c>
    </row>
    <row r="120" spans="1:78" x14ac:dyDescent="0.3">
      <c r="B120" s="14"/>
      <c r="C120" s="14" t="s">
        <v>395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>
        <f ca="1">STDEV(W115:W118)/2</f>
        <v>1.4719601443879744</v>
      </c>
      <c r="X120" s="15">
        <f ca="1">STDEV(X115:X118)/2</f>
        <v>1.7795130420052185</v>
      </c>
      <c r="Y120" s="15">
        <f t="shared" ref="Y120:AK120" ca="1" si="644">STDEV(Y115:Y118)/2</f>
        <v>2.3584952830141508</v>
      </c>
      <c r="Z120" s="15">
        <f t="shared" ca="1" si="644"/>
        <v>2.1360009363293826</v>
      </c>
      <c r="AA120" s="15">
        <f t="shared" ca="1" si="644"/>
        <v>1.4719601443879744</v>
      </c>
      <c r="AB120" s="15">
        <f t="shared" ca="1" si="644"/>
        <v>1.7017148213885114</v>
      </c>
      <c r="AC120" s="15">
        <f t="shared" ca="1" si="644"/>
        <v>2.9545163168726392</v>
      </c>
      <c r="AD120" s="15">
        <f t="shared" ca="1" si="644"/>
        <v>2.8975564417856186</v>
      </c>
      <c r="AE120" s="15">
        <f t="shared" ca="1" si="644"/>
        <v>2.75</v>
      </c>
      <c r="AF120" s="15">
        <f t="shared" ca="1" si="644"/>
        <v>3.1721443851123801</v>
      </c>
      <c r="AG120" s="15">
        <f t="shared" ca="1" si="644"/>
        <v>2.7988092706244441</v>
      </c>
      <c r="AH120" s="15">
        <f t="shared" ca="1" si="644"/>
        <v>4.75</v>
      </c>
      <c r="AI120" s="15">
        <f t="shared" ca="1" si="644"/>
        <v>3.7527767497325675</v>
      </c>
      <c r="AJ120" s="15">
        <f t="shared" ca="1" si="644"/>
        <v>4.6547466812563139</v>
      </c>
      <c r="AK120" s="15">
        <f t="shared" ca="1" si="644"/>
        <v>4.9223131418741195</v>
      </c>
      <c r="AL120" s="15">
        <f t="shared" ref="AL120:BZ120" ca="1" si="645">STDEV(AL115:AL118)/2</f>
        <v>4.9560569003997523</v>
      </c>
      <c r="AM120" s="15">
        <f t="shared" ca="1" si="645"/>
        <v>4.0207793606049398</v>
      </c>
      <c r="AN120" s="15">
        <f t="shared" ca="1" si="645"/>
        <v>4.8883364586874878</v>
      </c>
      <c r="AO120" s="15">
        <f t="shared" ca="1" si="645"/>
        <v>5.4829280498653272</v>
      </c>
      <c r="AP120" s="15">
        <f t="shared" ca="1" si="645"/>
        <v>5.7209410647782999</v>
      </c>
      <c r="AQ120" s="15">
        <f t="shared" ca="1" si="645"/>
        <v>4.6435439052516774</v>
      </c>
      <c r="AR120" s="15">
        <f t="shared" ca="1" si="645"/>
        <v>5.6476396249524754</v>
      </c>
      <c r="AS120" s="15">
        <f t="shared" ca="1" si="645"/>
        <v>4.8369239536438169</v>
      </c>
      <c r="AT120" s="15">
        <f t="shared" ca="1" si="645"/>
        <v>6.7623344095561162</v>
      </c>
      <c r="AU120" s="15">
        <f t="shared" ca="1" si="645"/>
        <v>6.4209942116985799</v>
      </c>
      <c r="AV120" s="15">
        <f t="shared" ca="1" si="645"/>
        <v>5.7644745351737541</v>
      </c>
      <c r="AW120" s="15">
        <f t="shared" ca="1" si="645"/>
        <v>5.7227615711297988</v>
      </c>
      <c r="AX120" s="15">
        <f t="shared" ca="1" si="645"/>
        <v>5.930148958219065</v>
      </c>
      <c r="AY120" s="15">
        <f t="shared" ca="1" si="645"/>
        <v>5.8076816946753089</v>
      </c>
      <c r="AZ120" s="15">
        <f t="shared" ca="1" si="645"/>
        <v>5.7373048260195016</v>
      </c>
      <c r="BA120" s="15">
        <f t="shared" ca="1" si="645"/>
        <v>6.0553007081949835</v>
      </c>
      <c r="BB120" s="15">
        <f t="shared" ca="1" si="645"/>
        <v>7.0118946559875432</v>
      </c>
      <c r="BC120" s="15">
        <f t="shared" ca="1" si="645"/>
        <v>6.6332495807107996</v>
      </c>
      <c r="BD120" s="15">
        <f t="shared" ca="1" si="645"/>
        <v>6.3047601064592458</v>
      </c>
      <c r="BE120" s="15">
        <f t="shared" ca="1" si="645"/>
        <v>6.9686799323831767</v>
      </c>
      <c r="BF120" s="15">
        <f t="shared" ca="1" si="645"/>
        <v>7.1224410609471995</v>
      </c>
      <c r="BG120" s="15">
        <f t="shared" ca="1" si="645"/>
        <v>7.1297498787358125</v>
      </c>
      <c r="BH120" s="15">
        <f t="shared" ca="1" si="645"/>
        <v>6.7992033847110847</v>
      </c>
      <c r="BI120" s="15">
        <f t="shared" ca="1" si="645"/>
        <v>7.2154348448309058</v>
      </c>
      <c r="BJ120" s="15">
        <f t="shared" ca="1" si="645"/>
        <v>6.1694813396265333</v>
      </c>
      <c r="BK120" s="15">
        <f t="shared" ca="1" si="645"/>
        <v>7.0592728615157903</v>
      </c>
      <c r="BL120" s="15">
        <f t="shared" ca="1" si="645"/>
        <v>7.4442371447090983</v>
      </c>
      <c r="BM120" s="15">
        <f t="shared" ca="1" si="645"/>
        <v>7.5318767028322142</v>
      </c>
      <c r="BN120" s="15">
        <f t="shared" ca="1" si="645"/>
        <v>8.5281396955412649</v>
      </c>
      <c r="BO120" s="15">
        <f t="shared" ca="1" si="645"/>
        <v>7.4944423853057049</v>
      </c>
      <c r="BP120" s="15">
        <f t="shared" ca="1" si="645"/>
        <v>8.4001488082057207</v>
      </c>
      <c r="BQ120" s="15">
        <f t="shared" ca="1" si="645"/>
        <v>7.4442371447090983</v>
      </c>
      <c r="BR120" s="15">
        <f t="shared" ca="1" si="645"/>
        <v>7.5883682918881403</v>
      </c>
      <c r="BS120" s="15">
        <f t="shared" ca="1" si="645"/>
        <v>9.1012819609840303</v>
      </c>
      <c r="BT120" s="15">
        <f t="shared" ca="1" si="645"/>
        <v>8.4397373576828016</v>
      </c>
      <c r="BU120" s="15">
        <f t="shared" ca="1" si="645"/>
        <v>9.0127224891631208</v>
      </c>
      <c r="BV120" s="15">
        <f t="shared" ca="1" si="645"/>
        <v>9.260129588726068</v>
      </c>
      <c r="BW120" s="15">
        <f t="shared" ca="1" si="645"/>
        <v>8.1086373701134278</v>
      </c>
      <c r="BX120" s="15">
        <f t="shared" ca="1" si="645"/>
        <v>8.9953691790090904</v>
      </c>
      <c r="BY120" s="15">
        <f t="shared" ca="1" si="645"/>
        <v>8.6120071218425416</v>
      </c>
      <c r="BZ120" s="15">
        <f t="shared" ca="1" si="645"/>
        <v>8.2107652911690678</v>
      </c>
    </row>
    <row r="121" spans="1:78" x14ac:dyDescent="0.3">
      <c r="B121" s="14"/>
      <c r="C121" s="14"/>
    </row>
    <row r="122" spans="1:78" x14ac:dyDescent="0.3">
      <c r="B122" s="14"/>
      <c r="C122" s="14">
        <v>1</v>
      </c>
      <c r="D122" t="s">
        <v>393</v>
      </c>
      <c r="W122">
        <f ca="1">OFFSET('Cycle 1 (0 h) - 443 (132 h 7 mi'!$K$35,(COLUMN()-23)*24,0)-W165</f>
        <v>5.5</v>
      </c>
      <c r="X122">
        <f ca="1">OFFSET('Cycle 1 (0 h) - 443 (132 h 7 mi'!$K$35,(COLUMN()-23)*24,0)-X165</f>
        <v>3.75</v>
      </c>
      <c r="Y122">
        <f ca="1">OFFSET('Cycle 1 (0 h) - 443 (132 h 7 mi'!$K$35,(COLUMN()-23)*24,0)-Y165</f>
        <v>3</v>
      </c>
      <c r="Z122">
        <f ca="1">OFFSET('Cycle 1 (0 h) - 443 (132 h 7 mi'!$K$35,(COLUMN()-23)*24,0)-Z165</f>
        <v>3.25</v>
      </c>
      <c r="AA122">
        <f ca="1">OFFSET('Cycle 1 (0 h) - 443 (132 h 7 mi'!$K$35,(COLUMN()-23)*24,0)-AA165</f>
        <v>-2.125</v>
      </c>
      <c r="AB122">
        <f ca="1">OFFSET('Cycle 1 (0 h) - 443 (132 h 7 mi'!$K$35,(COLUMN()-23)*24,0)-AB165</f>
        <v>-0.75</v>
      </c>
      <c r="AC122">
        <f ca="1">OFFSET('Cycle 1 (0 h) - 443 (132 h 7 mi'!$K$35,(COLUMN()-23)*24,0)-AC165</f>
        <v>3.625</v>
      </c>
      <c r="AD122">
        <f ca="1">OFFSET('Cycle 1 (0 h) - 443 (132 h 7 mi'!$K$35,(COLUMN()-23)*24,0)-AD165</f>
        <v>1.25</v>
      </c>
      <c r="AE122">
        <f ca="1">OFFSET('Cycle 1 (0 h) - 443 (132 h 7 mi'!$K$35,(COLUMN()-23)*24,0)-AE165</f>
        <v>2.125</v>
      </c>
      <c r="AF122">
        <f ca="1">OFFSET('Cycle 1 (0 h) - 443 (132 h 7 mi'!$K$35,(COLUMN()-23)*24,0)-AF165</f>
        <v>1.25</v>
      </c>
      <c r="AG122">
        <f ca="1">OFFSET('Cycle 1 (0 h) - 443 (132 h 7 mi'!$K$35,(COLUMN()-23)*24,0)-AG165</f>
        <v>4.25</v>
      </c>
      <c r="AH122">
        <f ca="1">OFFSET('Cycle 1 (0 h) - 443 (132 h 7 mi'!$K$35,(COLUMN()-23)*24,0)-AH165</f>
        <v>2.25</v>
      </c>
      <c r="AI122">
        <f ca="1">OFFSET('Cycle 1 (0 h) - 443 (132 h 7 mi'!$K$35,(COLUMN()-23)*24,0)-AI165</f>
        <v>4.25</v>
      </c>
      <c r="AJ122">
        <f ca="1">OFFSET('Cycle 1 (0 h) - 443 (132 h 7 mi'!$K$35,(COLUMN()-23)*24,0)-AJ165</f>
        <v>2.875</v>
      </c>
      <c r="AK122">
        <f ca="1">OFFSET('Cycle 1 (0 h) - 443 (132 h 7 mi'!$K$35,(COLUMN()-23)*24,0)-AK165</f>
        <v>1.125</v>
      </c>
      <c r="AL122">
        <f ca="1">OFFSET('Cycle 1 (0 h) - 443 (132 h 7 mi'!$K$35,(COLUMN()-23)*24,0)-AL165</f>
        <v>4</v>
      </c>
      <c r="AM122">
        <f ca="1">OFFSET('Cycle 1 (0 h) - 443 (132 h 7 mi'!$K$35,(COLUMN()-23)*24,0)-AM165</f>
        <v>1.875</v>
      </c>
      <c r="AN122">
        <f ca="1">OFFSET('Cycle 1 (0 h) - 443 (132 h 7 mi'!$K$35,(COLUMN()-23)*24,0)-AN165</f>
        <v>1.625</v>
      </c>
      <c r="AO122">
        <f ca="1">OFFSET('Cycle 1 (0 h) - 443 (132 h 7 mi'!$K$35,(COLUMN()-23)*24,0)-AO165</f>
        <v>5.125</v>
      </c>
      <c r="AP122">
        <f ca="1">OFFSET('Cycle 1 (0 h) - 443 (132 h 7 mi'!$K$35,(COLUMN()-23)*24,0)-AP165</f>
        <v>4</v>
      </c>
      <c r="AQ122">
        <f ca="1">OFFSET('Cycle 1 (0 h) - 443 (132 h 7 mi'!$K$35,(COLUMN()-23)*24,0)-AQ165</f>
        <v>5.25</v>
      </c>
      <c r="AR122">
        <f ca="1">OFFSET('Cycle 1 (0 h) - 443 (132 h 7 mi'!$K$35,(COLUMN()-23)*24,0)-AR165</f>
        <v>1.625</v>
      </c>
      <c r="AS122">
        <f ca="1">OFFSET('Cycle 1 (0 h) - 443 (132 h 7 mi'!$K$35,(COLUMN()-23)*24,0)-AS165</f>
        <v>4.75</v>
      </c>
      <c r="AT122">
        <f ca="1">OFFSET('Cycle 1 (0 h) - 443 (132 h 7 mi'!$K$35,(COLUMN()-23)*24,0)-AT165</f>
        <v>3.625</v>
      </c>
      <c r="AU122">
        <f ca="1">OFFSET('Cycle 1 (0 h) - 443 (132 h 7 mi'!$K$35,(COLUMN()-23)*24,0)-AU165</f>
        <v>3.625</v>
      </c>
      <c r="AV122">
        <f ca="1">OFFSET('Cycle 1 (0 h) - 443 (132 h 7 mi'!$K$35,(COLUMN()-23)*24,0)-AV165</f>
        <v>5.25</v>
      </c>
      <c r="AW122">
        <f ca="1">OFFSET('Cycle 1 (0 h) - 443 (132 h 7 mi'!$K$35,(COLUMN()-23)*24,0)-AW165</f>
        <v>1.625</v>
      </c>
      <c r="AX122">
        <f ca="1">OFFSET('Cycle 1 (0 h) - 443 (132 h 7 mi'!$K$35,(COLUMN()-23)*24,0)-AX165</f>
        <v>2.625</v>
      </c>
      <c r="AY122">
        <f ca="1">OFFSET('Cycle 1 (0 h) - 443 (132 h 7 mi'!$K$35,(COLUMN()-23)*24,0)-AY165</f>
        <v>2.5</v>
      </c>
      <c r="AZ122">
        <f ca="1">OFFSET('Cycle 1 (0 h) - 443 (132 h 7 mi'!$K$35,(COLUMN()-23)*24,0)-AZ165</f>
        <v>1.375</v>
      </c>
      <c r="BA122">
        <f ca="1">OFFSET('Cycle 1 (0 h) - 443 (132 h 7 mi'!$K$35,(COLUMN()-23)*24,0)-BA165</f>
        <v>4.375</v>
      </c>
      <c r="BB122">
        <f ca="1">OFFSET('Cycle 1 (0 h) - 443 (132 h 7 mi'!$K$35,(COLUMN()-23)*24,0)-BB165</f>
        <v>-0.875</v>
      </c>
      <c r="BC122">
        <f ca="1">OFFSET('Cycle 1 (0 h) - 443 (132 h 7 mi'!$K$35,(COLUMN()-23)*24,0)-BC165</f>
        <v>1.875</v>
      </c>
      <c r="BD122">
        <f ca="1">OFFSET('Cycle 1 (0 h) - 443 (132 h 7 mi'!$K$35,(COLUMN()-23)*24,0)-BD165</f>
        <v>2.75</v>
      </c>
      <c r="BE122">
        <f ca="1">OFFSET('Cycle 1 (0 h) - 443 (132 h 7 mi'!$K$35,(COLUMN()-23)*24,0)-BE165</f>
        <v>1.75</v>
      </c>
      <c r="BF122">
        <f ca="1">OFFSET('Cycle 1 (0 h) - 443 (132 h 7 mi'!$K$35,(COLUMN()-23)*24,0)-BF165</f>
        <v>2.125</v>
      </c>
      <c r="BG122">
        <f ca="1">OFFSET('Cycle 1 (0 h) - 443 (132 h 7 mi'!$K$35,(COLUMN()-23)*24,0)-BG165</f>
        <v>2</v>
      </c>
      <c r="BH122">
        <f ca="1">OFFSET('Cycle 1 (0 h) - 443 (132 h 7 mi'!$K$35,(COLUMN()-23)*24,0)-BH165</f>
        <v>2.375</v>
      </c>
      <c r="BI122">
        <f ca="1">OFFSET('Cycle 1 (0 h) - 443 (132 h 7 mi'!$K$35,(COLUMN()-23)*24,0)-BI165</f>
        <v>4.375</v>
      </c>
      <c r="BJ122">
        <f ca="1">OFFSET('Cycle 1 (0 h) - 443 (132 h 7 mi'!$K$35,(COLUMN()-23)*24,0)-BJ165</f>
        <v>2.625</v>
      </c>
      <c r="BK122">
        <f ca="1">OFFSET('Cycle 1 (0 h) - 443 (132 h 7 mi'!$K$35,(COLUMN()-23)*24,0)-BK165</f>
        <v>2.25</v>
      </c>
      <c r="BL122">
        <f ca="1">OFFSET('Cycle 1 (0 h) - 443 (132 h 7 mi'!$K$35,(COLUMN()-23)*24,0)-BL165</f>
        <v>5</v>
      </c>
      <c r="BM122">
        <f ca="1">OFFSET('Cycle 1 (0 h) - 443 (132 h 7 mi'!$K$35,(COLUMN()-23)*24,0)-BM165</f>
        <v>2.375</v>
      </c>
      <c r="BN122">
        <f ca="1">OFFSET('Cycle 1 (0 h) - 443 (132 h 7 mi'!$K$35,(COLUMN()-23)*24,0)-BN165</f>
        <v>5</v>
      </c>
      <c r="BO122">
        <f ca="1">OFFSET('Cycle 1 (0 h) - 443 (132 h 7 mi'!$K$35,(COLUMN()-23)*24,0)-BO165</f>
        <v>4.125</v>
      </c>
      <c r="BP122">
        <f ca="1">OFFSET('Cycle 1 (0 h) - 443 (132 h 7 mi'!$K$35,(COLUMN()-23)*24,0)-BP165</f>
        <v>3</v>
      </c>
      <c r="BQ122">
        <f ca="1">OFFSET('Cycle 1 (0 h) - 443 (132 h 7 mi'!$K$35,(COLUMN()-23)*24,0)-BQ165</f>
        <v>3.875</v>
      </c>
      <c r="BR122">
        <f ca="1">OFFSET('Cycle 1 (0 h) - 443 (132 h 7 mi'!$K$35,(COLUMN()-23)*24,0)-BR165</f>
        <v>5.375</v>
      </c>
      <c r="BS122">
        <f ca="1">OFFSET('Cycle 1 (0 h) - 443 (132 h 7 mi'!$K$35,(COLUMN()-23)*24,0)-BS165</f>
        <v>3.75</v>
      </c>
      <c r="BT122">
        <f ca="1">OFFSET('Cycle 1 (0 h) - 443 (132 h 7 mi'!$K$35,(COLUMN()-23)*24,0)-BT165</f>
        <v>4</v>
      </c>
      <c r="BU122">
        <f ca="1">OFFSET('Cycle 1 (0 h) - 443 (132 h 7 mi'!$K$35,(COLUMN()-23)*24,0)-BU165</f>
        <v>1.125</v>
      </c>
      <c r="BV122">
        <f ca="1">OFFSET('Cycle 1 (0 h) - 443 (132 h 7 mi'!$K$35,(COLUMN()-23)*24,0)-BV165</f>
        <v>2.125</v>
      </c>
      <c r="BW122">
        <f ca="1">OFFSET('Cycle 1 (0 h) - 443 (132 h 7 mi'!$K$35,(COLUMN()-23)*24,0)-BW165</f>
        <v>1.25</v>
      </c>
      <c r="BX122">
        <f ca="1">OFFSET('Cycle 1 (0 h) - 443 (132 h 7 mi'!$K$35,(COLUMN()-23)*24,0)-BX165</f>
        <v>5.75</v>
      </c>
      <c r="BY122">
        <f ca="1">OFFSET('Cycle 1 (0 h) - 443 (132 h 7 mi'!$K$35,(COLUMN()-23)*24,0)-BY165</f>
        <v>1.375</v>
      </c>
      <c r="BZ122">
        <f ca="1">OFFSET('Cycle 1 (0 h) - 443 (132 h 7 mi'!$K$35,(COLUMN()-23)*24,0)-BZ165</f>
        <v>3.5</v>
      </c>
    </row>
    <row r="123" spans="1:78" x14ac:dyDescent="0.3">
      <c r="B123" s="14"/>
      <c r="C123" s="14">
        <v>2</v>
      </c>
      <c r="D123" t="s">
        <v>393</v>
      </c>
      <c r="W123">
        <f ca="1">OFFSET('Cycle 1 (0 h) - 443 (132 h 7 mi'!$K$36,(COLUMN()-23)*24,0)-W165</f>
        <v>2.5</v>
      </c>
      <c r="X123">
        <f ca="1">OFFSET('Cycle 1 (0 h) - 443 (132 h 7 mi'!$K$36,(COLUMN()-23)*24,0)-X165</f>
        <v>0.75</v>
      </c>
      <c r="Y123">
        <f ca="1">OFFSET('Cycle 1 (0 h) - 443 (132 h 7 mi'!$K$36,(COLUMN()-23)*24,0)-Y165</f>
        <v>2</v>
      </c>
      <c r="Z123">
        <f ca="1">OFFSET('Cycle 1 (0 h) - 443 (132 h 7 mi'!$K$36,(COLUMN()-23)*24,0)-Z165</f>
        <v>3.25</v>
      </c>
      <c r="AA123">
        <f ca="1">OFFSET('Cycle 1 (0 h) - 443 (132 h 7 mi'!$K$36,(COLUMN()-23)*24,0)-AA165</f>
        <v>1.875</v>
      </c>
      <c r="AB123">
        <f ca="1">OFFSET('Cycle 1 (0 h) - 443 (132 h 7 mi'!$K$36,(COLUMN()-23)*24,0)-AB165</f>
        <v>-0.75</v>
      </c>
      <c r="AC123">
        <f ca="1">OFFSET('Cycle 1 (0 h) - 443 (132 h 7 mi'!$K$36,(COLUMN()-23)*24,0)-AC165</f>
        <v>2.625</v>
      </c>
      <c r="AD123">
        <f ca="1">OFFSET('Cycle 1 (0 h) - 443 (132 h 7 mi'!$K$36,(COLUMN()-23)*24,0)-AD165</f>
        <v>0.25</v>
      </c>
      <c r="AE123">
        <f ca="1">OFFSET('Cycle 1 (0 h) - 443 (132 h 7 mi'!$K$36,(COLUMN()-23)*24,0)-AE165</f>
        <v>2.125</v>
      </c>
      <c r="AF123">
        <f ca="1">OFFSET('Cycle 1 (0 h) - 443 (132 h 7 mi'!$K$36,(COLUMN()-23)*24,0)-AF165</f>
        <v>-1.75</v>
      </c>
      <c r="AG123">
        <f ca="1">OFFSET('Cycle 1 (0 h) - 443 (132 h 7 mi'!$K$36,(COLUMN()-23)*24,0)-AG165</f>
        <v>2.25</v>
      </c>
      <c r="AH123">
        <f ca="1">OFFSET('Cycle 1 (0 h) - 443 (132 h 7 mi'!$K$36,(COLUMN()-23)*24,0)-AH165</f>
        <v>6.25</v>
      </c>
      <c r="AI123">
        <f ca="1">OFFSET('Cycle 1 (0 h) - 443 (132 h 7 mi'!$K$36,(COLUMN()-23)*24,0)-AI165</f>
        <v>4.25</v>
      </c>
      <c r="AJ123">
        <f ca="1">OFFSET('Cycle 1 (0 h) - 443 (132 h 7 mi'!$K$36,(COLUMN()-23)*24,0)-AJ165</f>
        <v>1.875</v>
      </c>
      <c r="AK123">
        <f ca="1">OFFSET('Cycle 1 (0 h) - 443 (132 h 7 mi'!$K$36,(COLUMN()-23)*24,0)-AK165</f>
        <v>3.125</v>
      </c>
      <c r="AL123">
        <f ca="1">OFFSET('Cycle 1 (0 h) - 443 (132 h 7 mi'!$K$36,(COLUMN()-23)*24,0)-AL165</f>
        <v>3</v>
      </c>
      <c r="AM123">
        <f ca="1">OFFSET('Cycle 1 (0 h) - 443 (132 h 7 mi'!$K$36,(COLUMN()-23)*24,0)-AM165</f>
        <v>1.875</v>
      </c>
      <c r="AN123">
        <f ca="1">OFFSET('Cycle 1 (0 h) - 443 (132 h 7 mi'!$K$36,(COLUMN()-23)*24,0)-AN165</f>
        <v>4.625</v>
      </c>
      <c r="AO123">
        <f ca="1">OFFSET('Cycle 1 (0 h) - 443 (132 h 7 mi'!$K$36,(COLUMN()-23)*24,0)-AO165</f>
        <v>1.125</v>
      </c>
      <c r="AP123">
        <f ca="1">OFFSET('Cycle 1 (0 h) - 443 (132 h 7 mi'!$K$36,(COLUMN()-23)*24,0)-AP165</f>
        <v>5</v>
      </c>
      <c r="AQ123">
        <f ca="1">OFFSET('Cycle 1 (0 h) - 443 (132 h 7 mi'!$K$36,(COLUMN()-23)*24,0)-AQ165</f>
        <v>4.25</v>
      </c>
      <c r="AR123">
        <f ca="1">OFFSET('Cycle 1 (0 h) - 443 (132 h 7 mi'!$K$36,(COLUMN()-23)*24,0)-AR165</f>
        <v>0.625</v>
      </c>
      <c r="AS123">
        <f ca="1">OFFSET('Cycle 1 (0 h) - 443 (132 h 7 mi'!$K$36,(COLUMN()-23)*24,0)-AS165</f>
        <v>1.75</v>
      </c>
      <c r="AT123">
        <f ca="1">OFFSET('Cycle 1 (0 h) - 443 (132 h 7 mi'!$K$36,(COLUMN()-23)*24,0)-AT165</f>
        <v>0.625</v>
      </c>
      <c r="AU123">
        <f ca="1">OFFSET('Cycle 1 (0 h) - 443 (132 h 7 mi'!$K$36,(COLUMN()-23)*24,0)-AU165</f>
        <v>6.625</v>
      </c>
      <c r="AV123">
        <f ca="1">OFFSET('Cycle 1 (0 h) - 443 (132 h 7 mi'!$K$36,(COLUMN()-23)*24,0)-AV165</f>
        <v>1.25</v>
      </c>
      <c r="AW123">
        <f ca="1">OFFSET('Cycle 1 (0 h) - 443 (132 h 7 mi'!$K$36,(COLUMN()-23)*24,0)-AW165</f>
        <v>-0.375</v>
      </c>
      <c r="AX123">
        <f ca="1">OFFSET('Cycle 1 (0 h) - 443 (132 h 7 mi'!$K$36,(COLUMN()-23)*24,0)-AX165</f>
        <v>3.625</v>
      </c>
      <c r="AY123">
        <f ca="1">OFFSET('Cycle 1 (0 h) - 443 (132 h 7 mi'!$K$36,(COLUMN()-23)*24,0)-AY165</f>
        <v>2.5</v>
      </c>
      <c r="AZ123">
        <f ca="1">OFFSET('Cycle 1 (0 h) - 443 (132 h 7 mi'!$K$36,(COLUMN()-23)*24,0)-AZ165</f>
        <v>4.375</v>
      </c>
      <c r="BA123">
        <f ca="1">OFFSET('Cycle 1 (0 h) - 443 (132 h 7 mi'!$K$36,(COLUMN()-23)*24,0)-BA165</f>
        <v>6.375</v>
      </c>
      <c r="BB123">
        <f ca="1">OFFSET('Cycle 1 (0 h) - 443 (132 h 7 mi'!$K$36,(COLUMN()-23)*24,0)-BB165</f>
        <v>1.125</v>
      </c>
      <c r="BC123">
        <f ca="1">OFFSET('Cycle 1 (0 h) - 443 (132 h 7 mi'!$K$36,(COLUMN()-23)*24,0)-BC165</f>
        <v>3.875</v>
      </c>
      <c r="BD123">
        <f ca="1">OFFSET('Cycle 1 (0 h) - 443 (132 h 7 mi'!$K$36,(COLUMN()-23)*24,0)-BD165</f>
        <v>1.75</v>
      </c>
      <c r="BE123">
        <f ca="1">OFFSET('Cycle 1 (0 h) - 443 (132 h 7 mi'!$K$36,(COLUMN()-23)*24,0)-BE165</f>
        <v>1.75</v>
      </c>
      <c r="BF123">
        <f ca="1">OFFSET('Cycle 1 (0 h) - 443 (132 h 7 mi'!$K$36,(COLUMN()-23)*24,0)-BF165</f>
        <v>1.125</v>
      </c>
      <c r="BG123">
        <f ca="1">OFFSET('Cycle 1 (0 h) - 443 (132 h 7 mi'!$K$36,(COLUMN()-23)*24,0)-BG165</f>
        <v>1</v>
      </c>
      <c r="BH123">
        <f ca="1">OFFSET('Cycle 1 (0 h) - 443 (132 h 7 mi'!$K$36,(COLUMN()-23)*24,0)-BH165</f>
        <v>3.375</v>
      </c>
      <c r="BI123">
        <f ca="1">OFFSET('Cycle 1 (0 h) - 443 (132 h 7 mi'!$K$36,(COLUMN()-23)*24,0)-BI165</f>
        <v>-0.625</v>
      </c>
      <c r="BJ123">
        <f ca="1">OFFSET('Cycle 1 (0 h) - 443 (132 h 7 mi'!$K$36,(COLUMN()-23)*24,0)-BJ165</f>
        <v>1.625</v>
      </c>
      <c r="BK123">
        <f ca="1">OFFSET('Cycle 1 (0 h) - 443 (132 h 7 mi'!$K$36,(COLUMN()-23)*24,0)-BK165</f>
        <v>5.25</v>
      </c>
      <c r="BL123">
        <f ca="1">OFFSET('Cycle 1 (0 h) - 443 (132 h 7 mi'!$K$36,(COLUMN()-23)*24,0)-BL165</f>
        <v>2</v>
      </c>
      <c r="BM123">
        <f ca="1">OFFSET('Cycle 1 (0 h) - 443 (132 h 7 mi'!$K$36,(COLUMN()-23)*24,0)-BM165</f>
        <v>2.375</v>
      </c>
      <c r="BN123">
        <f ca="1">OFFSET('Cycle 1 (0 h) - 443 (132 h 7 mi'!$K$36,(COLUMN()-23)*24,0)-BN165</f>
        <v>-1</v>
      </c>
      <c r="BO123">
        <f ca="1">OFFSET('Cycle 1 (0 h) - 443 (132 h 7 mi'!$K$36,(COLUMN()-23)*24,0)-BO165</f>
        <v>3.125</v>
      </c>
      <c r="BP123">
        <f ca="1">OFFSET('Cycle 1 (0 h) - 443 (132 h 7 mi'!$K$36,(COLUMN()-23)*24,0)-BP165</f>
        <v>0</v>
      </c>
      <c r="BQ123">
        <f ca="1">OFFSET('Cycle 1 (0 h) - 443 (132 h 7 mi'!$K$36,(COLUMN()-23)*24,0)-BQ165</f>
        <v>2.875</v>
      </c>
      <c r="BR123">
        <f ca="1">OFFSET('Cycle 1 (0 h) - 443 (132 h 7 mi'!$K$36,(COLUMN()-23)*24,0)-BR165</f>
        <v>3.375</v>
      </c>
      <c r="BS123">
        <f ca="1">OFFSET('Cycle 1 (0 h) - 443 (132 h 7 mi'!$K$36,(COLUMN()-23)*24,0)-BS165</f>
        <v>0.75</v>
      </c>
      <c r="BT123">
        <f ca="1">OFFSET('Cycle 1 (0 h) - 443 (132 h 7 mi'!$K$36,(COLUMN()-23)*24,0)-BT165</f>
        <v>0</v>
      </c>
      <c r="BU123">
        <f ca="1">OFFSET('Cycle 1 (0 h) - 443 (132 h 7 mi'!$K$36,(COLUMN()-23)*24,0)-BU165</f>
        <v>1.125</v>
      </c>
      <c r="BV123">
        <f ca="1">OFFSET('Cycle 1 (0 h) - 443 (132 h 7 mi'!$K$36,(COLUMN()-23)*24,0)-BV165</f>
        <v>1.125</v>
      </c>
      <c r="BW123">
        <f ca="1">OFFSET('Cycle 1 (0 h) - 443 (132 h 7 mi'!$K$36,(COLUMN()-23)*24,0)-BW165</f>
        <v>1.25</v>
      </c>
      <c r="BX123">
        <f ca="1">OFFSET('Cycle 1 (0 h) - 443 (132 h 7 mi'!$K$36,(COLUMN()-23)*24,0)-BX165</f>
        <v>-1.25</v>
      </c>
      <c r="BY123">
        <f ca="1">OFFSET('Cycle 1 (0 h) - 443 (132 h 7 mi'!$K$36,(COLUMN()-23)*24,0)-BY165</f>
        <v>0.375</v>
      </c>
      <c r="BZ123">
        <f ca="1">OFFSET('Cycle 1 (0 h) - 443 (132 h 7 mi'!$K$36,(COLUMN()-23)*24,0)-BZ165</f>
        <v>0.5</v>
      </c>
    </row>
    <row r="124" spans="1:78" x14ac:dyDescent="0.3">
      <c r="B124" s="14"/>
      <c r="C124" s="14">
        <v>3</v>
      </c>
      <c r="D124" t="s">
        <v>393</v>
      </c>
      <c r="W124">
        <f ca="1">OFFSET('Cycle 1 (0 h) - 443 (132 h 7 mi'!$K$37,(COLUMN()-23)*24,0)-W165</f>
        <v>6.5</v>
      </c>
      <c r="X124">
        <f ca="1">OFFSET('Cycle 1 (0 h) - 443 (132 h 7 mi'!$K$37,(COLUMN()-23)*24,0)-X165</f>
        <v>-0.25</v>
      </c>
      <c r="Y124">
        <f ca="1">OFFSET('Cycle 1 (0 h) - 443 (132 h 7 mi'!$K$37,(COLUMN()-23)*24,0)-Y165</f>
        <v>2</v>
      </c>
      <c r="Z124">
        <f ca="1">OFFSET('Cycle 1 (0 h) - 443 (132 h 7 mi'!$K$37,(COLUMN()-23)*24,0)-Z165</f>
        <v>1.25</v>
      </c>
      <c r="AA124">
        <f ca="1">OFFSET('Cycle 1 (0 h) - 443 (132 h 7 mi'!$K$37,(COLUMN()-23)*24,0)-AA165</f>
        <v>3.875</v>
      </c>
      <c r="AB124">
        <f ca="1">OFFSET('Cycle 1 (0 h) - 443 (132 h 7 mi'!$K$37,(COLUMN()-23)*24,0)-AB165</f>
        <v>4.25</v>
      </c>
      <c r="AC124">
        <f ca="1">OFFSET('Cycle 1 (0 h) - 443 (132 h 7 mi'!$K$37,(COLUMN()-23)*24,0)-AC165</f>
        <v>6.625</v>
      </c>
      <c r="AD124">
        <f ca="1">OFFSET('Cycle 1 (0 h) - 443 (132 h 7 mi'!$K$37,(COLUMN()-23)*24,0)-AD165</f>
        <v>2.25</v>
      </c>
      <c r="AE124">
        <f ca="1">OFFSET('Cycle 1 (0 h) - 443 (132 h 7 mi'!$K$37,(COLUMN()-23)*24,0)-AE165</f>
        <v>1.125</v>
      </c>
      <c r="AF124">
        <f ca="1">OFFSET('Cycle 1 (0 h) - 443 (132 h 7 mi'!$K$37,(COLUMN()-23)*24,0)-AF165</f>
        <v>2.25</v>
      </c>
      <c r="AG124">
        <f ca="1">OFFSET('Cycle 1 (0 h) - 443 (132 h 7 mi'!$K$37,(COLUMN()-23)*24,0)-AG165</f>
        <v>2.25</v>
      </c>
      <c r="AH124">
        <f ca="1">OFFSET('Cycle 1 (0 h) - 443 (132 h 7 mi'!$K$37,(COLUMN()-23)*24,0)-AH165</f>
        <v>3.25</v>
      </c>
      <c r="AI124">
        <f ca="1">OFFSET('Cycle 1 (0 h) - 443 (132 h 7 mi'!$K$37,(COLUMN()-23)*24,0)-AI165</f>
        <v>5.25</v>
      </c>
      <c r="AJ124">
        <f ca="1">OFFSET('Cycle 1 (0 h) - 443 (132 h 7 mi'!$K$37,(COLUMN()-23)*24,0)-AJ165</f>
        <v>1.875</v>
      </c>
      <c r="AK124">
        <f ca="1">OFFSET('Cycle 1 (0 h) - 443 (132 h 7 mi'!$K$37,(COLUMN()-23)*24,0)-AK165</f>
        <v>2.125</v>
      </c>
      <c r="AL124">
        <f ca="1">OFFSET('Cycle 1 (0 h) - 443 (132 h 7 mi'!$K$37,(COLUMN()-23)*24,0)-AL165</f>
        <v>1</v>
      </c>
      <c r="AM124">
        <f ca="1">OFFSET('Cycle 1 (0 h) - 443 (132 h 7 mi'!$K$37,(COLUMN()-23)*24,0)-AM165</f>
        <v>-0.125</v>
      </c>
      <c r="AN124">
        <f ca="1">OFFSET('Cycle 1 (0 h) - 443 (132 h 7 mi'!$K$37,(COLUMN()-23)*24,0)-AN165</f>
        <v>3.625</v>
      </c>
      <c r="AO124">
        <f ca="1">OFFSET('Cycle 1 (0 h) - 443 (132 h 7 mi'!$K$37,(COLUMN()-23)*24,0)-AO165</f>
        <v>2.125</v>
      </c>
      <c r="AP124">
        <f ca="1">OFFSET('Cycle 1 (0 h) - 443 (132 h 7 mi'!$K$37,(COLUMN()-23)*24,0)-AP165</f>
        <v>2</v>
      </c>
      <c r="AQ124">
        <f ca="1">OFFSET('Cycle 1 (0 h) - 443 (132 h 7 mi'!$K$37,(COLUMN()-23)*24,0)-AQ165</f>
        <v>2.25</v>
      </c>
      <c r="AR124">
        <f ca="1">OFFSET('Cycle 1 (0 h) - 443 (132 h 7 mi'!$K$37,(COLUMN()-23)*24,0)-AR165</f>
        <v>1.625</v>
      </c>
      <c r="AS124">
        <f ca="1">OFFSET('Cycle 1 (0 h) - 443 (132 h 7 mi'!$K$37,(COLUMN()-23)*24,0)-AS165</f>
        <v>2.75</v>
      </c>
      <c r="AT124">
        <f ca="1">OFFSET('Cycle 1 (0 h) - 443 (132 h 7 mi'!$K$37,(COLUMN()-23)*24,0)-AT165</f>
        <v>-0.375</v>
      </c>
      <c r="AU124">
        <f ca="1">OFFSET('Cycle 1 (0 h) - 443 (132 h 7 mi'!$K$37,(COLUMN()-23)*24,0)-AU165</f>
        <v>3.625</v>
      </c>
      <c r="AV124">
        <f ca="1">OFFSET('Cycle 1 (0 h) - 443 (132 h 7 mi'!$K$37,(COLUMN()-23)*24,0)-AV165</f>
        <v>-0.75</v>
      </c>
      <c r="AW124">
        <f ca="1">OFFSET('Cycle 1 (0 h) - 443 (132 h 7 mi'!$K$37,(COLUMN()-23)*24,0)-AW165</f>
        <v>2.625</v>
      </c>
      <c r="AX124">
        <f ca="1">OFFSET('Cycle 1 (0 h) - 443 (132 h 7 mi'!$K$37,(COLUMN()-23)*24,0)-AX165</f>
        <v>-1.375</v>
      </c>
      <c r="AY124">
        <f ca="1">OFFSET('Cycle 1 (0 h) - 443 (132 h 7 mi'!$K$37,(COLUMN()-23)*24,0)-AY165</f>
        <v>2.5</v>
      </c>
      <c r="AZ124">
        <f ca="1">OFFSET('Cycle 1 (0 h) - 443 (132 h 7 mi'!$K$37,(COLUMN()-23)*24,0)-AZ165</f>
        <v>0.375</v>
      </c>
      <c r="BA124">
        <f ca="1">OFFSET('Cycle 1 (0 h) - 443 (132 h 7 mi'!$K$37,(COLUMN()-23)*24,0)-BA165</f>
        <v>3.375</v>
      </c>
      <c r="BB124">
        <f ca="1">OFFSET('Cycle 1 (0 h) - 443 (132 h 7 mi'!$K$37,(COLUMN()-23)*24,0)-BB165</f>
        <v>-1.875</v>
      </c>
      <c r="BC124">
        <f ca="1">OFFSET('Cycle 1 (0 h) - 443 (132 h 7 mi'!$K$37,(COLUMN()-23)*24,0)-BC165</f>
        <v>3.875</v>
      </c>
      <c r="BD124">
        <f ca="1">OFFSET('Cycle 1 (0 h) - 443 (132 h 7 mi'!$K$37,(COLUMN()-23)*24,0)-BD165</f>
        <v>1.75</v>
      </c>
      <c r="BE124">
        <f ca="1">OFFSET('Cycle 1 (0 h) - 443 (132 h 7 mi'!$K$37,(COLUMN()-23)*24,0)-BE165</f>
        <v>0.75</v>
      </c>
      <c r="BF124">
        <f ca="1">OFFSET('Cycle 1 (0 h) - 443 (132 h 7 mi'!$K$37,(COLUMN()-23)*24,0)-BF165</f>
        <v>2.125</v>
      </c>
      <c r="BG124">
        <f ca="1">OFFSET('Cycle 1 (0 h) - 443 (132 h 7 mi'!$K$37,(COLUMN()-23)*24,0)-BG165</f>
        <v>1</v>
      </c>
      <c r="BH124">
        <f ca="1">OFFSET('Cycle 1 (0 h) - 443 (132 h 7 mi'!$K$37,(COLUMN()-23)*24,0)-BH165</f>
        <v>2.375</v>
      </c>
      <c r="BI124">
        <f ca="1">OFFSET('Cycle 1 (0 h) - 443 (132 h 7 mi'!$K$37,(COLUMN()-23)*24,0)-BI165</f>
        <v>-0.625</v>
      </c>
      <c r="BJ124">
        <f ca="1">OFFSET('Cycle 1 (0 h) - 443 (132 h 7 mi'!$K$37,(COLUMN()-23)*24,0)-BJ165</f>
        <v>1.625</v>
      </c>
      <c r="BK124">
        <f ca="1">OFFSET('Cycle 1 (0 h) - 443 (132 h 7 mi'!$K$37,(COLUMN()-23)*24,0)-BK165</f>
        <v>-0.75</v>
      </c>
      <c r="BL124">
        <f ca="1">OFFSET('Cycle 1 (0 h) - 443 (132 h 7 mi'!$K$37,(COLUMN()-23)*24,0)-BL165</f>
        <v>2</v>
      </c>
      <c r="BM124">
        <f ca="1">OFFSET('Cycle 1 (0 h) - 443 (132 h 7 mi'!$K$37,(COLUMN()-23)*24,0)-BM165</f>
        <v>0.375</v>
      </c>
      <c r="BN124">
        <f ca="1">OFFSET('Cycle 1 (0 h) - 443 (132 h 7 mi'!$K$37,(COLUMN()-23)*24,0)-BN165</f>
        <v>0</v>
      </c>
      <c r="BO124">
        <f ca="1">OFFSET('Cycle 1 (0 h) - 443 (132 h 7 mi'!$K$37,(COLUMN()-23)*24,0)-BO165</f>
        <v>1.125</v>
      </c>
      <c r="BP124">
        <f ca="1">OFFSET('Cycle 1 (0 h) - 443 (132 h 7 mi'!$K$37,(COLUMN()-23)*24,0)-BP165</f>
        <v>7</v>
      </c>
      <c r="BQ124">
        <f ca="1">OFFSET('Cycle 1 (0 h) - 443 (132 h 7 mi'!$K$37,(COLUMN()-23)*24,0)-BQ165</f>
        <v>0.875</v>
      </c>
      <c r="BR124">
        <f ca="1">OFFSET('Cycle 1 (0 h) - 443 (132 h 7 mi'!$K$37,(COLUMN()-23)*24,0)-BR165</f>
        <v>3.375</v>
      </c>
      <c r="BS124">
        <f ca="1">OFFSET('Cycle 1 (0 h) - 443 (132 h 7 mi'!$K$37,(COLUMN()-23)*24,0)-BS165</f>
        <v>0.75</v>
      </c>
      <c r="BT124">
        <f ca="1">OFFSET('Cycle 1 (0 h) - 443 (132 h 7 mi'!$K$37,(COLUMN()-23)*24,0)-BT165</f>
        <v>2</v>
      </c>
      <c r="BU124">
        <f ca="1">OFFSET('Cycle 1 (0 h) - 443 (132 h 7 mi'!$K$37,(COLUMN()-23)*24,0)-BU165</f>
        <v>0.125</v>
      </c>
      <c r="BV124">
        <f ca="1">OFFSET('Cycle 1 (0 h) - 443 (132 h 7 mi'!$K$37,(COLUMN()-23)*24,0)-BV165</f>
        <v>0.125</v>
      </c>
      <c r="BW124">
        <f ca="1">OFFSET('Cycle 1 (0 h) - 443 (132 h 7 mi'!$K$37,(COLUMN()-23)*24,0)-BW165</f>
        <v>2.25</v>
      </c>
      <c r="BX124">
        <f ca="1">OFFSET('Cycle 1 (0 h) - 443 (132 h 7 mi'!$K$37,(COLUMN()-23)*24,0)-BX165</f>
        <v>0.75</v>
      </c>
      <c r="BY124">
        <f ca="1">OFFSET('Cycle 1 (0 h) - 443 (132 h 7 mi'!$K$37,(COLUMN()-23)*24,0)-BY165</f>
        <v>2.375</v>
      </c>
      <c r="BZ124">
        <f ca="1">OFFSET('Cycle 1 (0 h) - 443 (132 h 7 mi'!$K$37,(COLUMN()-23)*24,0)-BZ165</f>
        <v>4.5</v>
      </c>
    </row>
    <row r="125" spans="1:78" x14ac:dyDescent="0.3">
      <c r="B125" s="14"/>
      <c r="C125" s="14">
        <v>4</v>
      </c>
      <c r="D125" t="s">
        <v>393</v>
      </c>
      <c r="W125">
        <f ca="1">OFFSET('Cycle 1 (0 h) - 443 (132 h 7 mi'!$K$38,(COLUMN()-23)*24,0)-W165</f>
        <v>3.5</v>
      </c>
      <c r="X125">
        <f ca="1">OFFSET('Cycle 1 (0 h) - 443 (132 h 7 mi'!$K$38,(COLUMN()-23)*24,0)-X165</f>
        <v>2.75</v>
      </c>
      <c r="Y125">
        <f ca="1">OFFSET('Cycle 1 (0 h) - 443 (132 h 7 mi'!$K$38,(COLUMN()-23)*24,0)-Y165</f>
        <v>2</v>
      </c>
      <c r="Z125">
        <f ca="1">OFFSET('Cycle 1 (0 h) - 443 (132 h 7 mi'!$K$38,(COLUMN()-23)*24,0)-Z165</f>
        <v>0.25</v>
      </c>
      <c r="AA125">
        <f ca="1">OFFSET('Cycle 1 (0 h) - 443 (132 h 7 mi'!$K$38,(COLUMN()-23)*24,0)-AA165</f>
        <v>2.875</v>
      </c>
      <c r="AB125">
        <f ca="1">OFFSET('Cycle 1 (0 h) - 443 (132 h 7 mi'!$K$38,(COLUMN()-23)*24,0)-AB165</f>
        <v>3.25</v>
      </c>
      <c r="AC125">
        <f ca="1">OFFSET('Cycle 1 (0 h) - 443 (132 h 7 mi'!$K$38,(COLUMN()-23)*24,0)-AC165</f>
        <v>1.625</v>
      </c>
      <c r="AD125">
        <f ca="1">OFFSET('Cycle 1 (0 h) - 443 (132 h 7 mi'!$K$38,(COLUMN()-23)*24,0)-AD165</f>
        <v>-2.75</v>
      </c>
      <c r="AE125">
        <f ca="1">OFFSET('Cycle 1 (0 h) - 443 (132 h 7 mi'!$K$38,(COLUMN()-23)*24,0)-AE165</f>
        <v>3.125</v>
      </c>
      <c r="AF125">
        <f ca="1">OFFSET('Cycle 1 (0 h) - 443 (132 h 7 mi'!$K$38,(COLUMN()-23)*24,0)-AF165</f>
        <v>4.25</v>
      </c>
      <c r="AG125">
        <f ca="1">OFFSET('Cycle 1 (0 h) - 443 (132 h 7 mi'!$K$38,(COLUMN()-23)*24,0)-AG165</f>
        <v>1.25</v>
      </c>
      <c r="AH125">
        <f ca="1">OFFSET('Cycle 1 (0 h) - 443 (132 h 7 mi'!$K$38,(COLUMN()-23)*24,0)-AH165</f>
        <v>3.25</v>
      </c>
      <c r="AI125">
        <f ca="1">OFFSET('Cycle 1 (0 h) - 443 (132 h 7 mi'!$K$38,(COLUMN()-23)*24,0)-AI165</f>
        <v>4.25</v>
      </c>
      <c r="AJ125">
        <f ca="1">OFFSET('Cycle 1 (0 h) - 443 (132 h 7 mi'!$K$38,(COLUMN()-23)*24,0)-AJ165</f>
        <v>1.875</v>
      </c>
      <c r="AK125">
        <f ca="1">OFFSET('Cycle 1 (0 h) - 443 (132 h 7 mi'!$K$38,(COLUMN()-23)*24,0)-AK165</f>
        <v>2.125</v>
      </c>
      <c r="AL125">
        <f ca="1">OFFSET('Cycle 1 (0 h) - 443 (132 h 7 mi'!$K$38,(COLUMN()-23)*24,0)-AL165</f>
        <v>5</v>
      </c>
      <c r="AM125">
        <f ca="1">OFFSET('Cycle 1 (0 h) - 443 (132 h 7 mi'!$K$38,(COLUMN()-23)*24,0)-AM165</f>
        <v>2.875</v>
      </c>
      <c r="AN125">
        <f ca="1">OFFSET('Cycle 1 (0 h) - 443 (132 h 7 mi'!$K$38,(COLUMN()-23)*24,0)-AN165</f>
        <v>3.625</v>
      </c>
      <c r="AO125">
        <f ca="1">OFFSET('Cycle 1 (0 h) - 443 (132 h 7 mi'!$K$38,(COLUMN()-23)*24,0)-AO165</f>
        <v>3.125</v>
      </c>
      <c r="AP125">
        <f ca="1">OFFSET('Cycle 1 (0 h) - 443 (132 h 7 mi'!$K$38,(COLUMN()-23)*24,0)-AP165</f>
        <v>4</v>
      </c>
      <c r="AQ125">
        <f ca="1">OFFSET('Cycle 1 (0 h) - 443 (132 h 7 mi'!$K$38,(COLUMN()-23)*24,0)-AQ165</f>
        <v>4.25</v>
      </c>
      <c r="AR125">
        <f ca="1">OFFSET('Cycle 1 (0 h) - 443 (132 h 7 mi'!$K$38,(COLUMN()-23)*24,0)-AR165</f>
        <v>1.625</v>
      </c>
      <c r="AS125">
        <f ca="1">OFFSET('Cycle 1 (0 h) - 443 (132 h 7 mi'!$K$38,(COLUMN()-23)*24,0)-AS165</f>
        <v>0.75</v>
      </c>
      <c r="AT125">
        <f ca="1">OFFSET('Cycle 1 (0 h) - 443 (132 h 7 mi'!$K$38,(COLUMN()-23)*24,0)-AT165</f>
        <v>1.625</v>
      </c>
      <c r="AU125">
        <f ca="1">OFFSET('Cycle 1 (0 h) - 443 (132 h 7 mi'!$K$38,(COLUMN()-23)*24,0)-AU165</f>
        <v>0.625</v>
      </c>
      <c r="AV125">
        <f ca="1">OFFSET('Cycle 1 (0 h) - 443 (132 h 7 mi'!$K$38,(COLUMN()-23)*24,0)-AV165</f>
        <v>2.25</v>
      </c>
      <c r="AW125">
        <f ca="1">OFFSET('Cycle 1 (0 h) - 443 (132 h 7 mi'!$K$38,(COLUMN()-23)*24,0)-AW165</f>
        <v>0.625</v>
      </c>
      <c r="AX125">
        <f ca="1">OFFSET('Cycle 1 (0 h) - 443 (132 h 7 mi'!$K$38,(COLUMN()-23)*24,0)-AX165</f>
        <v>2.625</v>
      </c>
      <c r="AY125">
        <f ca="1">OFFSET('Cycle 1 (0 h) - 443 (132 h 7 mi'!$K$38,(COLUMN()-23)*24,0)-AY165</f>
        <v>3.5</v>
      </c>
      <c r="AZ125">
        <f ca="1">OFFSET('Cycle 1 (0 h) - 443 (132 h 7 mi'!$K$38,(COLUMN()-23)*24,0)-AZ165</f>
        <v>0.375</v>
      </c>
      <c r="BA125">
        <f ca="1">OFFSET('Cycle 1 (0 h) - 443 (132 h 7 mi'!$K$38,(COLUMN()-23)*24,0)-BA165</f>
        <v>-0.625</v>
      </c>
      <c r="BB125">
        <f ca="1">OFFSET('Cycle 1 (0 h) - 443 (132 h 7 mi'!$K$38,(COLUMN()-23)*24,0)-BB165</f>
        <v>0.125</v>
      </c>
      <c r="BC125">
        <f ca="1">OFFSET('Cycle 1 (0 h) - 443 (132 h 7 mi'!$K$38,(COLUMN()-23)*24,0)-BC165</f>
        <v>0.875</v>
      </c>
      <c r="BD125">
        <f ca="1">OFFSET('Cycle 1 (0 h) - 443 (132 h 7 mi'!$K$38,(COLUMN()-23)*24,0)-BD165</f>
        <v>4.75</v>
      </c>
      <c r="BE125">
        <f ca="1">OFFSET('Cycle 1 (0 h) - 443 (132 h 7 mi'!$K$38,(COLUMN()-23)*24,0)-BE165</f>
        <v>3.75</v>
      </c>
      <c r="BF125">
        <f ca="1">OFFSET('Cycle 1 (0 h) - 443 (132 h 7 mi'!$K$38,(COLUMN()-23)*24,0)-BF165</f>
        <v>4.125</v>
      </c>
      <c r="BG125">
        <f ca="1">OFFSET('Cycle 1 (0 h) - 443 (132 h 7 mi'!$K$38,(COLUMN()-23)*24,0)-BG165</f>
        <v>-1</v>
      </c>
      <c r="BH125">
        <f ca="1">OFFSET('Cycle 1 (0 h) - 443 (132 h 7 mi'!$K$38,(COLUMN()-23)*24,0)-BH165</f>
        <v>3.375</v>
      </c>
      <c r="BI125">
        <f ca="1">OFFSET('Cycle 1 (0 h) - 443 (132 h 7 mi'!$K$38,(COLUMN()-23)*24,0)-BI165</f>
        <v>3.375</v>
      </c>
      <c r="BJ125">
        <f ca="1">OFFSET('Cycle 1 (0 h) - 443 (132 h 7 mi'!$K$38,(COLUMN()-23)*24,0)-BJ165</f>
        <v>4.625</v>
      </c>
      <c r="BK125">
        <f ca="1">OFFSET('Cycle 1 (0 h) - 443 (132 h 7 mi'!$K$38,(COLUMN()-23)*24,0)-BK165</f>
        <v>2.25</v>
      </c>
      <c r="BL125">
        <f ca="1">OFFSET('Cycle 1 (0 h) - 443 (132 h 7 mi'!$K$38,(COLUMN()-23)*24,0)-BL165</f>
        <v>2</v>
      </c>
      <c r="BM125">
        <f ca="1">OFFSET('Cycle 1 (0 h) - 443 (132 h 7 mi'!$K$38,(COLUMN()-23)*24,0)-BM165</f>
        <v>2.375</v>
      </c>
      <c r="BN125">
        <f ca="1">OFFSET('Cycle 1 (0 h) - 443 (132 h 7 mi'!$K$38,(COLUMN()-23)*24,0)-BN165</f>
        <v>4</v>
      </c>
      <c r="BO125">
        <f ca="1">OFFSET('Cycle 1 (0 h) - 443 (132 h 7 mi'!$K$38,(COLUMN()-23)*24,0)-BO165</f>
        <v>1.125</v>
      </c>
      <c r="BP125">
        <f ca="1">OFFSET('Cycle 1 (0 h) - 443 (132 h 7 mi'!$K$38,(COLUMN()-23)*24,0)-BP165</f>
        <v>3</v>
      </c>
      <c r="BQ125">
        <f ca="1">OFFSET('Cycle 1 (0 h) - 443 (132 h 7 mi'!$K$38,(COLUMN()-23)*24,0)-BQ165</f>
        <v>2.875</v>
      </c>
      <c r="BR125">
        <f ca="1">OFFSET('Cycle 1 (0 h) - 443 (132 h 7 mi'!$K$38,(COLUMN()-23)*24,0)-BR165</f>
        <v>5.375</v>
      </c>
      <c r="BS125">
        <f ca="1">OFFSET('Cycle 1 (0 h) - 443 (132 h 7 mi'!$K$38,(COLUMN()-23)*24,0)-BS165</f>
        <v>0.75</v>
      </c>
      <c r="BT125">
        <f ca="1">OFFSET('Cycle 1 (0 h) - 443 (132 h 7 mi'!$K$38,(COLUMN()-23)*24,0)-BT165</f>
        <v>1</v>
      </c>
      <c r="BU125">
        <f ca="1">OFFSET('Cycle 1 (0 h) - 443 (132 h 7 mi'!$K$38,(COLUMN()-23)*24,0)-BU165</f>
        <v>3.125</v>
      </c>
      <c r="BV125">
        <f ca="1">OFFSET('Cycle 1 (0 h) - 443 (132 h 7 mi'!$K$38,(COLUMN()-23)*24,0)-BV165</f>
        <v>4.125</v>
      </c>
      <c r="BW125">
        <f ca="1">OFFSET('Cycle 1 (0 h) - 443 (132 h 7 mi'!$K$38,(COLUMN()-23)*24,0)-BW165</f>
        <v>0.25</v>
      </c>
      <c r="BX125">
        <f ca="1">OFFSET('Cycle 1 (0 h) - 443 (132 h 7 mi'!$K$38,(COLUMN()-23)*24,0)-BX165</f>
        <v>2.75</v>
      </c>
      <c r="BY125">
        <f ca="1">OFFSET('Cycle 1 (0 h) - 443 (132 h 7 mi'!$K$38,(COLUMN()-23)*24,0)-BY165</f>
        <v>4.375</v>
      </c>
      <c r="BZ125">
        <f ca="1">OFFSET('Cycle 1 (0 h) - 443 (132 h 7 mi'!$K$38,(COLUMN()-23)*24,0)-BZ165</f>
        <v>2.5</v>
      </c>
    </row>
    <row r="126" spans="1:78" x14ac:dyDescent="0.3">
      <c r="B126" s="14"/>
      <c r="C126" s="14" t="s">
        <v>394</v>
      </c>
      <c r="D126" s="15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5">
        <f ca="1">AVERAGE(W122:W125)</f>
        <v>4.5</v>
      </c>
      <c r="X126" s="15">
        <f ca="1">AVERAGE(X122:X125)</f>
        <v>1.75</v>
      </c>
      <c r="Y126" s="15">
        <f t="shared" ref="Y126:AK126" ca="1" si="646">AVERAGE(Y122:Y125)</f>
        <v>2.25</v>
      </c>
      <c r="Z126" s="15">
        <f t="shared" ca="1" si="646"/>
        <v>2</v>
      </c>
      <c r="AA126" s="15">
        <f t="shared" ca="1" si="646"/>
        <v>1.625</v>
      </c>
      <c r="AB126" s="15">
        <f t="shared" ca="1" si="646"/>
        <v>1.5</v>
      </c>
      <c r="AC126" s="15">
        <f t="shared" ca="1" si="646"/>
        <v>3.625</v>
      </c>
      <c r="AD126" s="15">
        <f t="shared" ca="1" si="646"/>
        <v>0.25</v>
      </c>
      <c r="AE126" s="15">
        <f t="shared" ca="1" si="646"/>
        <v>2.125</v>
      </c>
      <c r="AF126" s="15">
        <f t="shared" ca="1" si="646"/>
        <v>1.5</v>
      </c>
      <c r="AG126" s="15">
        <f t="shared" ca="1" si="646"/>
        <v>2.5</v>
      </c>
      <c r="AH126" s="15">
        <f t="shared" ca="1" si="646"/>
        <v>3.75</v>
      </c>
      <c r="AI126" s="15">
        <f t="shared" ca="1" si="646"/>
        <v>4.5</v>
      </c>
      <c r="AJ126" s="15">
        <f t="shared" ca="1" si="646"/>
        <v>2.125</v>
      </c>
      <c r="AK126" s="15">
        <f t="shared" ca="1" si="646"/>
        <v>2.125</v>
      </c>
      <c r="AL126" s="15">
        <f t="shared" ref="AL126" ca="1" si="647">AVERAGE(AL122:AL125)</f>
        <v>3.25</v>
      </c>
      <c r="AM126" s="15">
        <f t="shared" ref="AM126" ca="1" si="648">AVERAGE(AM122:AM125)</f>
        <v>1.625</v>
      </c>
      <c r="AN126" s="15">
        <f t="shared" ref="AN126" ca="1" si="649">AVERAGE(AN122:AN125)</f>
        <v>3.375</v>
      </c>
      <c r="AO126" s="15">
        <f t="shared" ref="AO126" ca="1" si="650">AVERAGE(AO122:AO125)</f>
        <v>2.875</v>
      </c>
      <c r="AP126" s="15">
        <f t="shared" ref="AP126" ca="1" si="651">AVERAGE(AP122:AP125)</f>
        <v>3.75</v>
      </c>
      <c r="AQ126" s="15">
        <f t="shared" ref="AQ126" ca="1" si="652">AVERAGE(AQ122:AQ125)</f>
        <v>4</v>
      </c>
      <c r="AR126" s="15">
        <f t="shared" ref="AR126" ca="1" si="653">AVERAGE(AR122:AR125)</f>
        <v>1.375</v>
      </c>
      <c r="AS126" s="15">
        <f t="shared" ref="AS126" ca="1" si="654">AVERAGE(AS122:AS125)</f>
        <v>2.5</v>
      </c>
      <c r="AT126" s="15">
        <f t="shared" ref="AT126" ca="1" si="655">AVERAGE(AT122:AT125)</f>
        <v>1.375</v>
      </c>
      <c r="AU126" s="15">
        <f t="shared" ref="AU126" ca="1" si="656">AVERAGE(AU122:AU125)</f>
        <v>3.625</v>
      </c>
      <c r="AV126" s="15">
        <f t="shared" ref="AV126:AX126" ca="1" si="657">AVERAGE(AV122:AV125)</f>
        <v>2</v>
      </c>
      <c r="AW126" s="15">
        <f t="shared" ca="1" si="657"/>
        <v>1.125</v>
      </c>
      <c r="AX126" s="15">
        <f t="shared" ca="1" si="657"/>
        <v>1.875</v>
      </c>
      <c r="AY126" s="15">
        <f t="shared" ref="AY126" ca="1" si="658">AVERAGE(AY122:AY125)</f>
        <v>2.75</v>
      </c>
      <c r="AZ126" s="15">
        <f t="shared" ref="AZ126" ca="1" si="659">AVERAGE(AZ122:AZ125)</f>
        <v>1.625</v>
      </c>
      <c r="BA126" s="15">
        <f t="shared" ref="BA126" ca="1" si="660">AVERAGE(BA122:BA125)</f>
        <v>3.375</v>
      </c>
      <c r="BB126" s="15">
        <f t="shared" ref="BB126" ca="1" si="661">AVERAGE(BB122:BB125)</f>
        <v>-0.375</v>
      </c>
      <c r="BC126" s="15">
        <f t="shared" ref="BC126" ca="1" si="662">AVERAGE(BC122:BC125)</f>
        <v>2.625</v>
      </c>
      <c r="BD126" s="15">
        <f t="shared" ref="BD126" ca="1" si="663">AVERAGE(BD122:BD125)</f>
        <v>2.75</v>
      </c>
      <c r="BE126" s="15">
        <f t="shared" ref="BE126" ca="1" si="664">AVERAGE(BE122:BE125)</f>
        <v>2</v>
      </c>
      <c r="BF126" s="15">
        <f t="shared" ref="BF126" ca="1" si="665">AVERAGE(BF122:BF125)</f>
        <v>2.375</v>
      </c>
      <c r="BG126" s="15">
        <f t="shared" ref="BG126" ca="1" si="666">AVERAGE(BG122:BG125)</f>
        <v>0.75</v>
      </c>
      <c r="BH126" s="15">
        <f t="shared" ref="BH126" ca="1" si="667">AVERAGE(BH122:BH125)</f>
        <v>2.875</v>
      </c>
      <c r="BI126" s="15">
        <f t="shared" ref="BI126:BK126" ca="1" si="668">AVERAGE(BI122:BI125)</f>
        <v>1.625</v>
      </c>
      <c r="BJ126" s="15">
        <f t="shared" ca="1" si="668"/>
        <v>2.625</v>
      </c>
      <c r="BK126" s="15">
        <f t="shared" ca="1" si="668"/>
        <v>2.25</v>
      </c>
      <c r="BL126" s="15">
        <f t="shared" ref="BL126" ca="1" si="669">AVERAGE(BL122:BL125)</f>
        <v>2.75</v>
      </c>
      <c r="BM126" s="15">
        <f t="shared" ref="BM126" ca="1" si="670">AVERAGE(BM122:BM125)</f>
        <v>1.875</v>
      </c>
      <c r="BN126" s="15">
        <f t="shared" ref="BN126" ca="1" si="671">AVERAGE(BN122:BN125)</f>
        <v>2</v>
      </c>
      <c r="BO126" s="15">
        <f t="shared" ref="BO126" ca="1" si="672">AVERAGE(BO122:BO125)</f>
        <v>2.375</v>
      </c>
      <c r="BP126" s="15">
        <f t="shared" ref="BP126" ca="1" si="673">AVERAGE(BP122:BP125)</f>
        <v>3.25</v>
      </c>
      <c r="BQ126" s="15">
        <f t="shared" ref="BQ126" ca="1" si="674">AVERAGE(BQ122:BQ125)</f>
        <v>2.625</v>
      </c>
      <c r="BR126" s="15">
        <f t="shared" ref="BR126" ca="1" si="675">AVERAGE(BR122:BR125)</f>
        <v>4.375</v>
      </c>
      <c r="BS126" s="15">
        <f t="shared" ref="BS126" ca="1" si="676">AVERAGE(BS122:BS125)</f>
        <v>1.5</v>
      </c>
      <c r="BT126" s="15">
        <f t="shared" ref="BT126" ca="1" si="677">AVERAGE(BT122:BT125)</f>
        <v>1.75</v>
      </c>
      <c r="BU126" s="15">
        <f t="shared" ref="BU126" ca="1" si="678">AVERAGE(BU122:BU125)</f>
        <v>1.375</v>
      </c>
      <c r="BV126" s="15">
        <f t="shared" ref="BV126:BX126" ca="1" si="679">AVERAGE(BV122:BV125)</f>
        <v>1.875</v>
      </c>
      <c r="BW126" s="15">
        <f t="shared" ca="1" si="679"/>
        <v>1.25</v>
      </c>
      <c r="BX126" s="15">
        <f t="shared" ca="1" si="679"/>
        <v>2</v>
      </c>
      <c r="BY126" s="15">
        <f t="shared" ref="BY126" ca="1" si="680">AVERAGE(BY122:BY125)</f>
        <v>2.125</v>
      </c>
      <c r="BZ126" s="15">
        <f t="shared" ref="BZ126" ca="1" si="681">AVERAGE(BZ122:BZ125)</f>
        <v>2.75</v>
      </c>
    </row>
    <row r="127" spans="1:78" x14ac:dyDescent="0.3">
      <c r="B127" s="14"/>
      <c r="C127" s="14" t="s">
        <v>395</v>
      </c>
      <c r="D127" s="15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5">
        <f ca="1">STDEV(W122:W125)/2</f>
        <v>0.9128709291752769</v>
      </c>
      <c r="X127" s="15">
        <f ca="1">STDEV(X122:X125)/2</f>
        <v>0.9128709291752769</v>
      </c>
      <c r="Y127" s="15">
        <f t="shared" ref="Y127:AK127" ca="1" si="682">STDEV(Y122:Y125)/2</f>
        <v>0.25</v>
      </c>
      <c r="Z127" s="15">
        <f t="shared" ca="1" si="682"/>
        <v>0.75</v>
      </c>
      <c r="AA127" s="15">
        <f t="shared" ca="1" si="682"/>
        <v>1.3149778198382918</v>
      </c>
      <c r="AB127" s="15">
        <f t="shared" ca="1" si="682"/>
        <v>1.3149778198382918</v>
      </c>
      <c r="AC127" s="15">
        <f t="shared" ca="1" si="682"/>
        <v>1.0801234497346435</v>
      </c>
      <c r="AD127" s="15">
        <f t="shared" ca="1" si="682"/>
        <v>1.0801234497346435</v>
      </c>
      <c r="AE127" s="15">
        <f t="shared" ca="1" si="682"/>
        <v>0.40824829046386302</v>
      </c>
      <c r="AF127" s="15">
        <f t="shared" ca="1" si="682"/>
        <v>1.25</v>
      </c>
      <c r="AG127" s="15">
        <f t="shared" ca="1" si="682"/>
        <v>0.62915286960589578</v>
      </c>
      <c r="AH127" s="15">
        <f t="shared" ca="1" si="682"/>
        <v>0.8660254037844386</v>
      </c>
      <c r="AI127" s="15">
        <f t="shared" ca="1" si="682"/>
        <v>0.25</v>
      </c>
      <c r="AJ127" s="15">
        <f t="shared" ca="1" si="682"/>
        <v>0.25</v>
      </c>
      <c r="AK127" s="15">
        <f t="shared" ca="1" si="682"/>
        <v>0.40824829046386302</v>
      </c>
      <c r="AL127" s="15">
        <f t="shared" ref="AL127:BZ127" ca="1" si="683">STDEV(AL122:AL125)/2</f>
        <v>0.8539125638299665</v>
      </c>
      <c r="AM127" s="15">
        <f t="shared" ca="1" si="683"/>
        <v>0.62915286960589578</v>
      </c>
      <c r="AN127" s="15">
        <f t="shared" ca="1" si="683"/>
        <v>0.62915286960589578</v>
      </c>
      <c r="AO127" s="15">
        <f t="shared" ca="1" si="683"/>
        <v>0.8539125638299665</v>
      </c>
      <c r="AP127" s="15">
        <f t="shared" ca="1" si="683"/>
        <v>0.62915286960589578</v>
      </c>
      <c r="AQ127" s="15">
        <f t="shared" ca="1" si="683"/>
        <v>0.62915286960589578</v>
      </c>
      <c r="AR127" s="15">
        <f t="shared" ca="1" si="683"/>
        <v>0.25</v>
      </c>
      <c r="AS127" s="15">
        <f t="shared" ca="1" si="683"/>
        <v>0.8539125638299665</v>
      </c>
      <c r="AT127" s="15">
        <f t="shared" ca="1" si="683"/>
        <v>0.8539125638299665</v>
      </c>
      <c r="AU127" s="15">
        <f t="shared" ca="1" si="683"/>
        <v>1.2247448713915889</v>
      </c>
      <c r="AV127" s="15">
        <f t="shared" ca="1" si="683"/>
        <v>1.25</v>
      </c>
      <c r="AW127" s="15">
        <f t="shared" ca="1" si="683"/>
        <v>0.6454972243679028</v>
      </c>
      <c r="AX127" s="15">
        <f t="shared" ca="1" si="683"/>
        <v>1.1086778913041726</v>
      </c>
      <c r="AY127" s="15">
        <f t="shared" ca="1" si="683"/>
        <v>0.25</v>
      </c>
      <c r="AZ127" s="15">
        <f t="shared" ca="1" si="683"/>
        <v>0.9464847243000456</v>
      </c>
      <c r="BA127" s="15">
        <f t="shared" ca="1" si="683"/>
        <v>1.4719601443879744</v>
      </c>
      <c r="BB127" s="15">
        <f t="shared" ca="1" si="683"/>
        <v>0.6454972243679028</v>
      </c>
      <c r="BC127" s="15">
        <f t="shared" ca="1" si="683"/>
        <v>0.75</v>
      </c>
      <c r="BD127" s="15">
        <f t="shared" ca="1" si="683"/>
        <v>0.70710678118654757</v>
      </c>
      <c r="BE127" s="15">
        <f t="shared" ca="1" si="683"/>
        <v>0.62915286960589578</v>
      </c>
      <c r="BF127" s="15">
        <f t="shared" ca="1" si="683"/>
        <v>0.62915286960589578</v>
      </c>
      <c r="BG127" s="15">
        <f t="shared" ca="1" si="683"/>
        <v>0.62915286960589578</v>
      </c>
      <c r="BH127" s="15">
        <f t="shared" ca="1" si="683"/>
        <v>0.28867513459481287</v>
      </c>
      <c r="BI127" s="15">
        <f t="shared" ca="1" si="683"/>
        <v>1.3149778198382918</v>
      </c>
      <c r="BJ127" s="15">
        <f t="shared" ca="1" si="683"/>
        <v>0.70710678118654757</v>
      </c>
      <c r="BK127" s="15">
        <f t="shared" ca="1" si="683"/>
        <v>1.2247448713915889</v>
      </c>
      <c r="BL127" s="15">
        <f t="shared" ca="1" si="683"/>
        <v>0.75</v>
      </c>
      <c r="BM127" s="15">
        <f t="shared" ca="1" si="683"/>
        <v>0.5</v>
      </c>
      <c r="BN127" s="15">
        <f t="shared" ca="1" si="683"/>
        <v>1.4719601443879744</v>
      </c>
      <c r="BO127" s="15">
        <f t="shared" ca="1" si="683"/>
        <v>0.75</v>
      </c>
      <c r="BP127" s="15">
        <f t="shared" ca="1" si="683"/>
        <v>1.4361406616345072</v>
      </c>
      <c r="BQ127" s="15">
        <f t="shared" ca="1" si="683"/>
        <v>0.62915286960589578</v>
      </c>
      <c r="BR127" s="15">
        <f t="shared" ca="1" si="683"/>
        <v>0.57735026918962573</v>
      </c>
      <c r="BS127" s="15">
        <f t="shared" ca="1" si="683"/>
        <v>0.75</v>
      </c>
      <c r="BT127" s="15">
        <f t="shared" ca="1" si="683"/>
        <v>0.8539125638299665</v>
      </c>
      <c r="BU127" s="15">
        <f t="shared" ca="1" si="683"/>
        <v>0.62915286960589578</v>
      </c>
      <c r="BV127" s="15">
        <f t="shared" ca="1" si="683"/>
        <v>0.8539125638299665</v>
      </c>
      <c r="BW127" s="15">
        <f t="shared" ca="1" si="683"/>
        <v>0.40824829046386302</v>
      </c>
      <c r="BX127" s="15">
        <f t="shared" ca="1" si="683"/>
        <v>1.4930394055974097</v>
      </c>
      <c r="BY127" s="15">
        <f t="shared" ca="1" si="683"/>
        <v>0.8539125638299665</v>
      </c>
      <c r="BZ127" s="15">
        <f t="shared" ca="1" si="683"/>
        <v>0.8539125638299665</v>
      </c>
    </row>
    <row r="129" spans="1:78" x14ac:dyDescent="0.3">
      <c r="A129" s="14" t="s">
        <v>404</v>
      </c>
      <c r="B129" s="14" t="s">
        <v>399</v>
      </c>
      <c r="C129" s="14">
        <v>1</v>
      </c>
      <c r="D129" t="s">
        <v>396</v>
      </c>
      <c r="W129">
        <f ca="1">OFFSET('Cycle 1 (0 h) - 443 (132 h 7 mi'!$L$31,(COLUMN()-23)*24,0)-W165</f>
        <v>436.5</v>
      </c>
      <c r="X129">
        <f ca="1">OFFSET('Cycle 1 (0 h) - 443 (132 h 7 mi'!$L$31,(COLUMN()-23)*24,0)-X165</f>
        <v>471.75</v>
      </c>
      <c r="Y129">
        <f ca="1">OFFSET('Cycle 1 (0 h) - 443 (132 h 7 mi'!$L$31,(COLUMN()-23)*24,0)-Y165</f>
        <v>521</v>
      </c>
      <c r="Z129">
        <f ca="1">OFFSET('Cycle 1 (0 h) - 443 (132 h 7 mi'!$L$31,(COLUMN()-23)*24,0)-Z165</f>
        <v>568.25</v>
      </c>
      <c r="AA129">
        <f ca="1">OFFSET('Cycle 1 (0 h) - 443 (132 h 7 mi'!$L$31,(COLUMN()-23)*24,0)-AA165</f>
        <v>629.875</v>
      </c>
      <c r="AB129">
        <f ca="1">OFFSET('Cycle 1 (0 h) - 443 (132 h 7 mi'!$L$31,(COLUMN()-23)*24,0)-AB165</f>
        <v>688.25</v>
      </c>
      <c r="AC129">
        <f ca="1">OFFSET('Cycle 1 (0 h) - 443 (132 h 7 mi'!$L$31,(COLUMN()-23)*24,0)-AC165</f>
        <v>735.625</v>
      </c>
      <c r="AD129">
        <f ca="1">OFFSET('Cycle 1 (0 h) - 443 (132 h 7 mi'!$L$31,(COLUMN()-23)*24,0)-AD165</f>
        <v>765.25</v>
      </c>
      <c r="AE129">
        <f ca="1">OFFSET('Cycle 1 (0 h) - 443 (132 h 7 mi'!$L$31,(COLUMN()-23)*24,0)-AE165</f>
        <v>783.125</v>
      </c>
      <c r="AF129">
        <f ca="1">OFFSET('Cycle 1 (0 h) - 443 (132 h 7 mi'!$L$31,(COLUMN()-23)*24,0)-AF165</f>
        <v>794.25</v>
      </c>
      <c r="AG129">
        <f ca="1">OFFSET('Cycle 1 (0 h) - 443 (132 h 7 mi'!$L$31,(COLUMN()-23)*24,0)-AG165</f>
        <v>820.25</v>
      </c>
      <c r="AH129">
        <f ca="1">OFFSET('Cycle 1 (0 h) - 443 (132 h 7 mi'!$L$31,(COLUMN()-23)*24,0)-AH165</f>
        <v>821.25</v>
      </c>
      <c r="AI129">
        <f ca="1">OFFSET('Cycle 1 (0 h) - 443 (132 h 7 mi'!$L$31,(COLUMN()-23)*24,0)-AI165</f>
        <v>839.25</v>
      </c>
      <c r="AJ129">
        <f ca="1">OFFSET('Cycle 1 (0 h) - 443 (132 h 7 mi'!$L$31,(COLUMN()-23)*24,0)-AJ165</f>
        <v>843.875</v>
      </c>
      <c r="AK129">
        <f ca="1">OFFSET('Cycle 1 (0 h) - 443 (132 h 7 mi'!$L$31,(COLUMN()-23)*24,0)-AK165</f>
        <v>857.125</v>
      </c>
      <c r="AL129">
        <f ca="1">OFFSET('Cycle 1 (0 h) - 443 (132 h 7 mi'!$L$31,(COLUMN()-23)*24,0)-AL165</f>
        <v>872</v>
      </c>
      <c r="AM129">
        <f ca="1">OFFSET('Cycle 1 (0 h) - 443 (132 h 7 mi'!$L$31,(COLUMN()-23)*24,0)-AM165</f>
        <v>885.875</v>
      </c>
      <c r="AN129">
        <f ca="1">OFFSET('Cycle 1 (0 h) - 443 (132 h 7 mi'!$L$31,(COLUMN()-23)*24,0)-AN165</f>
        <v>886.625</v>
      </c>
      <c r="AO129">
        <f ca="1">OFFSET('Cycle 1 (0 h) - 443 (132 h 7 mi'!$L$31,(COLUMN()-23)*24,0)-AO165</f>
        <v>883.125</v>
      </c>
      <c r="AP129">
        <f ca="1">OFFSET('Cycle 1 (0 h) - 443 (132 h 7 mi'!$L$31,(COLUMN()-23)*24,0)-AP165</f>
        <v>895</v>
      </c>
      <c r="AQ129">
        <f ca="1">OFFSET('Cycle 1 (0 h) - 443 (132 h 7 mi'!$L$31,(COLUMN()-23)*24,0)-AQ165</f>
        <v>898.25</v>
      </c>
      <c r="AR129">
        <f ca="1">OFFSET('Cycle 1 (0 h) - 443 (132 h 7 mi'!$L$31,(COLUMN()-23)*24,0)-AR165</f>
        <v>913.625</v>
      </c>
      <c r="AS129">
        <f ca="1">OFFSET('Cycle 1 (0 h) - 443 (132 h 7 mi'!$L$31,(COLUMN()-23)*24,0)-AS165</f>
        <v>917.75</v>
      </c>
      <c r="AT129">
        <f ca="1">OFFSET('Cycle 1 (0 h) - 443 (132 h 7 mi'!$L$31,(COLUMN()-23)*24,0)-AT165</f>
        <v>928.625</v>
      </c>
      <c r="AU129">
        <f ca="1">OFFSET('Cycle 1 (0 h) - 443 (132 h 7 mi'!$L$31,(COLUMN()-23)*24,0)-AU165</f>
        <v>933.625</v>
      </c>
      <c r="AV129">
        <f ca="1">OFFSET('Cycle 1 (0 h) - 443 (132 h 7 mi'!$L$31,(COLUMN()-23)*24,0)-AV165</f>
        <v>940.25</v>
      </c>
      <c r="AW129">
        <f ca="1">OFFSET('Cycle 1 (0 h) - 443 (132 h 7 mi'!$L$31,(COLUMN()-23)*24,0)-AW165</f>
        <v>943.625</v>
      </c>
      <c r="AX129">
        <f ca="1">OFFSET('Cycle 1 (0 h) - 443 (132 h 7 mi'!$L$31,(COLUMN()-23)*24,0)-AX165</f>
        <v>960.625</v>
      </c>
      <c r="AY129">
        <f ca="1">OFFSET('Cycle 1 (0 h) - 443 (132 h 7 mi'!$L$31,(COLUMN()-23)*24,0)-AY165</f>
        <v>946.5</v>
      </c>
      <c r="AZ129">
        <f ca="1">OFFSET('Cycle 1 (0 h) - 443 (132 h 7 mi'!$L$31,(COLUMN()-23)*24,0)-AZ165</f>
        <v>966.375</v>
      </c>
      <c r="BA129">
        <f ca="1">OFFSET('Cycle 1 (0 h) - 443 (132 h 7 mi'!$L$31,(COLUMN()-23)*24,0)-BA165</f>
        <v>968.375</v>
      </c>
      <c r="BB129">
        <f ca="1">OFFSET('Cycle 1 (0 h) - 443 (132 h 7 mi'!$L$31,(COLUMN()-23)*24,0)-BB165</f>
        <v>976.125</v>
      </c>
      <c r="BC129">
        <f ca="1">OFFSET('Cycle 1 (0 h) - 443 (132 h 7 mi'!$L$31,(COLUMN()-23)*24,0)-BC165</f>
        <v>975.875</v>
      </c>
      <c r="BD129">
        <f ca="1">OFFSET('Cycle 1 (0 h) - 443 (132 h 7 mi'!$L$31,(COLUMN()-23)*24,0)-BD165</f>
        <v>996.75</v>
      </c>
      <c r="BE129">
        <f ca="1">OFFSET('Cycle 1 (0 h) - 443 (132 h 7 mi'!$L$31,(COLUMN()-23)*24,0)-BE165</f>
        <v>1008.75</v>
      </c>
      <c r="BF129">
        <f ca="1">OFFSET('Cycle 1 (0 h) - 443 (132 h 7 mi'!$L$31,(COLUMN()-23)*24,0)-BF165</f>
        <v>1005.125</v>
      </c>
      <c r="BG129">
        <f ca="1">OFFSET('Cycle 1 (0 h) - 443 (132 h 7 mi'!$L$31,(COLUMN()-23)*24,0)-BG165</f>
        <v>1008</v>
      </c>
      <c r="BH129">
        <f ca="1">OFFSET('Cycle 1 (0 h) - 443 (132 h 7 mi'!$L$31,(COLUMN()-23)*24,0)-BH165</f>
        <v>1031.375</v>
      </c>
      <c r="BI129">
        <f ca="1">OFFSET('Cycle 1 (0 h) - 443 (132 h 7 mi'!$L$31,(COLUMN()-23)*24,0)-BI165</f>
        <v>1024.375</v>
      </c>
      <c r="BJ129">
        <f ca="1">OFFSET('Cycle 1 (0 h) - 443 (132 h 7 mi'!$L$31,(COLUMN()-23)*24,0)-BJ165</f>
        <v>1030.625</v>
      </c>
      <c r="BK129">
        <f ca="1">OFFSET('Cycle 1 (0 h) - 443 (132 h 7 mi'!$L$31,(COLUMN()-23)*24,0)-BK165</f>
        <v>1021.25</v>
      </c>
      <c r="BL129">
        <f ca="1">OFFSET('Cycle 1 (0 h) - 443 (132 h 7 mi'!$L$31,(COLUMN()-23)*24,0)-BL165</f>
        <v>1039</v>
      </c>
      <c r="BM129">
        <f ca="1">OFFSET('Cycle 1 (0 h) - 443 (132 h 7 mi'!$L$31,(COLUMN()-23)*24,0)-BM165</f>
        <v>1039.375</v>
      </c>
      <c r="BN129">
        <f ca="1">OFFSET('Cycle 1 (0 h) - 443 (132 h 7 mi'!$L$31,(COLUMN()-23)*24,0)-BN165</f>
        <v>1048</v>
      </c>
      <c r="BO129">
        <f ca="1">OFFSET('Cycle 1 (0 h) - 443 (132 h 7 mi'!$L$31,(COLUMN()-23)*24,0)-BO165</f>
        <v>1034.125</v>
      </c>
      <c r="BP129">
        <f ca="1">OFFSET('Cycle 1 (0 h) - 443 (132 h 7 mi'!$L$31,(COLUMN()-23)*24,0)-BP165</f>
        <v>1062</v>
      </c>
      <c r="BQ129">
        <f ca="1">OFFSET('Cycle 1 (0 h) - 443 (132 h 7 mi'!$L$31,(COLUMN()-23)*24,0)-BQ165</f>
        <v>1063.875</v>
      </c>
      <c r="BR129">
        <f ca="1">OFFSET('Cycle 1 (0 h) - 443 (132 h 7 mi'!$L$31,(COLUMN()-23)*24,0)-BR165</f>
        <v>1069.375</v>
      </c>
      <c r="BS129">
        <f ca="1">OFFSET('Cycle 1 (0 h) - 443 (132 h 7 mi'!$L$31,(COLUMN()-23)*24,0)-BS165</f>
        <v>1066.75</v>
      </c>
      <c r="BT129">
        <f ca="1">OFFSET('Cycle 1 (0 h) - 443 (132 h 7 mi'!$L$31,(COLUMN()-23)*24,0)-BT165</f>
        <v>1070</v>
      </c>
      <c r="BU129">
        <f ca="1">OFFSET('Cycle 1 (0 h) - 443 (132 h 7 mi'!$L$31,(COLUMN()-23)*24,0)-BU165</f>
        <v>1091.125</v>
      </c>
      <c r="BV129">
        <f ca="1">OFFSET('Cycle 1 (0 h) - 443 (132 h 7 mi'!$L$31,(COLUMN()-23)*24,0)-BV165</f>
        <v>1074.125</v>
      </c>
      <c r="BW129">
        <f ca="1">OFFSET('Cycle 1 (0 h) - 443 (132 h 7 mi'!$L$31,(COLUMN()-23)*24,0)-BW165</f>
        <v>1075.25</v>
      </c>
      <c r="BX129">
        <f ca="1">OFFSET('Cycle 1 (0 h) - 443 (132 h 7 mi'!$L$31,(COLUMN()-23)*24,0)-BX165</f>
        <v>1096.75</v>
      </c>
      <c r="BY129">
        <f ca="1">OFFSET('Cycle 1 (0 h) - 443 (132 h 7 mi'!$L$31,(COLUMN()-23)*24,0)-BY165</f>
        <v>1095.375</v>
      </c>
      <c r="BZ129">
        <f ca="1">OFFSET('Cycle 1 (0 h) - 443 (132 h 7 mi'!$L$31,(COLUMN()-23)*24,0)-BZ165</f>
        <v>1110.5</v>
      </c>
    </row>
    <row r="130" spans="1:78" x14ac:dyDescent="0.3">
      <c r="A130" s="14"/>
      <c r="B130" s="14"/>
      <c r="C130" s="14">
        <v>2</v>
      </c>
      <c r="D130" t="s">
        <v>396</v>
      </c>
      <c r="W130">
        <f ca="1">OFFSET('Cycle 1 (0 h) - 443 (132 h 7 mi'!$L$32,(COLUMN()-23)*24,0)-W165</f>
        <v>287.5</v>
      </c>
      <c r="X130">
        <f ca="1">OFFSET('Cycle 1 (0 h) - 443 (132 h 7 mi'!$L$32,(COLUMN()-23)*24,0)-X165</f>
        <v>315.75</v>
      </c>
      <c r="Y130">
        <f ca="1">OFFSET('Cycle 1 (0 h) - 443 (132 h 7 mi'!$L$32,(COLUMN()-23)*24,0)-Y165</f>
        <v>358</v>
      </c>
      <c r="Z130">
        <f ca="1">OFFSET('Cycle 1 (0 h) - 443 (132 h 7 mi'!$L$32,(COLUMN()-23)*24,0)-Z165</f>
        <v>403.25</v>
      </c>
      <c r="AA130">
        <f ca="1">OFFSET('Cycle 1 (0 h) - 443 (132 h 7 mi'!$L$32,(COLUMN()-23)*24,0)-AA165</f>
        <v>451.875</v>
      </c>
      <c r="AB130">
        <f ca="1">OFFSET('Cycle 1 (0 h) - 443 (132 h 7 mi'!$L$32,(COLUMN()-23)*24,0)-AB165</f>
        <v>515.25</v>
      </c>
      <c r="AC130">
        <f ca="1">OFFSET('Cycle 1 (0 h) - 443 (132 h 7 mi'!$L$32,(COLUMN()-23)*24,0)-AC165</f>
        <v>568.625</v>
      </c>
      <c r="AD130">
        <f ca="1">OFFSET('Cycle 1 (0 h) - 443 (132 h 7 mi'!$L$32,(COLUMN()-23)*24,0)-AD165</f>
        <v>605.25</v>
      </c>
      <c r="AE130">
        <f ca="1">OFFSET('Cycle 1 (0 h) - 443 (132 h 7 mi'!$L$32,(COLUMN()-23)*24,0)-AE165</f>
        <v>630.125</v>
      </c>
      <c r="AF130">
        <f ca="1">OFFSET('Cycle 1 (0 h) - 443 (132 h 7 mi'!$L$32,(COLUMN()-23)*24,0)-AF165</f>
        <v>627.25</v>
      </c>
      <c r="AG130">
        <f ca="1">OFFSET('Cycle 1 (0 h) - 443 (132 h 7 mi'!$L$32,(COLUMN()-23)*24,0)-AG165</f>
        <v>640.25</v>
      </c>
      <c r="AH130">
        <f ca="1">OFFSET('Cycle 1 (0 h) - 443 (132 h 7 mi'!$L$32,(COLUMN()-23)*24,0)-AH165</f>
        <v>665.25</v>
      </c>
      <c r="AI130">
        <f ca="1">OFFSET('Cycle 1 (0 h) - 443 (132 h 7 mi'!$L$32,(COLUMN()-23)*24,0)-AI165</f>
        <v>667.25</v>
      </c>
      <c r="AJ130">
        <f ca="1">OFFSET('Cycle 1 (0 h) - 443 (132 h 7 mi'!$L$32,(COLUMN()-23)*24,0)-AJ165</f>
        <v>687.875</v>
      </c>
      <c r="AK130">
        <f ca="1">OFFSET('Cycle 1 (0 h) - 443 (132 h 7 mi'!$L$32,(COLUMN()-23)*24,0)-AK165</f>
        <v>681.125</v>
      </c>
      <c r="AL130">
        <f ca="1">OFFSET('Cycle 1 (0 h) - 443 (132 h 7 mi'!$L$32,(COLUMN()-23)*24,0)-AL165</f>
        <v>689</v>
      </c>
      <c r="AM130">
        <f ca="1">OFFSET('Cycle 1 (0 h) - 443 (132 h 7 mi'!$L$32,(COLUMN()-23)*24,0)-AM165</f>
        <v>700.875</v>
      </c>
      <c r="AN130">
        <f ca="1">OFFSET('Cycle 1 (0 h) - 443 (132 h 7 mi'!$L$32,(COLUMN()-23)*24,0)-AN165</f>
        <v>698.625</v>
      </c>
      <c r="AO130">
        <f ca="1">OFFSET('Cycle 1 (0 h) - 443 (132 h 7 mi'!$L$32,(COLUMN()-23)*24,0)-AO165</f>
        <v>703.125</v>
      </c>
      <c r="AP130">
        <f ca="1">OFFSET('Cycle 1 (0 h) - 443 (132 h 7 mi'!$L$32,(COLUMN()-23)*24,0)-AP165</f>
        <v>726</v>
      </c>
      <c r="AQ130">
        <f ca="1">OFFSET('Cycle 1 (0 h) - 443 (132 h 7 mi'!$L$32,(COLUMN()-23)*24,0)-AQ165</f>
        <v>720.25</v>
      </c>
      <c r="AR130">
        <f ca="1">OFFSET('Cycle 1 (0 h) - 443 (132 h 7 mi'!$L$32,(COLUMN()-23)*24,0)-AR165</f>
        <v>735.625</v>
      </c>
      <c r="AS130">
        <f ca="1">OFFSET('Cycle 1 (0 h) - 443 (132 h 7 mi'!$L$32,(COLUMN()-23)*24,0)-AS165</f>
        <v>727.75</v>
      </c>
      <c r="AT130">
        <f ca="1">OFFSET('Cycle 1 (0 h) - 443 (132 h 7 mi'!$L$32,(COLUMN()-23)*24,0)-AT165</f>
        <v>741.625</v>
      </c>
      <c r="AU130">
        <f ca="1">OFFSET('Cycle 1 (0 h) - 443 (132 h 7 mi'!$L$32,(COLUMN()-23)*24,0)-AU165</f>
        <v>742.625</v>
      </c>
      <c r="AV130">
        <f ca="1">OFFSET('Cycle 1 (0 h) - 443 (132 h 7 mi'!$L$32,(COLUMN()-23)*24,0)-AV165</f>
        <v>741.25</v>
      </c>
      <c r="AW130">
        <f ca="1">OFFSET('Cycle 1 (0 h) - 443 (132 h 7 mi'!$L$32,(COLUMN()-23)*24,0)-AW165</f>
        <v>754.625</v>
      </c>
      <c r="AX130">
        <f ca="1">OFFSET('Cycle 1 (0 h) - 443 (132 h 7 mi'!$L$32,(COLUMN()-23)*24,0)-AX165</f>
        <v>761.625</v>
      </c>
      <c r="AY130">
        <f ca="1">OFFSET('Cycle 1 (0 h) - 443 (132 h 7 mi'!$L$32,(COLUMN()-23)*24,0)-AY165</f>
        <v>766.5</v>
      </c>
      <c r="AZ130">
        <f ca="1">OFFSET('Cycle 1 (0 h) - 443 (132 h 7 mi'!$L$32,(COLUMN()-23)*24,0)-AZ165</f>
        <v>772.375</v>
      </c>
      <c r="BA130">
        <f ca="1">OFFSET('Cycle 1 (0 h) - 443 (132 h 7 mi'!$L$32,(COLUMN()-23)*24,0)-BA165</f>
        <v>773.375</v>
      </c>
      <c r="BB130">
        <f ca="1">OFFSET('Cycle 1 (0 h) - 443 (132 h 7 mi'!$L$32,(COLUMN()-23)*24,0)-BB165</f>
        <v>783.125</v>
      </c>
      <c r="BC130">
        <f ca="1">OFFSET('Cycle 1 (0 h) - 443 (132 h 7 mi'!$L$32,(COLUMN()-23)*24,0)-BC165</f>
        <v>785.875</v>
      </c>
      <c r="BD130">
        <f ca="1">OFFSET('Cycle 1 (0 h) - 443 (132 h 7 mi'!$L$32,(COLUMN()-23)*24,0)-BD165</f>
        <v>796.75</v>
      </c>
      <c r="BE130">
        <f ca="1">OFFSET('Cycle 1 (0 h) - 443 (132 h 7 mi'!$L$32,(COLUMN()-23)*24,0)-BE165</f>
        <v>807.75</v>
      </c>
      <c r="BF130">
        <f ca="1">OFFSET('Cycle 1 (0 h) - 443 (132 h 7 mi'!$L$32,(COLUMN()-23)*24,0)-BF165</f>
        <v>822.125</v>
      </c>
      <c r="BG130">
        <f ca="1">OFFSET('Cycle 1 (0 h) - 443 (132 h 7 mi'!$L$32,(COLUMN()-23)*24,0)-BG165</f>
        <v>819</v>
      </c>
      <c r="BH130">
        <f ca="1">OFFSET('Cycle 1 (0 h) - 443 (132 h 7 mi'!$L$32,(COLUMN()-23)*24,0)-BH165</f>
        <v>814.375</v>
      </c>
      <c r="BI130">
        <f ca="1">OFFSET('Cycle 1 (0 h) - 443 (132 h 7 mi'!$L$32,(COLUMN()-23)*24,0)-BI165</f>
        <v>811.375</v>
      </c>
      <c r="BJ130">
        <f ca="1">OFFSET('Cycle 1 (0 h) - 443 (132 h 7 mi'!$L$32,(COLUMN()-23)*24,0)-BJ165</f>
        <v>822.625</v>
      </c>
      <c r="BK130">
        <f ca="1">OFFSET('Cycle 1 (0 h) - 443 (132 h 7 mi'!$L$32,(COLUMN()-23)*24,0)-BK165</f>
        <v>829.25</v>
      </c>
      <c r="BL130">
        <f ca="1">OFFSET('Cycle 1 (0 h) - 443 (132 h 7 mi'!$L$32,(COLUMN()-23)*24,0)-BL165</f>
        <v>826</v>
      </c>
      <c r="BM130">
        <f ca="1">OFFSET('Cycle 1 (0 h) - 443 (132 h 7 mi'!$L$32,(COLUMN()-23)*24,0)-BM165</f>
        <v>831.375</v>
      </c>
      <c r="BN130">
        <f ca="1">OFFSET('Cycle 1 (0 h) - 443 (132 h 7 mi'!$L$32,(COLUMN()-23)*24,0)-BN165</f>
        <v>839</v>
      </c>
      <c r="BO130">
        <f ca="1">OFFSET('Cycle 1 (0 h) - 443 (132 h 7 mi'!$L$32,(COLUMN()-23)*24,0)-BO165</f>
        <v>853.125</v>
      </c>
      <c r="BP130">
        <f ca="1">OFFSET('Cycle 1 (0 h) - 443 (132 h 7 mi'!$L$32,(COLUMN()-23)*24,0)-BP165</f>
        <v>858</v>
      </c>
      <c r="BQ130">
        <f ca="1">OFFSET('Cycle 1 (0 h) - 443 (132 h 7 mi'!$L$32,(COLUMN()-23)*24,0)-BQ165</f>
        <v>856.875</v>
      </c>
      <c r="BR130">
        <f ca="1">OFFSET('Cycle 1 (0 h) - 443 (132 h 7 mi'!$L$32,(COLUMN()-23)*24,0)-BR165</f>
        <v>866.375</v>
      </c>
      <c r="BS130">
        <f ca="1">OFFSET('Cycle 1 (0 h) - 443 (132 h 7 mi'!$L$32,(COLUMN()-23)*24,0)-BS165</f>
        <v>861.75</v>
      </c>
      <c r="BT130">
        <f ca="1">OFFSET('Cycle 1 (0 h) - 443 (132 h 7 mi'!$L$32,(COLUMN()-23)*24,0)-BT165</f>
        <v>865</v>
      </c>
      <c r="BU130">
        <f ca="1">OFFSET('Cycle 1 (0 h) - 443 (132 h 7 mi'!$L$32,(COLUMN()-23)*24,0)-BU165</f>
        <v>888.125</v>
      </c>
      <c r="BV130">
        <f ca="1">OFFSET('Cycle 1 (0 h) - 443 (132 h 7 mi'!$L$32,(COLUMN()-23)*24,0)-BV165</f>
        <v>877.125</v>
      </c>
      <c r="BW130">
        <f ca="1">OFFSET('Cycle 1 (0 h) - 443 (132 h 7 mi'!$L$32,(COLUMN()-23)*24,0)-BW165</f>
        <v>893.25</v>
      </c>
      <c r="BX130">
        <f ca="1">OFFSET('Cycle 1 (0 h) - 443 (132 h 7 mi'!$L$32,(COLUMN()-23)*24,0)-BX165</f>
        <v>877.75</v>
      </c>
      <c r="BY130">
        <f ca="1">OFFSET('Cycle 1 (0 h) - 443 (132 h 7 mi'!$L$32,(COLUMN()-23)*24,0)-BY165</f>
        <v>888.375</v>
      </c>
      <c r="BZ130">
        <f ca="1">OFFSET('Cycle 1 (0 h) - 443 (132 h 7 mi'!$L$32,(COLUMN()-23)*24,0)-BZ165</f>
        <v>912.5</v>
      </c>
    </row>
    <row r="131" spans="1:78" x14ac:dyDescent="0.3">
      <c r="A131" s="14"/>
      <c r="B131" s="14"/>
      <c r="C131" s="14">
        <v>3</v>
      </c>
      <c r="D131" t="s">
        <v>396</v>
      </c>
      <c r="W131">
        <f ca="1">OFFSET('Cycle 1 (0 h) - 443 (132 h 7 mi'!$L$33,(COLUMN()-23)*24,0)-W165</f>
        <v>122.5</v>
      </c>
      <c r="X131">
        <f ca="1">OFFSET('Cycle 1 (0 h) - 443 (132 h 7 mi'!$L$33,(COLUMN()-23)*24,0)-X165</f>
        <v>126.75</v>
      </c>
      <c r="Y131">
        <f ca="1">OFFSET('Cycle 1 (0 h) - 443 (132 h 7 mi'!$L$33,(COLUMN()-23)*24,0)-Y165</f>
        <v>138</v>
      </c>
      <c r="Z131">
        <f ca="1">OFFSET('Cycle 1 (0 h) - 443 (132 h 7 mi'!$L$33,(COLUMN()-23)*24,0)-Z165</f>
        <v>145.25</v>
      </c>
      <c r="AA131">
        <f ca="1">OFFSET('Cycle 1 (0 h) - 443 (132 h 7 mi'!$L$33,(COLUMN()-23)*24,0)-AA165</f>
        <v>154.875</v>
      </c>
      <c r="AB131">
        <f ca="1">OFFSET('Cycle 1 (0 h) - 443 (132 h 7 mi'!$L$33,(COLUMN()-23)*24,0)-AB165</f>
        <v>161.25</v>
      </c>
      <c r="AC131">
        <f ca="1">OFFSET('Cycle 1 (0 h) - 443 (132 h 7 mi'!$L$33,(COLUMN()-23)*24,0)-AC165</f>
        <v>180.625</v>
      </c>
      <c r="AD131">
        <f ca="1">OFFSET('Cycle 1 (0 h) - 443 (132 h 7 mi'!$L$33,(COLUMN()-23)*24,0)-AD165</f>
        <v>181.25</v>
      </c>
      <c r="AE131">
        <f ca="1">OFFSET('Cycle 1 (0 h) - 443 (132 h 7 mi'!$L$33,(COLUMN()-23)*24,0)-AE165</f>
        <v>193.125</v>
      </c>
      <c r="AF131">
        <f ca="1">OFFSET('Cycle 1 (0 h) - 443 (132 h 7 mi'!$L$33,(COLUMN()-23)*24,0)-AF165</f>
        <v>201.25</v>
      </c>
      <c r="AG131">
        <f ca="1">OFFSET('Cycle 1 (0 h) - 443 (132 h 7 mi'!$L$33,(COLUMN()-23)*24,0)-AG165</f>
        <v>212.25</v>
      </c>
      <c r="AH131">
        <f ca="1">OFFSET('Cycle 1 (0 h) - 443 (132 h 7 mi'!$L$33,(COLUMN()-23)*24,0)-AH165</f>
        <v>222.25</v>
      </c>
      <c r="AI131">
        <f ca="1">OFFSET('Cycle 1 (0 h) - 443 (132 h 7 mi'!$L$33,(COLUMN()-23)*24,0)-AI165</f>
        <v>229.25</v>
      </c>
      <c r="AJ131">
        <f ca="1">OFFSET('Cycle 1 (0 h) - 443 (132 h 7 mi'!$L$33,(COLUMN()-23)*24,0)-AJ165</f>
        <v>240.875</v>
      </c>
      <c r="AK131">
        <f ca="1">OFFSET('Cycle 1 (0 h) - 443 (132 h 7 mi'!$L$33,(COLUMN()-23)*24,0)-AK165</f>
        <v>249.125</v>
      </c>
      <c r="AL131">
        <f ca="1">OFFSET('Cycle 1 (0 h) - 443 (132 h 7 mi'!$L$33,(COLUMN()-23)*24,0)-AL165</f>
        <v>250</v>
      </c>
      <c r="AM131">
        <f ca="1">OFFSET('Cycle 1 (0 h) - 443 (132 h 7 mi'!$L$33,(COLUMN()-23)*24,0)-AM165</f>
        <v>259.875</v>
      </c>
      <c r="AN131">
        <f ca="1">OFFSET('Cycle 1 (0 h) - 443 (132 h 7 mi'!$L$33,(COLUMN()-23)*24,0)-AN165</f>
        <v>268.625</v>
      </c>
      <c r="AO131">
        <f ca="1">OFFSET('Cycle 1 (0 h) - 443 (132 h 7 mi'!$L$33,(COLUMN()-23)*24,0)-AO165</f>
        <v>270.125</v>
      </c>
      <c r="AP131">
        <f ca="1">OFFSET('Cycle 1 (0 h) - 443 (132 h 7 mi'!$L$33,(COLUMN()-23)*24,0)-AP165</f>
        <v>288</v>
      </c>
      <c r="AQ131">
        <f ca="1">OFFSET('Cycle 1 (0 h) - 443 (132 h 7 mi'!$L$33,(COLUMN()-23)*24,0)-AQ165</f>
        <v>290.25</v>
      </c>
      <c r="AR131">
        <f ca="1">OFFSET('Cycle 1 (0 h) - 443 (132 h 7 mi'!$L$33,(COLUMN()-23)*24,0)-AR165</f>
        <v>298.625</v>
      </c>
      <c r="AS131">
        <f ca="1">OFFSET('Cycle 1 (0 h) - 443 (132 h 7 mi'!$L$33,(COLUMN()-23)*24,0)-AS165</f>
        <v>314.75</v>
      </c>
      <c r="AT131">
        <f ca="1">OFFSET('Cycle 1 (0 h) - 443 (132 h 7 mi'!$L$33,(COLUMN()-23)*24,0)-AT165</f>
        <v>315.625</v>
      </c>
      <c r="AU131">
        <f ca="1">OFFSET('Cycle 1 (0 h) - 443 (132 h 7 mi'!$L$33,(COLUMN()-23)*24,0)-AU165</f>
        <v>331.625</v>
      </c>
      <c r="AV131">
        <f ca="1">OFFSET('Cycle 1 (0 h) - 443 (132 h 7 mi'!$L$33,(COLUMN()-23)*24,0)-AV165</f>
        <v>333.25</v>
      </c>
      <c r="AW131">
        <f ca="1">OFFSET('Cycle 1 (0 h) - 443 (132 h 7 mi'!$L$33,(COLUMN()-23)*24,0)-AW165</f>
        <v>337.625</v>
      </c>
      <c r="AX131">
        <f ca="1">OFFSET('Cycle 1 (0 h) - 443 (132 h 7 mi'!$L$33,(COLUMN()-23)*24,0)-AX165</f>
        <v>355.625</v>
      </c>
      <c r="AY131">
        <f ca="1">OFFSET('Cycle 1 (0 h) - 443 (132 h 7 mi'!$L$33,(COLUMN()-23)*24,0)-AY165</f>
        <v>354.5</v>
      </c>
      <c r="AZ131">
        <f ca="1">OFFSET('Cycle 1 (0 h) - 443 (132 h 7 mi'!$L$33,(COLUMN()-23)*24,0)-AZ165</f>
        <v>368.375</v>
      </c>
      <c r="BA131">
        <f ca="1">OFFSET('Cycle 1 (0 h) - 443 (132 h 7 mi'!$L$33,(COLUMN()-23)*24,0)-BA165</f>
        <v>388.375</v>
      </c>
      <c r="BB131">
        <f ca="1">OFFSET('Cycle 1 (0 h) - 443 (132 h 7 mi'!$L$33,(COLUMN()-23)*24,0)-BB165</f>
        <v>394.125</v>
      </c>
      <c r="BC131">
        <f ca="1">OFFSET('Cycle 1 (0 h) - 443 (132 h 7 mi'!$L$33,(COLUMN()-23)*24,0)-BC165</f>
        <v>396.875</v>
      </c>
      <c r="BD131">
        <f ca="1">OFFSET('Cycle 1 (0 h) - 443 (132 h 7 mi'!$L$33,(COLUMN()-23)*24,0)-BD165</f>
        <v>418.75</v>
      </c>
      <c r="BE131">
        <f ca="1">OFFSET('Cycle 1 (0 h) - 443 (132 h 7 mi'!$L$33,(COLUMN()-23)*24,0)-BE165</f>
        <v>424.75</v>
      </c>
      <c r="BF131">
        <f ca="1">OFFSET('Cycle 1 (0 h) - 443 (132 h 7 mi'!$L$33,(COLUMN()-23)*24,0)-BF165</f>
        <v>440.125</v>
      </c>
      <c r="BG131">
        <f ca="1">OFFSET('Cycle 1 (0 h) - 443 (132 h 7 mi'!$L$33,(COLUMN()-23)*24,0)-BG165</f>
        <v>445</v>
      </c>
      <c r="BH131">
        <f ca="1">OFFSET('Cycle 1 (0 h) - 443 (132 h 7 mi'!$L$33,(COLUMN()-23)*24,0)-BH165</f>
        <v>459.375</v>
      </c>
      <c r="BI131">
        <f ca="1">OFFSET('Cycle 1 (0 h) - 443 (132 h 7 mi'!$L$33,(COLUMN()-23)*24,0)-BI165</f>
        <v>473.375</v>
      </c>
      <c r="BJ131">
        <f ca="1">OFFSET('Cycle 1 (0 h) - 443 (132 h 7 mi'!$L$33,(COLUMN()-23)*24,0)-BJ165</f>
        <v>475.625</v>
      </c>
      <c r="BK131">
        <f ca="1">OFFSET('Cycle 1 (0 h) - 443 (132 h 7 mi'!$L$33,(COLUMN()-23)*24,0)-BK165</f>
        <v>497.25</v>
      </c>
      <c r="BL131">
        <f ca="1">OFFSET('Cycle 1 (0 h) - 443 (132 h 7 mi'!$L$33,(COLUMN()-23)*24,0)-BL165</f>
        <v>504</v>
      </c>
      <c r="BM131">
        <f ca="1">OFFSET('Cycle 1 (0 h) - 443 (132 h 7 mi'!$L$33,(COLUMN()-23)*24,0)-BM165</f>
        <v>519.375</v>
      </c>
      <c r="BN131">
        <f ca="1">OFFSET('Cycle 1 (0 h) - 443 (132 h 7 mi'!$L$33,(COLUMN()-23)*24,0)-BN165</f>
        <v>534</v>
      </c>
      <c r="BO131">
        <f ca="1">OFFSET('Cycle 1 (0 h) - 443 (132 h 7 mi'!$L$33,(COLUMN()-23)*24,0)-BO165</f>
        <v>542.125</v>
      </c>
      <c r="BP131">
        <f ca="1">OFFSET('Cycle 1 (0 h) - 443 (132 h 7 mi'!$L$33,(COLUMN()-23)*24,0)-BP165</f>
        <v>562</v>
      </c>
      <c r="BQ131">
        <f ca="1">OFFSET('Cycle 1 (0 h) - 443 (132 h 7 mi'!$L$33,(COLUMN()-23)*24,0)-BQ165</f>
        <v>577.875</v>
      </c>
      <c r="BR131">
        <f ca="1">OFFSET('Cycle 1 (0 h) - 443 (132 h 7 mi'!$L$33,(COLUMN()-23)*24,0)-BR165</f>
        <v>586.375</v>
      </c>
      <c r="BS131">
        <f ca="1">OFFSET('Cycle 1 (0 h) - 443 (132 h 7 mi'!$L$33,(COLUMN()-23)*24,0)-BS165</f>
        <v>603.75</v>
      </c>
      <c r="BT131">
        <f ca="1">OFFSET('Cycle 1 (0 h) - 443 (132 h 7 mi'!$L$33,(COLUMN()-23)*24,0)-BT165</f>
        <v>623</v>
      </c>
      <c r="BU131">
        <f ca="1">OFFSET('Cycle 1 (0 h) - 443 (132 h 7 mi'!$L$33,(COLUMN()-23)*24,0)-BU165</f>
        <v>635.125</v>
      </c>
      <c r="BV131">
        <f ca="1">OFFSET('Cycle 1 (0 h) - 443 (132 h 7 mi'!$L$33,(COLUMN()-23)*24,0)-BV165</f>
        <v>653.125</v>
      </c>
      <c r="BW131">
        <f ca="1">OFFSET('Cycle 1 (0 h) - 443 (132 h 7 mi'!$L$33,(COLUMN()-23)*24,0)-BW165</f>
        <v>669.25</v>
      </c>
      <c r="BX131">
        <f ca="1">OFFSET('Cycle 1 (0 h) - 443 (132 h 7 mi'!$L$33,(COLUMN()-23)*24,0)-BX165</f>
        <v>672.75</v>
      </c>
      <c r="BY131">
        <f ca="1">OFFSET('Cycle 1 (0 h) - 443 (132 h 7 mi'!$L$33,(COLUMN()-23)*24,0)-BY165</f>
        <v>701.375</v>
      </c>
      <c r="BZ131">
        <f ca="1">OFFSET('Cycle 1 (0 h) - 443 (132 h 7 mi'!$L$33,(COLUMN()-23)*24,0)-BZ165</f>
        <v>718.5</v>
      </c>
    </row>
    <row r="132" spans="1:78" x14ac:dyDescent="0.3">
      <c r="A132" s="14"/>
      <c r="B132" s="14"/>
      <c r="C132" s="14">
        <v>4</v>
      </c>
      <c r="D132" t="s">
        <v>396</v>
      </c>
      <c r="W132">
        <f ca="1">OFFSET('Cycle 1 (0 h) - 443 (132 h 7 mi'!$L$34,(COLUMN()-23)*24,0)-W165</f>
        <v>120.5</v>
      </c>
      <c r="X132">
        <f ca="1">OFFSET('Cycle 1 (0 h) - 443 (132 h 7 mi'!$L$34,(COLUMN()-23)*24,0)-X165</f>
        <v>123.75</v>
      </c>
      <c r="Y132">
        <f ca="1">OFFSET('Cycle 1 (0 h) - 443 (132 h 7 mi'!$L$34,(COLUMN()-23)*24,0)-Y165</f>
        <v>130</v>
      </c>
      <c r="Z132">
        <f ca="1">OFFSET('Cycle 1 (0 h) - 443 (132 h 7 mi'!$L$34,(COLUMN()-23)*24,0)-Z165</f>
        <v>135.25</v>
      </c>
      <c r="AA132">
        <f ca="1">OFFSET('Cycle 1 (0 h) - 443 (132 h 7 mi'!$L$34,(COLUMN()-23)*24,0)-AA165</f>
        <v>141.875</v>
      </c>
      <c r="AB132">
        <f ca="1">OFFSET('Cycle 1 (0 h) - 443 (132 h 7 mi'!$L$34,(COLUMN()-23)*24,0)-AB165</f>
        <v>148.25</v>
      </c>
      <c r="AC132">
        <f ca="1">OFFSET('Cycle 1 (0 h) - 443 (132 h 7 mi'!$L$34,(COLUMN()-23)*24,0)-AC165</f>
        <v>165.625</v>
      </c>
      <c r="AD132">
        <f ca="1">OFFSET('Cycle 1 (0 h) - 443 (132 h 7 mi'!$L$34,(COLUMN()-23)*24,0)-AD165</f>
        <v>178.25</v>
      </c>
      <c r="AE132">
        <f ca="1">OFFSET('Cycle 1 (0 h) - 443 (132 h 7 mi'!$L$34,(COLUMN()-23)*24,0)-AE165</f>
        <v>196.125</v>
      </c>
      <c r="AF132">
        <f ca="1">OFFSET('Cycle 1 (0 h) - 443 (132 h 7 mi'!$L$34,(COLUMN()-23)*24,0)-AF165</f>
        <v>215.25</v>
      </c>
      <c r="AG132">
        <f ca="1">OFFSET('Cycle 1 (0 h) - 443 (132 h 7 mi'!$L$34,(COLUMN()-23)*24,0)-AG165</f>
        <v>244.25</v>
      </c>
      <c r="AH132">
        <f ca="1">OFFSET('Cycle 1 (0 h) - 443 (132 h 7 mi'!$L$34,(COLUMN()-23)*24,0)-AH165</f>
        <v>254.25</v>
      </c>
      <c r="AI132">
        <f ca="1">OFFSET('Cycle 1 (0 h) - 443 (132 h 7 mi'!$L$34,(COLUMN()-23)*24,0)-AI165</f>
        <v>283.25</v>
      </c>
      <c r="AJ132">
        <f ca="1">OFFSET('Cycle 1 (0 h) - 443 (132 h 7 mi'!$L$34,(COLUMN()-23)*24,0)-AJ165</f>
        <v>313.875</v>
      </c>
      <c r="AK132">
        <f ca="1">OFFSET('Cycle 1 (0 h) - 443 (132 h 7 mi'!$L$34,(COLUMN()-23)*24,0)-AK165</f>
        <v>340.125</v>
      </c>
      <c r="AL132">
        <f ca="1">OFFSET('Cycle 1 (0 h) - 443 (132 h 7 mi'!$L$34,(COLUMN()-23)*24,0)-AL165</f>
        <v>382</v>
      </c>
      <c r="AM132">
        <f ca="1">OFFSET('Cycle 1 (0 h) - 443 (132 h 7 mi'!$L$34,(COLUMN()-23)*24,0)-AM165</f>
        <v>412.875</v>
      </c>
      <c r="AN132">
        <f ca="1">OFFSET('Cycle 1 (0 h) - 443 (132 h 7 mi'!$L$34,(COLUMN()-23)*24,0)-AN165</f>
        <v>470.625</v>
      </c>
      <c r="AO132">
        <f ca="1">OFFSET('Cycle 1 (0 h) - 443 (132 h 7 mi'!$L$34,(COLUMN()-23)*24,0)-AO165</f>
        <v>542.125</v>
      </c>
      <c r="AP132">
        <f ca="1">OFFSET('Cycle 1 (0 h) - 443 (132 h 7 mi'!$L$34,(COLUMN()-23)*24,0)-AP165</f>
        <v>600</v>
      </c>
      <c r="AQ132">
        <f ca="1">OFFSET('Cycle 1 (0 h) - 443 (132 h 7 mi'!$L$34,(COLUMN()-23)*24,0)-AQ165</f>
        <v>642.25</v>
      </c>
      <c r="AR132">
        <f ca="1">OFFSET('Cycle 1 (0 h) - 443 (132 h 7 mi'!$L$34,(COLUMN()-23)*24,0)-AR165</f>
        <v>674.625</v>
      </c>
      <c r="AS132">
        <f ca="1">OFFSET('Cycle 1 (0 h) - 443 (132 h 7 mi'!$L$34,(COLUMN()-23)*24,0)-AS165</f>
        <v>704.75</v>
      </c>
      <c r="AT132">
        <f ca="1">OFFSET('Cycle 1 (0 h) - 443 (132 h 7 mi'!$L$34,(COLUMN()-23)*24,0)-AT165</f>
        <v>721.625</v>
      </c>
      <c r="AU132">
        <f ca="1">OFFSET('Cycle 1 (0 h) - 443 (132 h 7 mi'!$L$34,(COLUMN()-23)*24,0)-AU165</f>
        <v>733.625</v>
      </c>
      <c r="AV132">
        <f ca="1">OFFSET('Cycle 1 (0 h) - 443 (132 h 7 mi'!$L$34,(COLUMN()-23)*24,0)-AV165</f>
        <v>748.25</v>
      </c>
      <c r="AW132">
        <f ca="1">OFFSET('Cycle 1 (0 h) - 443 (132 h 7 mi'!$L$34,(COLUMN()-23)*24,0)-AW165</f>
        <v>754.625</v>
      </c>
      <c r="AX132">
        <f ca="1">OFFSET('Cycle 1 (0 h) - 443 (132 h 7 mi'!$L$34,(COLUMN()-23)*24,0)-AX165</f>
        <v>768.625</v>
      </c>
      <c r="AY132">
        <f ca="1">OFFSET('Cycle 1 (0 h) - 443 (132 h 7 mi'!$L$34,(COLUMN()-23)*24,0)-AY165</f>
        <v>778.5</v>
      </c>
      <c r="AZ132">
        <f ca="1">OFFSET('Cycle 1 (0 h) - 443 (132 h 7 mi'!$L$34,(COLUMN()-23)*24,0)-AZ165</f>
        <v>787.375</v>
      </c>
      <c r="BA132">
        <f ca="1">OFFSET('Cycle 1 (0 h) - 443 (132 h 7 mi'!$L$34,(COLUMN()-23)*24,0)-BA165</f>
        <v>800.375</v>
      </c>
      <c r="BB132">
        <f ca="1">OFFSET('Cycle 1 (0 h) - 443 (132 h 7 mi'!$L$34,(COLUMN()-23)*24,0)-BB165</f>
        <v>808.125</v>
      </c>
      <c r="BC132">
        <f ca="1">OFFSET('Cycle 1 (0 h) - 443 (132 h 7 mi'!$L$34,(COLUMN()-23)*24,0)-BC165</f>
        <v>816.875</v>
      </c>
      <c r="BD132">
        <f ca="1">OFFSET('Cycle 1 (0 h) - 443 (132 h 7 mi'!$L$34,(COLUMN()-23)*24,0)-BD165</f>
        <v>828.75</v>
      </c>
      <c r="BE132">
        <f ca="1">OFFSET('Cycle 1 (0 h) - 443 (132 h 7 mi'!$L$34,(COLUMN()-23)*24,0)-BE165</f>
        <v>833.75</v>
      </c>
      <c r="BF132">
        <f ca="1">OFFSET('Cycle 1 (0 h) - 443 (132 h 7 mi'!$L$34,(COLUMN()-23)*24,0)-BF165</f>
        <v>854.125</v>
      </c>
      <c r="BG132">
        <f ca="1">OFFSET('Cycle 1 (0 h) - 443 (132 h 7 mi'!$L$34,(COLUMN()-23)*24,0)-BG165</f>
        <v>853</v>
      </c>
      <c r="BH132">
        <f ca="1">OFFSET('Cycle 1 (0 h) - 443 (132 h 7 mi'!$L$34,(COLUMN()-23)*24,0)-BH165</f>
        <v>859.375</v>
      </c>
      <c r="BI132">
        <f ca="1">OFFSET('Cycle 1 (0 h) - 443 (132 h 7 mi'!$L$34,(COLUMN()-23)*24,0)-BI165</f>
        <v>883.375</v>
      </c>
      <c r="BJ132">
        <f ca="1">OFFSET('Cycle 1 (0 h) - 443 (132 h 7 mi'!$L$34,(COLUMN()-23)*24,0)-BJ165</f>
        <v>887.625</v>
      </c>
      <c r="BK132">
        <f ca="1">OFFSET('Cycle 1 (0 h) - 443 (132 h 7 mi'!$L$34,(COLUMN()-23)*24,0)-BK165</f>
        <v>896.25</v>
      </c>
      <c r="BL132">
        <f ca="1">OFFSET('Cycle 1 (0 h) - 443 (132 h 7 mi'!$L$34,(COLUMN()-23)*24,0)-BL165</f>
        <v>903</v>
      </c>
      <c r="BM132">
        <f ca="1">OFFSET('Cycle 1 (0 h) - 443 (132 h 7 mi'!$L$34,(COLUMN()-23)*24,0)-BM165</f>
        <v>915.375</v>
      </c>
      <c r="BN132">
        <f ca="1">OFFSET('Cycle 1 (0 h) - 443 (132 h 7 mi'!$L$34,(COLUMN()-23)*24,0)-BN165</f>
        <v>918</v>
      </c>
      <c r="BO132">
        <f ca="1">OFFSET('Cycle 1 (0 h) - 443 (132 h 7 mi'!$L$34,(COLUMN()-23)*24,0)-BO165</f>
        <v>928.125</v>
      </c>
      <c r="BP132">
        <f ca="1">OFFSET('Cycle 1 (0 h) - 443 (132 h 7 mi'!$L$34,(COLUMN()-23)*24,0)-BP165</f>
        <v>930</v>
      </c>
      <c r="BQ132">
        <f ca="1">OFFSET('Cycle 1 (0 h) - 443 (132 h 7 mi'!$L$34,(COLUMN()-23)*24,0)-BQ165</f>
        <v>952.875</v>
      </c>
      <c r="BR132">
        <f ca="1">OFFSET('Cycle 1 (0 h) - 443 (132 h 7 mi'!$L$34,(COLUMN()-23)*24,0)-BR165</f>
        <v>952.375</v>
      </c>
      <c r="BS132">
        <f ca="1">OFFSET('Cycle 1 (0 h) - 443 (132 h 7 mi'!$L$34,(COLUMN()-23)*24,0)-BS165</f>
        <v>952.75</v>
      </c>
      <c r="BT132">
        <f ca="1">OFFSET('Cycle 1 (0 h) - 443 (132 h 7 mi'!$L$34,(COLUMN()-23)*24,0)-BT165</f>
        <v>972</v>
      </c>
      <c r="BU132">
        <f ca="1">OFFSET('Cycle 1 (0 h) - 443 (132 h 7 mi'!$L$34,(COLUMN()-23)*24,0)-BU165</f>
        <v>992.125</v>
      </c>
      <c r="BV132">
        <f ca="1">OFFSET('Cycle 1 (0 h) - 443 (132 h 7 mi'!$L$34,(COLUMN()-23)*24,0)-BV165</f>
        <v>992.125</v>
      </c>
      <c r="BW132">
        <f ca="1">OFFSET('Cycle 1 (0 h) - 443 (132 h 7 mi'!$L$34,(COLUMN()-23)*24,0)-BW165</f>
        <v>1005.25</v>
      </c>
      <c r="BX132">
        <f ca="1">OFFSET('Cycle 1 (0 h) - 443 (132 h 7 mi'!$L$34,(COLUMN()-23)*24,0)-BX165</f>
        <v>1010.75</v>
      </c>
      <c r="BY132">
        <f ca="1">OFFSET('Cycle 1 (0 h) - 443 (132 h 7 mi'!$L$34,(COLUMN()-23)*24,0)-BY165</f>
        <v>1028.375</v>
      </c>
      <c r="BZ132">
        <f ca="1">OFFSET('Cycle 1 (0 h) - 443 (132 h 7 mi'!$L$34,(COLUMN()-23)*24,0)-BZ165</f>
        <v>1034.5</v>
      </c>
    </row>
    <row r="133" spans="1:78" x14ac:dyDescent="0.3">
      <c r="A133" s="14"/>
      <c r="B133" s="14"/>
      <c r="C133" s="14" t="s">
        <v>394</v>
      </c>
      <c r="D133" s="15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5">
        <f ca="1">AVERAGE(W129:W132)</f>
        <v>241.75</v>
      </c>
      <c r="X133" s="15">
        <f ca="1">AVERAGE(X129:X132)</f>
        <v>259.5</v>
      </c>
      <c r="Y133" s="15">
        <f t="shared" ref="Y133:AK133" ca="1" si="684">AVERAGE(Y129:Y132)</f>
        <v>286.75</v>
      </c>
      <c r="Z133" s="15">
        <f t="shared" ca="1" si="684"/>
        <v>313</v>
      </c>
      <c r="AA133" s="15">
        <f t="shared" ca="1" si="684"/>
        <v>344.625</v>
      </c>
      <c r="AB133" s="15">
        <f t="shared" ca="1" si="684"/>
        <v>378.25</v>
      </c>
      <c r="AC133" s="15">
        <f t="shared" ca="1" si="684"/>
        <v>412.625</v>
      </c>
      <c r="AD133" s="15">
        <f t="shared" ca="1" si="684"/>
        <v>432.5</v>
      </c>
      <c r="AE133" s="15">
        <f t="shared" ca="1" si="684"/>
        <v>450.625</v>
      </c>
      <c r="AF133" s="15">
        <f t="shared" ca="1" si="684"/>
        <v>459.5</v>
      </c>
      <c r="AG133" s="15">
        <f t="shared" ca="1" si="684"/>
        <v>479.25</v>
      </c>
      <c r="AH133" s="15">
        <f t="shared" ca="1" si="684"/>
        <v>490.75</v>
      </c>
      <c r="AI133" s="15">
        <f t="shared" ca="1" si="684"/>
        <v>504.75</v>
      </c>
      <c r="AJ133" s="15">
        <f t="shared" ca="1" si="684"/>
        <v>521.625</v>
      </c>
      <c r="AK133" s="15">
        <f t="shared" ca="1" si="684"/>
        <v>531.875</v>
      </c>
      <c r="AL133" s="15">
        <f t="shared" ref="AL133" ca="1" si="685">AVERAGE(AL129:AL132)</f>
        <v>548.25</v>
      </c>
      <c r="AM133" s="15">
        <f t="shared" ref="AM133" ca="1" si="686">AVERAGE(AM129:AM132)</f>
        <v>564.875</v>
      </c>
      <c r="AN133" s="15">
        <f t="shared" ref="AN133" ca="1" si="687">AVERAGE(AN129:AN132)</f>
        <v>581.125</v>
      </c>
      <c r="AO133" s="15">
        <f t="shared" ref="AO133" ca="1" si="688">AVERAGE(AO129:AO132)</f>
        <v>599.625</v>
      </c>
      <c r="AP133" s="15">
        <f t="shared" ref="AP133" ca="1" si="689">AVERAGE(AP129:AP132)</f>
        <v>627.25</v>
      </c>
      <c r="AQ133" s="15">
        <f t="shared" ref="AQ133" ca="1" si="690">AVERAGE(AQ129:AQ132)</f>
        <v>637.75</v>
      </c>
      <c r="AR133" s="15">
        <f t="shared" ref="AR133" ca="1" si="691">AVERAGE(AR129:AR132)</f>
        <v>655.625</v>
      </c>
      <c r="AS133" s="15">
        <f t="shared" ref="AS133" ca="1" si="692">AVERAGE(AS129:AS132)</f>
        <v>666.25</v>
      </c>
      <c r="AT133" s="15">
        <f t="shared" ref="AT133" ca="1" si="693">AVERAGE(AT129:AT132)</f>
        <v>676.875</v>
      </c>
      <c r="AU133" s="15">
        <f t="shared" ref="AU133" ca="1" si="694">AVERAGE(AU129:AU132)</f>
        <v>685.375</v>
      </c>
      <c r="AV133" s="15">
        <f t="shared" ref="AV133:AX133" ca="1" si="695">AVERAGE(AV129:AV132)</f>
        <v>690.75</v>
      </c>
      <c r="AW133" s="15">
        <f t="shared" ca="1" si="695"/>
        <v>697.625</v>
      </c>
      <c r="AX133" s="15">
        <f t="shared" ca="1" si="695"/>
        <v>711.625</v>
      </c>
      <c r="AY133" s="15">
        <f t="shared" ref="AY133" ca="1" si="696">AVERAGE(AY129:AY132)</f>
        <v>711.5</v>
      </c>
      <c r="AZ133" s="15">
        <f t="shared" ref="AZ133" ca="1" si="697">AVERAGE(AZ129:AZ132)</f>
        <v>723.625</v>
      </c>
      <c r="BA133" s="15">
        <f t="shared" ref="BA133" ca="1" si="698">AVERAGE(BA129:BA132)</f>
        <v>732.625</v>
      </c>
      <c r="BB133" s="15">
        <f t="shared" ref="BB133" ca="1" si="699">AVERAGE(BB129:BB132)</f>
        <v>740.375</v>
      </c>
      <c r="BC133" s="15">
        <f t="shared" ref="BC133" ca="1" si="700">AVERAGE(BC129:BC132)</f>
        <v>743.875</v>
      </c>
      <c r="BD133" s="15">
        <f t="shared" ref="BD133" ca="1" si="701">AVERAGE(BD129:BD132)</f>
        <v>760.25</v>
      </c>
      <c r="BE133" s="15">
        <f t="shared" ref="BE133" ca="1" si="702">AVERAGE(BE129:BE132)</f>
        <v>768.75</v>
      </c>
      <c r="BF133" s="15">
        <f t="shared" ref="BF133" ca="1" si="703">AVERAGE(BF129:BF132)</f>
        <v>780.375</v>
      </c>
      <c r="BG133" s="15">
        <f t="shared" ref="BG133" ca="1" si="704">AVERAGE(BG129:BG132)</f>
        <v>781.25</v>
      </c>
      <c r="BH133" s="15">
        <f t="shared" ref="BH133" ca="1" si="705">AVERAGE(BH129:BH132)</f>
        <v>791.125</v>
      </c>
      <c r="BI133" s="15">
        <f t="shared" ref="BI133:BK133" ca="1" si="706">AVERAGE(BI129:BI132)</f>
        <v>798.125</v>
      </c>
      <c r="BJ133" s="15">
        <f t="shared" ca="1" si="706"/>
        <v>804.125</v>
      </c>
      <c r="BK133" s="15">
        <f t="shared" ca="1" si="706"/>
        <v>811</v>
      </c>
      <c r="BL133" s="15">
        <f t="shared" ref="BL133" ca="1" si="707">AVERAGE(BL129:BL132)</f>
        <v>818</v>
      </c>
      <c r="BM133" s="15">
        <f t="shared" ref="BM133" ca="1" si="708">AVERAGE(BM129:BM132)</f>
        <v>826.375</v>
      </c>
      <c r="BN133" s="15">
        <f t="shared" ref="BN133" ca="1" si="709">AVERAGE(BN129:BN132)</f>
        <v>834.75</v>
      </c>
      <c r="BO133" s="15">
        <f t="shared" ref="BO133" ca="1" si="710">AVERAGE(BO129:BO132)</f>
        <v>839.375</v>
      </c>
      <c r="BP133" s="15">
        <f t="shared" ref="BP133" ca="1" si="711">AVERAGE(BP129:BP132)</f>
        <v>853</v>
      </c>
      <c r="BQ133" s="15">
        <f t="shared" ref="BQ133" ca="1" si="712">AVERAGE(BQ129:BQ132)</f>
        <v>862.875</v>
      </c>
      <c r="BR133" s="15">
        <f t="shared" ref="BR133" ca="1" si="713">AVERAGE(BR129:BR132)</f>
        <v>868.625</v>
      </c>
      <c r="BS133" s="15">
        <f t="shared" ref="BS133" ca="1" si="714">AVERAGE(BS129:BS132)</f>
        <v>871.25</v>
      </c>
      <c r="BT133" s="15">
        <f t="shared" ref="BT133" ca="1" si="715">AVERAGE(BT129:BT132)</f>
        <v>882.5</v>
      </c>
      <c r="BU133" s="15">
        <f t="shared" ref="BU133" ca="1" si="716">AVERAGE(BU129:BU132)</f>
        <v>901.625</v>
      </c>
      <c r="BV133" s="15">
        <f t="shared" ref="BV133:BX133" ca="1" si="717">AVERAGE(BV129:BV132)</f>
        <v>899.125</v>
      </c>
      <c r="BW133" s="15">
        <f t="shared" ca="1" si="717"/>
        <v>910.75</v>
      </c>
      <c r="BX133" s="15">
        <f t="shared" ca="1" si="717"/>
        <v>914.5</v>
      </c>
      <c r="BY133" s="15">
        <f t="shared" ref="BY133" ca="1" si="718">AVERAGE(BY129:BY132)</f>
        <v>928.375</v>
      </c>
      <c r="BZ133" s="15">
        <f t="shared" ref="BZ133" ca="1" si="719">AVERAGE(BZ129:BZ132)</f>
        <v>944</v>
      </c>
    </row>
    <row r="134" spans="1:78" x14ac:dyDescent="0.3">
      <c r="A134" s="14"/>
      <c r="B134" s="14"/>
      <c r="C134" s="14" t="s">
        <v>395</v>
      </c>
      <c r="D134" s="15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5">
        <f ca="1">STDEV(W129:W132)/2</f>
        <v>75.797289969145112</v>
      </c>
      <c r="X134" s="15">
        <f ca="1">STDEV(X129:X132)/2</f>
        <v>83.797747583094377</v>
      </c>
      <c r="Y134" s="15">
        <f t="shared" ref="Y134:AK134" ca="1" si="720">STDEV(Y129:Y132)/2</f>
        <v>94.272101741006423</v>
      </c>
      <c r="Z134" s="15">
        <f t="shared" ca="1" si="720"/>
        <v>105.29037230440397</v>
      </c>
      <c r="AA134" s="15">
        <f t="shared" ca="1" si="720"/>
        <v>119.01776828132287</v>
      </c>
      <c r="AB134" s="15">
        <f t="shared" ca="1" si="720"/>
        <v>133.80894339816504</v>
      </c>
      <c r="AC134" s="15">
        <f t="shared" ca="1" si="720"/>
        <v>142.4482362123168</v>
      </c>
      <c r="AD134" s="15">
        <f t="shared" ca="1" si="720"/>
        <v>149.53671511259924</v>
      </c>
      <c r="AE134" s="15">
        <f t="shared" ca="1" si="720"/>
        <v>151.06648646650035</v>
      </c>
      <c r="AF134" s="15">
        <f t="shared" ca="1" si="720"/>
        <v>149.03823614540443</v>
      </c>
      <c r="AG134" s="15">
        <f t="shared" ca="1" si="720"/>
        <v>149.64290828502365</v>
      </c>
      <c r="AH134" s="15">
        <f t="shared" ca="1" si="720"/>
        <v>149.36113952430867</v>
      </c>
      <c r="AI134" s="15">
        <f t="shared" ca="1" si="720"/>
        <v>148.1156642627646</v>
      </c>
      <c r="AJ134" s="15">
        <f t="shared" ca="1" si="720"/>
        <v>145.33431287896192</v>
      </c>
      <c r="AK134" s="15">
        <f t="shared" ca="1" si="720"/>
        <v>142.82236927969885</v>
      </c>
      <c r="AL134" s="15">
        <f t="shared" ref="AL134:BZ134" ca="1" si="721">STDEV(AL129:AL132)/2</f>
        <v>141.77939142672793</v>
      </c>
      <c r="AM134" s="15">
        <f t="shared" ca="1" si="721"/>
        <v>140.73201483671014</v>
      </c>
      <c r="AN134" s="15">
        <f t="shared" ca="1" si="721"/>
        <v>134.47521456883172</v>
      </c>
      <c r="AO134" s="15">
        <f t="shared" ca="1" si="721"/>
        <v>130.05159232653273</v>
      </c>
      <c r="AP134" s="15">
        <f t="shared" ca="1" si="721"/>
        <v>128.21685731603313</v>
      </c>
      <c r="AQ134" s="15">
        <f t="shared" ca="1" si="721"/>
        <v>127.62020477442695</v>
      </c>
      <c r="AR134" s="15">
        <f t="shared" ca="1" si="721"/>
        <v>129.34901107726594</v>
      </c>
      <c r="AS134" s="15">
        <f t="shared" ca="1" si="721"/>
        <v>126.51383323573751</v>
      </c>
      <c r="AT134" s="15">
        <f t="shared" ca="1" si="721"/>
        <v>129.1235680785399</v>
      </c>
      <c r="AU134" s="15">
        <f t="shared" ca="1" si="721"/>
        <v>126.61383218274376</v>
      </c>
      <c r="AV134" s="15">
        <f t="shared" ca="1" si="721"/>
        <v>127.77356273241087</v>
      </c>
      <c r="AW134" s="15">
        <f t="shared" ca="1" si="721"/>
        <v>128.00195311009907</v>
      </c>
      <c r="AX134" s="15">
        <f t="shared" ca="1" si="721"/>
        <v>127.30737082614921</v>
      </c>
      <c r="AY134" s="15">
        <f t="shared" ca="1" si="721"/>
        <v>125.89281155014372</v>
      </c>
      <c r="AZ134" s="15">
        <f t="shared" ca="1" si="721"/>
        <v>126.3496306550465</v>
      </c>
      <c r="BA134" s="15">
        <f t="shared" ca="1" si="721"/>
        <v>122.58899828288018</v>
      </c>
      <c r="BB134" s="15">
        <f t="shared" ca="1" si="721"/>
        <v>123.11402235326405</v>
      </c>
      <c r="BC134" s="15">
        <f t="shared" ca="1" si="721"/>
        <v>122.92477374394471</v>
      </c>
      <c r="BD134" s="15">
        <f t="shared" ca="1" si="721"/>
        <v>121.99009522634751</v>
      </c>
      <c r="BE134" s="15">
        <f t="shared" ca="1" si="721"/>
        <v>123.04538458092065</v>
      </c>
      <c r="BF134" s="15">
        <f t="shared" ca="1" si="721"/>
        <v>120.23059441478834</v>
      </c>
      <c r="BG134" s="15">
        <f t="shared" ca="1" si="721"/>
        <v>119.39177456313033</v>
      </c>
      <c r="BH134" s="15">
        <f t="shared" ca="1" si="721"/>
        <v>120.06135584219706</v>
      </c>
      <c r="BI134" s="15">
        <f t="shared" ca="1" si="721"/>
        <v>116.93828500538221</v>
      </c>
      <c r="BJ134" s="15">
        <f t="shared" ca="1" si="721"/>
        <v>117.80244762595838</v>
      </c>
      <c r="BK134" s="15">
        <f t="shared" ca="1" si="721"/>
        <v>111.89457463761741</v>
      </c>
      <c r="BL134" s="15">
        <f t="shared" ca="1" si="721"/>
        <v>113.55101643461116</v>
      </c>
      <c r="BM134" s="15">
        <f t="shared" ca="1" si="721"/>
        <v>110.89183919477574</v>
      </c>
      <c r="BN134" s="15">
        <f t="shared" ca="1" si="721"/>
        <v>109.11566874957357</v>
      </c>
      <c r="BO134" s="15">
        <f t="shared" ca="1" si="721"/>
        <v>105.81066030099866</v>
      </c>
      <c r="BP134" s="15">
        <f t="shared" ca="1" si="721"/>
        <v>105.79697538209682</v>
      </c>
      <c r="BQ134" s="15">
        <f t="shared" ca="1" si="721"/>
        <v>103.98798007462209</v>
      </c>
      <c r="BR134" s="15">
        <f t="shared" ca="1" si="721"/>
        <v>102.86915232468867</v>
      </c>
      <c r="BS134" s="15">
        <f t="shared" ca="1" si="721"/>
        <v>98.53468086584202</v>
      </c>
      <c r="BT134" s="15">
        <f t="shared" ca="1" si="721"/>
        <v>96.09587226653737</v>
      </c>
      <c r="BU134" s="15">
        <f t="shared" ca="1" si="721"/>
        <v>98.024231698085757</v>
      </c>
      <c r="BV134" s="15">
        <f t="shared" ca="1" si="721"/>
        <v>91.412070683617415</v>
      </c>
      <c r="BW134" s="15">
        <f t="shared" ca="1" si="721"/>
        <v>88.797053254410798</v>
      </c>
      <c r="BX134" s="15">
        <f t="shared" ca="1" si="721"/>
        <v>92.318628492123224</v>
      </c>
      <c r="BY134" s="15">
        <f t="shared" ca="1" si="721"/>
        <v>87.09094863034467</v>
      </c>
      <c r="BZ134" s="15">
        <f t="shared" ca="1" si="721"/>
        <v>85.515593120007452</v>
      </c>
    </row>
    <row r="135" spans="1:78" x14ac:dyDescent="0.3">
      <c r="A135" s="14"/>
      <c r="B135" s="14"/>
      <c r="C135" s="14"/>
    </row>
    <row r="136" spans="1:78" x14ac:dyDescent="0.3">
      <c r="A136" s="14"/>
      <c r="B136" s="14"/>
      <c r="C136" s="14">
        <v>1</v>
      </c>
      <c r="D136" t="s">
        <v>393</v>
      </c>
      <c r="W136">
        <f ca="1">OFFSET('Cycle 1 (0 h) - 443 (132 h 7 mi'!$L$35,(COLUMN()-23)*24,0)-W165</f>
        <v>107.5</v>
      </c>
      <c r="X136">
        <f ca="1">OFFSET('Cycle 1 (0 h) - 443 (132 h 7 mi'!$L$35,(COLUMN()-23)*24,0)-X165</f>
        <v>109.75</v>
      </c>
      <c r="Y136">
        <f ca="1">OFFSET('Cycle 1 (0 h) - 443 (132 h 7 mi'!$L$35,(COLUMN()-23)*24,0)-Y165</f>
        <v>108</v>
      </c>
      <c r="Z136">
        <f ca="1">OFFSET('Cycle 1 (0 h) - 443 (132 h 7 mi'!$L$35,(COLUMN()-23)*24,0)-Z165</f>
        <v>111.25</v>
      </c>
      <c r="AA136">
        <f ca="1">OFFSET('Cycle 1 (0 h) - 443 (132 h 7 mi'!$L$35,(COLUMN()-23)*24,0)-AA165</f>
        <v>114.875</v>
      </c>
      <c r="AB136">
        <f ca="1">OFFSET('Cycle 1 (0 h) - 443 (132 h 7 mi'!$L$35,(COLUMN()-23)*24,0)-AB165</f>
        <v>118.25</v>
      </c>
      <c r="AC136">
        <f ca="1">OFFSET('Cycle 1 (0 h) - 443 (132 h 7 mi'!$L$35,(COLUMN()-23)*24,0)-AC165</f>
        <v>122.625</v>
      </c>
      <c r="AD136">
        <f ca="1">OFFSET('Cycle 1 (0 h) - 443 (132 h 7 mi'!$L$35,(COLUMN()-23)*24,0)-AD165</f>
        <v>128.25</v>
      </c>
      <c r="AE136">
        <f ca="1">OFFSET('Cycle 1 (0 h) - 443 (132 h 7 mi'!$L$35,(COLUMN()-23)*24,0)-AE165</f>
        <v>128.125</v>
      </c>
      <c r="AF136">
        <f ca="1">OFFSET('Cycle 1 (0 h) - 443 (132 h 7 mi'!$L$35,(COLUMN()-23)*24,0)-AF165</f>
        <v>132.25</v>
      </c>
      <c r="AG136">
        <f ca="1">OFFSET('Cycle 1 (0 h) - 443 (132 h 7 mi'!$L$35,(COLUMN()-23)*24,0)-AG165</f>
        <v>132.25</v>
      </c>
      <c r="AH136">
        <f ca="1">OFFSET('Cycle 1 (0 h) - 443 (132 h 7 mi'!$L$35,(COLUMN()-23)*24,0)-AH165</f>
        <v>138.25</v>
      </c>
      <c r="AI136">
        <f ca="1">OFFSET('Cycle 1 (0 h) - 443 (132 h 7 mi'!$L$35,(COLUMN()-23)*24,0)-AI165</f>
        <v>141.25</v>
      </c>
      <c r="AJ136">
        <f ca="1">OFFSET('Cycle 1 (0 h) - 443 (132 h 7 mi'!$L$35,(COLUMN()-23)*24,0)-AJ165</f>
        <v>140.875</v>
      </c>
      <c r="AK136">
        <f ca="1">OFFSET('Cycle 1 (0 h) - 443 (132 h 7 mi'!$L$35,(COLUMN()-23)*24,0)-AK165</f>
        <v>136.125</v>
      </c>
      <c r="AL136">
        <f ca="1">OFFSET('Cycle 1 (0 h) - 443 (132 h 7 mi'!$L$35,(COLUMN()-23)*24,0)-AL165</f>
        <v>143</v>
      </c>
      <c r="AM136">
        <f ca="1">OFFSET('Cycle 1 (0 h) - 443 (132 h 7 mi'!$L$35,(COLUMN()-23)*24,0)-AM165</f>
        <v>147.875</v>
      </c>
      <c r="AN136">
        <f ca="1">OFFSET('Cycle 1 (0 h) - 443 (132 h 7 mi'!$L$35,(COLUMN()-23)*24,0)-AN165</f>
        <v>143.625</v>
      </c>
      <c r="AO136">
        <f ca="1">OFFSET('Cycle 1 (0 h) - 443 (132 h 7 mi'!$L$35,(COLUMN()-23)*24,0)-AO165</f>
        <v>142.125</v>
      </c>
      <c r="AP136">
        <f ca="1">OFFSET('Cycle 1 (0 h) - 443 (132 h 7 mi'!$L$35,(COLUMN()-23)*24,0)-AP165</f>
        <v>148</v>
      </c>
      <c r="AQ136">
        <f ca="1">OFFSET('Cycle 1 (0 h) - 443 (132 h 7 mi'!$L$35,(COLUMN()-23)*24,0)-AQ165</f>
        <v>145.25</v>
      </c>
      <c r="AR136">
        <f ca="1">OFFSET('Cycle 1 (0 h) - 443 (132 h 7 mi'!$L$35,(COLUMN()-23)*24,0)-AR165</f>
        <v>144.625</v>
      </c>
      <c r="AS136">
        <f ca="1">OFFSET('Cycle 1 (0 h) - 443 (132 h 7 mi'!$L$35,(COLUMN()-23)*24,0)-AS165</f>
        <v>155.75</v>
      </c>
      <c r="AT136">
        <f ca="1">OFFSET('Cycle 1 (0 h) - 443 (132 h 7 mi'!$L$35,(COLUMN()-23)*24,0)-AT165</f>
        <v>146.625</v>
      </c>
      <c r="AU136">
        <f ca="1">OFFSET('Cycle 1 (0 h) - 443 (132 h 7 mi'!$L$35,(COLUMN()-23)*24,0)-AU165</f>
        <v>140.625</v>
      </c>
      <c r="AV136">
        <f ca="1">OFFSET('Cycle 1 (0 h) - 443 (132 h 7 mi'!$L$35,(COLUMN()-23)*24,0)-AV165</f>
        <v>149.25</v>
      </c>
      <c r="AW136">
        <f ca="1">OFFSET('Cycle 1 (0 h) - 443 (132 h 7 mi'!$L$35,(COLUMN()-23)*24,0)-AW165</f>
        <v>149.625</v>
      </c>
      <c r="AX136">
        <f ca="1">OFFSET('Cycle 1 (0 h) - 443 (132 h 7 mi'!$L$35,(COLUMN()-23)*24,0)-AX165</f>
        <v>146.625</v>
      </c>
      <c r="AY136">
        <f ca="1">OFFSET('Cycle 1 (0 h) - 443 (132 h 7 mi'!$L$35,(COLUMN()-23)*24,0)-AY165</f>
        <v>145.5</v>
      </c>
      <c r="AZ136">
        <f ca="1">OFFSET('Cycle 1 (0 h) - 443 (132 h 7 mi'!$L$35,(COLUMN()-23)*24,0)-AZ165</f>
        <v>142.375</v>
      </c>
      <c r="BA136">
        <f ca="1">OFFSET('Cycle 1 (0 h) - 443 (132 h 7 mi'!$L$35,(COLUMN()-23)*24,0)-BA165</f>
        <v>145.375</v>
      </c>
      <c r="BB136">
        <f ca="1">OFFSET('Cycle 1 (0 h) - 443 (132 h 7 mi'!$L$35,(COLUMN()-23)*24,0)-BB165</f>
        <v>145.125</v>
      </c>
      <c r="BC136">
        <f ca="1">OFFSET('Cycle 1 (0 h) - 443 (132 h 7 mi'!$L$35,(COLUMN()-23)*24,0)-BC165</f>
        <v>151.875</v>
      </c>
      <c r="BD136">
        <f ca="1">OFFSET('Cycle 1 (0 h) - 443 (132 h 7 mi'!$L$35,(COLUMN()-23)*24,0)-BD165</f>
        <v>152.75</v>
      </c>
      <c r="BE136">
        <f ca="1">OFFSET('Cycle 1 (0 h) - 443 (132 h 7 mi'!$L$35,(COLUMN()-23)*24,0)-BE165</f>
        <v>151.75</v>
      </c>
      <c r="BF136">
        <f ca="1">OFFSET('Cycle 1 (0 h) - 443 (132 h 7 mi'!$L$35,(COLUMN()-23)*24,0)-BF165</f>
        <v>154.125</v>
      </c>
      <c r="BG136">
        <f ca="1">OFFSET('Cycle 1 (0 h) - 443 (132 h 7 mi'!$L$35,(COLUMN()-23)*24,0)-BG165</f>
        <v>147</v>
      </c>
      <c r="BH136">
        <f ca="1">OFFSET('Cycle 1 (0 h) - 443 (132 h 7 mi'!$L$35,(COLUMN()-23)*24,0)-BH165</f>
        <v>152.375</v>
      </c>
      <c r="BI136">
        <f ca="1">OFFSET('Cycle 1 (0 h) - 443 (132 h 7 mi'!$L$35,(COLUMN()-23)*24,0)-BI165</f>
        <v>149.375</v>
      </c>
      <c r="BJ136">
        <f ca="1">OFFSET('Cycle 1 (0 h) - 443 (132 h 7 mi'!$L$35,(COLUMN()-23)*24,0)-BJ165</f>
        <v>150.625</v>
      </c>
      <c r="BK136">
        <f ca="1">OFFSET('Cycle 1 (0 h) - 443 (132 h 7 mi'!$L$35,(COLUMN()-23)*24,0)-BK165</f>
        <v>150.25</v>
      </c>
      <c r="BL136">
        <f ca="1">OFFSET('Cycle 1 (0 h) - 443 (132 h 7 mi'!$L$35,(COLUMN()-23)*24,0)-BL165</f>
        <v>150</v>
      </c>
      <c r="BM136">
        <f ca="1">OFFSET('Cycle 1 (0 h) - 443 (132 h 7 mi'!$L$35,(COLUMN()-23)*24,0)-BM165</f>
        <v>152.375</v>
      </c>
      <c r="BN136">
        <f ca="1">OFFSET('Cycle 1 (0 h) - 443 (132 h 7 mi'!$L$35,(COLUMN()-23)*24,0)-BN165</f>
        <v>157</v>
      </c>
      <c r="BO136">
        <f ca="1">OFFSET('Cycle 1 (0 h) - 443 (132 h 7 mi'!$L$35,(COLUMN()-23)*24,0)-BO165</f>
        <v>154.125</v>
      </c>
      <c r="BP136">
        <f ca="1">OFFSET('Cycle 1 (0 h) - 443 (132 h 7 mi'!$L$35,(COLUMN()-23)*24,0)-BP165</f>
        <v>155</v>
      </c>
      <c r="BQ136">
        <f ca="1">OFFSET('Cycle 1 (0 h) - 443 (132 h 7 mi'!$L$35,(COLUMN()-23)*24,0)-BQ165</f>
        <v>152.875</v>
      </c>
      <c r="BR136">
        <f ca="1">OFFSET('Cycle 1 (0 h) - 443 (132 h 7 mi'!$L$35,(COLUMN()-23)*24,0)-BR165</f>
        <v>157.375</v>
      </c>
      <c r="BS136">
        <f ca="1">OFFSET('Cycle 1 (0 h) - 443 (132 h 7 mi'!$L$35,(COLUMN()-23)*24,0)-BS165</f>
        <v>151.75</v>
      </c>
      <c r="BT136">
        <f ca="1">OFFSET('Cycle 1 (0 h) - 443 (132 h 7 mi'!$L$35,(COLUMN()-23)*24,0)-BT165</f>
        <v>156</v>
      </c>
      <c r="BU136">
        <f ca="1">OFFSET('Cycle 1 (0 h) - 443 (132 h 7 mi'!$L$35,(COLUMN()-23)*24,0)-BU165</f>
        <v>154.125</v>
      </c>
      <c r="BV136">
        <f ca="1">OFFSET('Cycle 1 (0 h) - 443 (132 h 7 mi'!$L$35,(COLUMN()-23)*24,0)-BV165</f>
        <v>157.125</v>
      </c>
      <c r="BW136">
        <f ca="1">OFFSET('Cycle 1 (0 h) - 443 (132 h 7 mi'!$L$35,(COLUMN()-23)*24,0)-BW165</f>
        <v>154.25</v>
      </c>
      <c r="BX136">
        <f ca="1">OFFSET('Cycle 1 (0 h) - 443 (132 h 7 mi'!$L$35,(COLUMN()-23)*24,0)-BX165</f>
        <v>154.75</v>
      </c>
      <c r="BY136">
        <f ca="1">OFFSET('Cycle 1 (0 h) - 443 (132 h 7 mi'!$L$35,(COLUMN()-23)*24,0)-BY165</f>
        <v>157.375</v>
      </c>
      <c r="BZ136">
        <f ca="1">OFFSET('Cycle 1 (0 h) - 443 (132 h 7 mi'!$L$35,(COLUMN()-23)*24,0)-BZ165</f>
        <v>153.5</v>
      </c>
    </row>
    <row r="137" spans="1:78" x14ac:dyDescent="0.3">
      <c r="A137" s="14"/>
      <c r="B137" s="14"/>
      <c r="C137" s="14">
        <v>2</v>
      </c>
      <c r="D137" t="s">
        <v>393</v>
      </c>
      <c r="W137">
        <f ca="1">OFFSET('Cycle 1 (0 h) - 443 (132 h 7 mi'!$L$36,(COLUMN()-23)*24,0)-W165</f>
        <v>126.5</v>
      </c>
      <c r="X137">
        <f ca="1">OFFSET('Cycle 1 (0 h) - 443 (132 h 7 mi'!$L$36,(COLUMN()-23)*24,0)-X165</f>
        <v>117.75</v>
      </c>
      <c r="Y137">
        <f ca="1">OFFSET('Cycle 1 (0 h) - 443 (132 h 7 mi'!$L$36,(COLUMN()-23)*24,0)-Y165</f>
        <v>122</v>
      </c>
      <c r="Z137">
        <f ca="1">OFFSET('Cycle 1 (0 h) - 443 (132 h 7 mi'!$L$36,(COLUMN()-23)*24,0)-Z165</f>
        <v>118.25</v>
      </c>
      <c r="AA137">
        <f ca="1">OFFSET('Cycle 1 (0 h) - 443 (132 h 7 mi'!$L$36,(COLUMN()-23)*24,0)-AA165</f>
        <v>120.875</v>
      </c>
      <c r="AB137">
        <f ca="1">OFFSET('Cycle 1 (0 h) - 443 (132 h 7 mi'!$L$36,(COLUMN()-23)*24,0)-AB165</f>
        <v>120.25</v>
      </c>
      <c r="AC137">
        <f ca="1">OFFSET('Cycle 1 (0 h) - 443 (132 h 7 mi'!$L$36,(COLUMN()-23)*24,0)-AC165</f>
        <v>118.625</v>
      </c>
      <c r="AD137">
        <f ca="1">OFFSET('Cycle 1 (0 h) - 443 (132 h 7 mi'!$L$36,(COLUMN()-23)*24,0)-AD165</f>
        <v>119.25</v>
      </c>
      <c r="AE137">
        <f ca="1">OFFSET('Cycle 1 (0 h) - 443 (132 h 7 mi'!$L$36,(COLUMN()-23)*24,0)-AE165</f>
        <v>122.125</v>
      </c>
      <c r="AF137">
        <f ca="1">OFFSET('Cycle 1 (0 h) - 443 (132 h 7 mi'!$L$36,(COLUMN()-23)*24,0)-AF165</f>
        <v>124.25</v>
      </c>
      <c r="AG137">
        <f ca="1">OFFSET('Cycle 1 (0 h) - 443 (132 h 7 mi'!$L$36,(COLUMN()-23)*24,0)-AG165</f>
        <v>119.25</v>
      </c>
      <c r="AH137">
        <f ca="1">OFFSET('Cycle 1 (0 h) - 443 (132 h 7 mi'!$L$36,(COLUMN()-23)*24,0)-AH165</f>
        <v>122.25</v>
      </c>
      <c r="AI137">
        <f ca="1">OFFSET('Cycle 1 (0 h) - 443 (132 h 7 mi'!$L$36,(COLUMN()-23)*24,0)-AI165</f>
        <v>123.25</v>
      </c>
      <c r="AJ137">
        <f ca="1">OFFSET('Cycle 1 (0 h) - 443 (132 h 7 mi'!$L$36,(COLUMN()-23)*24,0)-AJ165</f>
        <v>127.875</v>
      </c>
      <c r="AK137">
        <f ca="1">OFFSET('Cycle 1 (0 h) - 443 (132 h 7 mi'!$L$36,(COLUMN()-23)*24,0)-AK165</f>
        <v>123.125</v>
      </c>
      <c r="AL137">
        <f ca="1">OFFSET('Cycle 1 (0 h) - 443 (132 h 7 mi'!$L$36,(COLUMN()-23)*24,0)-AL165</f>
        <v>124</v>
      </c>
      <c r="AM137">
        <f ca="1">OFFSET('Cycle 1 (0 h) - 443 (132 h 7 mi'!$L$36,(COLUMN()-23)*24,0)-AM165</f>
        <v>125.875</v>
      </c>
      <c r="AN137">
        <f ca="1">OFFSET('Cycle 1 (0 h) - 443 (132 h 7 mi'!$L$36,(COLUMN()-23)*24,0)-AN165</f>
        <v>125.625</v>
      </c>
      <c r="AO137">
        <f ca="1">OFFSET('Cycle 1 (0 h) - 443 (132 h 7 mi'!$L$36,(COLUMN()-23)*24,0)-AO165</f>
        <v>126.125</v>
      </c>
      <c r="AP137">
        <f ca="1">OFFSET('Cycle 1 (0 h) - 443 (132 h 7 mi'!$L$36,(COLUMN()-23)*24,0)-AP165</f>
        <v>127</v>
      </c>
      <c r="AQ137">
        <f ca="1">OFFSET('Cycle 1 (0 h) - 443 (132 h 7 mi'!$L$36,(COLUMN()-23)*24,0)-AQ165</f>
        <v>122.25</v>
      </c>
      <c r="AR137">
        <f ca="1">OFFSET('Cycle 1 (0 h) - 443 (132 h 7 mi'!$L$36,(COLUMN()-23)*24,0)-AR165</f>
        <v>118.625</v>
      </c>
      <c r="AS137">
        <f ca="1">OFFSET('Cycle 1 (0 h) - 443 (132 h 7 mi'!$L$36,(COLUMN()-23)*24,0)-AS165</f>
        <v>128.75</v>
      </c>
      <c r="AT137">
        <f ca="1">OFFSET('Cycle 1 (0 h) - 443 (132 h 7 mi'!$L$36,(COLUMN()-23)*24,0)-AT165</f>
        <v>125.625</v>
      </c>
      <c r="AU137">
        <f ca="1">OFFSET('Cycle 1 (0 h) - 443 (132 h 7 mi'!$L$36,(COLUMN()-23)*24,0)-AU165</f>
        <v>129.625</v>
      </c>
      <c r="AV137">
        <f ca="1">OFFSET('Cycle 1 (0 h) - 443 (132 h 7 mi'!$L$36,(COLUMN()-23)*24,0)-AV165</f>
        <v>125.25</v>
      </c>
      <c r="AW137">
        <f ca="1">OFFSET('Cycle 1 (0 h) - 443 (132 h 7 mi'!$L$36,(COLUMN()-23)*24,0)-AW165</f>
        <v>132.625</v>
      </c>
      <c r="AX137">
        <f ca="1">OFFSET('Cycle 1 (0 h) - 443 (132 h 7 mi'!$L$36,(COLUMN()-23)*24,0)-AX165</f>
        <v>126.625</v>
      </c>
      <c r="AY137">
        <f ca="1">OFFSET('Cycle 1 (0 h) - 443 (132 h 7 mi'!$L$36,(COLUMN()-23)*24,0)-AY165</f>
        <v>128.5</v>
      </c>
      <c r="AZ137">
        <f ca="1">OFFSET('Cycle 1 (0 h) - 443 (132 h 7 mi'!$L$36,(COLUMN()-23)*24,0)-AZ165</f>
        <v>126.375</v>
      </c>
      <c r="BA137">
        <f ca="1">OFFSET('Cycle 1 (0 h) - 443 (132 h 7 mi'!$L$36,(COLUMN()-23)*24,0)-BA165</f>
        <v>127.375</v>
      </c>
      <c r="BB137">
        <f ca="1">OFFSET('Cycle 1 (0 h) - 443 (132 h 7 mi'!$L$36,(COLUMN()-23)*24,0)-BB165</f>
        <v>124.125</v>
      </c>
      <c r="BC137">
        <f ca="1">OFFSET('Cycle 1 (0 h) - 443 (132 h 7 mi'!$L$36,(COLUMN()-23)*24,0)-BC165</f>
        <v>121.875</v>
      </c>
      <c r="BD137">
        <f ca="1">OFFSET('Cycle 1 (0 h) - 443 (132 h 7 mi'!$L$36,(COLUMN()-23)*24,0)-BD165</f>
        <v>126.75</v>
      </c>
      <c r="BE137">
        <f ca="1">OFFSET('Cycle 1 (0 h) - 443 (132 h 7 mi'!$L$36,(COLUMN()-23)*24,0)-BE165</f>
        <v>129.75</v>
      </c>
      <c r="BF137">
        <f ca="1">OFFSET('Cycle 1 (0 h) - 443 (132 h 7 mi'!$L$36,(COLUMN()-23)*24,0)-BF165</f>
        <v>130.125</v>
      </c>
      <c r="BG137">
        <f ca="1">OFFSET('Cycle 1 (0 h) - 443 (132 h 7 mi'!$L$36,(COLUMN()-23)*24,0)-BG165</f>
        <v>128</v>
      </c>
      <c r="BH137">
        <f ca="1">OFFSET('Cycle 1 (0 h) - 443 (132 h 7 mi'!$L$36,(COLUMN()-23)*24,0)-BH165</f>
        <v>130.375</v>
      </c>
      <c r="BI137">
        <f ca="1">OFFSET('Cycle 1 (0 h) - 443 (132 h 7 mi'!$L$36,(COLUMN()-23)*24,0)-BI165</f>
        <v>127.375</v>
      </c>
      <c r="BJ137">
        <f ca="1">OFFSET('Cycle 1 (0 h) - 443 (132 h 7 mi'!$L$36,(COLUMN()-23)*24,0)-BJ165</f>
        <v>128.625</v>
      </c>
      <c r="BK137">
        <f ca="1">OFFSET('Cycle 1 (0 h) - 443 (132 h 7 mi'!$L$36,(COLUMN()-23)*24,0)-BK165</f>
        <v>129.25</v>
      </c>
      <c r="BL137">
        <f ca="1">OFFSET('Cycle 1 (0 h) - 443 (132 h 7 mi'!$L$36,(COLUMN()-23)*24,0)-BL165</f>
        <v>129</v>
      </c>
      <c r="BM137">
        <f ca="1">OFFSET('Cycle 1 (0 h) - 443 (132 h 7 mi'!$L$36,(COLUMN()-23)*24,0)-BM165</f>
        <v>126.375</v>
      </c>
      <c r="BN137">
        <f ca="1">OFFSET('Cycle 1 (0 h) - 443 (132 h 7 mi'!$L$36,(COLUMN()-23)*24,0)-BN165</f>
        <v>133</v>
      </c>
      <c r="BO137">
        <f ca="1">OFFSET('Cycle 1 (0 h) - 443 (132 h 7 mi'!$L$36,(COLUMN()-23)*24,0)-BO165</f>
        <v>130.125</v>
      </c>
      <c r="BP137">
        <f ca="1">OFFSET('Cycle 1 (0 h) - 443 (132 h 7 mi'!$L$36,(COLUMN()-23)*24,0)-BP165</f>
        <v>131</v>
      </c>
      <c r="BQ137">
        <f ca="1">OFFSET('Cycle 1 (0 h) - 443 (132 h 7 mi'!$L$36,(COLUMN()-23)*24,0)-BQ165</f>
        <v>131.875</v>
      </c>
      <c r="BR137">
        <f ca="1">OFFSET('Cycle 1 (0 h) - 443 (132 h 7 mi'!$L$36,(COLUMN()-23)*24,0)-BR165</f>
        <v>128.375</v>
      </c>
      <c r="BS137">
        <f ca="1">OFFSET('Cycle 1 (0 h) - 443 (132 h 7 mi'!$L$36,(COLUMN()-23)*24,0)-BS165</f>
        <v>129.75</v>
      </c>
      <c r="BT137">
        <f ca="1">OFFSET('Cycle 1 (0 h) - 443 (132 h 7 mi'!$L$36,(COLUMN()-23)*24,0)-BT165</f>
        <v>128</v>
      </c>
      <c r="BU137">
        <f ca="1">OFFSET('Cycle 1 (0 h) - 443 (132 h 7 mi'!$L$36,(COLUMN()-23)*24,0)-BU165</f>
        <v>131.125</v>
      </c>
      <c r="BV137">
        <f ca="1">OFFSET('Cycle 1 (0 h) - 443 (132 h 7 mi'!$L$36,(COLUMN()-23)*24,0)-BV165</f>
        <v>126.125</v>
      </c>
      <c r="BW137">
        <f ca="1">OFFSET('Cycle 1 (0 h) - 443 (132 h 7 mi'!$L$36,(COLUMN()-23)*24,0)-BW165</f>
        <v>131.25</v>
      </c>
      <c r="BX137">
        <f ca="1">OFFSET('Cycle 1 (0 h) - 443 (132 h 7 mi'!$L$36,(COLUMN()-23)*24,0)-BX165</f>
        <v>130.75</v>
      </c>
      <c r="BY137">
        <f ca="1">OFFSET('Cycle 1 (0 h) - 443 (132 h 7 mi'!$L$36,(COLUMN()-23)*24,0)-BY165</f>
        <v>128.375</v>
      </c>
      <c r="BZ137">
        <f ca="1">OFFSET('Cycle 1 (0 h) - 443 (132 h 7 mi'!$L$36,(COLUMN()-23)*24,0)-BZ165</f>
        <v>127.5</v>
      </c>
    </row>
    <row r="138" spans="1:78" x14ac:dyDescent="0.3">
      <c r="A138" s="14"/>
      <c r="B138" s="14"/>
      <c r="C138" s="14">
        <v>3</v>
      </c>
      <c r="D138" t="s">
        <v>393</v>
      </c>
      <c r="W138">
        <f ca="1">OFFSET('Cycle 1 (0 h) - 443 (132 h 7 mi'!$L$37,(COLUMN()-23)*24,0)-W165</f>
        <v>131.5</v>
      </c>
      <c r="X138">
        <f ca="1">OFFSET('Cycle 1 (0 h) - 443 (132 h 7 mi'!$L$37,(COLUMN()-23)*24,0)-X165</f>
        <v>128.75</v>
      </c>
      <c r="Y138">
        <f ca="1">OFFSET('Cycle 1 (0 h) - 443 (132 h 7 mi'!$L$37,(COLUMN()-23)*24,0)-Y165</f>
        <v>127</v>
      </c>
      <c r="Z138">
        <f ca="1">OFFSET('Cycle 1 (0 h) - 443 (132 h 7 mi'!$L$37,(COLUMN()-23)*24,0)-Z165</f>
        <v>135.25</v>
      </c>
      <c r="AA138">
        <f ca="1">OFFSET('Cycle 1 (0 h) - 443 (132 h 7 mi'!$L$37,(COLUMN()-23)*24,0)-AA165</f>
        <v>134.875</v>
      </c>
      <c r="AB138">
        <f ca="1">OFFSET('Cycle 1 (0 h) - 443 (132 h 7 mi'!$L$37,(COLUMN()-23)*24,0)-AB165</f>
        <v>134.25</v>
      </c>
      <c r="AC138">
        <f ca="1">OFFSET('Cycle 1 (0 h) - 443 (132 h 7 mi'!$L$37,(COLUMN()-23)*24,0)-AC165</f>
        <v>138.625</v>
      </c>
      <c r="AD138">
        <f ca="1">OFFSET('Cycle 1 (0 h) - 443 (132 h 7 mi'!$L$37,(COLUMN()-23)*24,0)-AD165</f>
        <v>134.25</v>
      </c>
      <c r="AE138">
        <f ca="1">OFFSET('Cycle 1 (0 h) - 443 (132 h 7 mi'!$L$37,(COLUMN()-23)*24,0)-AE165</f>
        <v>138.125</v>
      </c>
      <c r="AF138">
        <f ca="1">OFFSET('Cycle 1 (0 h) - 443 (132 h 7 mi'!$L$37,(COLUMN()-23)*24,0)-AF165</f>
        <v>140.25</v>
      </c>
      <c r="AG138">
        <f ca="1">OFFSET('Cycle 1 (0 h) - 443 (132 h 7 mi'!$L$37,(COLUMN()-23)*24,0)-AG165</f>
        <v>145.25</v>
      </c>
      <c r="AH138">
        <f ca="1">OFFSET('Cycle 1 (0 h) - 443 (132 h 7 mi'!$L$37,(COLUMN()-23)*24,0)-AH165</f>
        <v>148.25</v>
      </c>
      <c r="AI138">
        <f ca="1">OFFSET('Cycle 1 (0 h) - 443 (132 h 7 mi'!$L$37,(COLUMN()-23)*24,0)-AI165</f>
        <v>144.25</v>
      </c>
      <c r="AJ138">
        <f ca="1">OFFSET('Cycle 1 (0 h) - 443 (132 h 7 mi'!$L$37,(COLUMN()-23)*24,0)-AJ165</f>
        <v>145.875</v>
      </c>
      <c r="AK138">
        <f ca="1">OFFSET('Cycle 1 (0 h) - 443 (132 h 7 mi'!$L$37,(COLUMN()-23)*24,0)-AK165</f>
        <v>150.125</v>
      </c>
      <c r="AL138">
        <f ca="1">OFFSET('Cycle 1 (0 h) - 443 (132 h 7 mi'!$L$37,(COLUMN()-23)*24,0)-AL165</f>
        <v>150</v>
      </c>
      <c r="AM138">
        <f ca="1">OFFSET('Cycle 1 (0 h) - 443 (132 h 7 mi'!$L$37,(COLUMN()-23)*24,0)-AM165</f>
        <v>147.875</v>
      </c>
      <c r="AN138">
        <f ca="1">OFFSET('Cycle 1 (0 h) - 443 (132 h 7 mi'!$L$37,(COLUMN()-23)*24,0)-AN165</f>
        <v>144.625</v>
      </c>
      <c r="AO138">
        <f ca="1">OFFSET('Cycle 1 (0 h) - 443 (132 h 7 mi'!$L$37,(COLUMN()-23)*24,0)-AO165</f>
        <v>150.125</v>
      </c>
      <c r="AP138">
        <f ca="1">OFFSET('Cycle 1 (0 h) - 443 (132 h 7 mi'!$L$37,(COLUMN()-23)*24,0)-AP165</f>
        <v>151</v>
      </c>
      <c r="AQ138">
        <f ca="1">OFFSET('Cycle 1 (0 h) - 443 (132 h 7 mi'!$L$37,(COLUMN()-23)*24,0)-AQ165</f>
        <v>147.25</v>
      </c>
      <c r="AR138">
        <f ca="1">OFFSET('Cycle 1 (0 h) - 443 (132 h 7 mi'!$L$37,(COLUMN()-23)*24,0)-AR165</f>
        <v>150.625</v>
      </c>
      <c r="AS138">
        <f ca="1">OFFSET('Cycle 1 (0 h) - 443 (132 h 7 mi'!$L$37,(COLUMN()-23)*24,0)-AS165</f>
        <v>150.75</v>
      </c>
      <c r="AT138">
        <f ca="1">OFFSET('Cycle 1 (0 h) - 443 (132 h 7 mi'!$L$37,(COLUMN()-23)*24,0)-AT165</f>
        <v>153.625</v>
      </c>
      <c r="AU138">
        <f ca="1">OFFSET('Cycle 1 (0 h) - 443 (132 h 7 mi'!$L$37,(COLUMN()-23)*24,0)-AU165</f>
        <v>150.625</v>
      </c>
      <c r="AV138">
        <f ca="1">OFFSET('Cycle 1 (0 h) - 443 (132 h 7 mi'!$L$37,(COLUMN()-23)*24,0)-AV165</f>
        <v>146.25</v>
      </c>
      <c r="AW138">
        <f ca="1">OFFSET('Cycle 1 (0 h) - 443 (132 h 7 mi'!$L$37,(COLUMN()-23)*24,0)-AW165</f>
        <v>155.625</v>
      </c>
      <c r="AX138">
        <f ca="1">OFFSET('Cycle 1 (0 h) - 443 (132 h 7 mi'!$L$37,(COLUMN()-23)*24,0)-AX165</f>
        <v>149.625</v>
      </c>
      <c r="AY138">
        <f ca="1">OFFSET('Cycle 1 (0 h) - 443 (132 h 7 mi'!$L$37,(COLUMN()-23)*24,0)-AY165</f>
        <v>150.5</v>
      </c>
      <c r="AZ138">
        <f ca="1">OFFSET('Cycle 1 (0 h) - 443 (132 h 7 mi'!$L$37,(COLUMN()-23)*24,0)-AZ165</f>
        <v>149.375</v>
      </c>
      <c r="BA138">
        <f ca="1">OFFSET('Cycle 1 (0 h) - 443 (132 h 7 mi'!$L$37,(COLUMN()-23)*24,0)-BA165</f>
        <v>153.375</v>
      </c>
      <c r="BB138">
        <f ca="1">OFFSET('Cycle 1 (0 h) - 443 (132 h 7 mi'!$L$37,(COLUMN()-23)*24,0)-BB165</f>
        <v>145.125</v>
      </c>
      <c r="BC138">
        <f ca="1">OFFSET('Cycle 1 (0 h) - 443 (132 h 7 mi'!$L$37,(COLUMN()-23)*24,0)-BC165</f>
        <v>149.875</v>
      </c>
      <c r="BD138">
        <f ca="1">OFFSET('Cycle 1 (0 h) - 443 (132 h 7 mi'!$L$37,(COLUMN()-23)*24,0)-BD165</f>
        <v>153.75</v>
      </c>
      <c r="BE138">
        <f ca="1">OFFSET('Cycle 1 (0 h) - 443 (132 h 7 mi'!$L$37,(COLUMN()-23)*24,0)-BE165</f>
        <v>155.75</v>
      </c>
      <c r="BF138">
        <f ca="1">OFFSET('Cycle 1 (0 h) - 443 (132 h 7 mi'!$L$37,(COLUMN()-23)*24,0)-BF165</f>
        <v>152.125</v>
      </c>
      <c r="BG138">
        <f ca="1">OFFSET('Cycle 1 (0 h) - 443 (132 h 7 mi'!$L$37,(COLUMN()-23)*24,0)-BG165</f>
        <v>156</v>
      </c>
      <c r="BH138">
        <f ca="1">OFFSET('Cycle 1 (0 h) - 443 (132 h 7 mi'!$L$37,(COLUMN()-23)*24,0)-BH165</f>
        <v>153.375</v>
      </c>
      <c r="BI138">
        <f ca="1">OFFSET('Cycle 1 (0 h) - 443 (132 h 7 mi'!$L$37,(COLUMN()-23)*24,0)-BI165</f>
        <v>150.375</v>
      </c>
      <c r="BJ138">
        <f ca="1">OFFSET('Cycle 1 (0 h) - 443 (132 h 7 mi'!$L$37,(COLUMN()-23)*24,0)-BJ165</f>
        <v>152.625</v>
      </c>
      <c r="BK138">
        <f ca="1">OFFSET('Cycle 1 (0 h) - 443 (132 h 7 mi'!$L$37,(COLUMN()-23)*24,0)-BK165</f>
        <v>153.25</v>
      </c>
      <c r="BL138">
        <f ca="1">OFFSET('Cycle 1 (0 h) - 443 (132 h 7 mi'!$L$37,(COLUMN()-23)*24,0)-BL165</f>
        <v>158</v>
      </c>
      <c r="BM138">
        <f ca="1">OFFSET('Cycle 1 (0 h) - 443 (132 h 7 mi'!$L$37,(COLUMN()-23)*24,0)-BM165</f>
        <v>155.375</v>
      </c>
      <c r="BN138">
        <f ca="1">OFFSET('Cycle 1 (0 h) - 443 (132 h 7 mi'!$L$37,(COLUMN()-23)*24,0)-BN165</f>
        <v>157</v>
      </c>
      <c r="BO138">
        <f ca="1">OFFSET('Cycle 1 (0 h) - 443 (132 h 7 mi'!$L$37,(COLUMN()-23)*24,0)-BO165</f>
        <v>152.125</v>
      </c>
      <c r="BP138">
        <f ca="1">OFFSET('Cycle 1 (0 h) - 443 (132 h 7 mi'!$L$37,(COLUMN()-23)*24,0)-BP165</f>
        <v>157</v>
      </c>
      <c r="BQ138">
        <f ca="1">OFFSET('Cycle 1 (0 h) - 443 (132 h 7 mi'!$L$37,(COLUMN()-23)*24,0)-BQ165</f>
        <v>158.875</v>
      </c>
      <c r="BR138">
        <f ca="1">OFFSET('Cycle 1 (0 h) - 443 (132 h 7 mi'!$L$37,(COLUMN()-23)*24,0)-BR165</f>
        <v>156.375</v>
      </c>
      <c r="BS138">
        <f ca="1">OFFSET('Cycle 1 (0 h) - 443 (132 h 7 mi'!$L$37,(COLUMN()-23)*24,0)-BS165</f>
        <v>157.75</v>
      </c>
      <c r="BT138">
        <f ca="1">OFFSET('Cycle 1 (0 h) - 443 (132 h 7 mi'!$L$37,(COLUMN()-23)*24,0)-BT165</f>
        <v>159</v>
      </c>
      <c r="BU138">
        <f ca="1">OFFSET('Cycle 1 (0 h) - 443 (132 h 7 mi'!$L$37,(COLUMN()-23)*24,0)-BU165</f>
        <v>154.125</v>
      </c>
      <c r="BV138">
        <f ca="1">OFFSET('Cycle 1 (0 h) - 443 (132 h 7 mi'!$L$37,(COLUMN()-23)*24,0)-BV165</f>
        <v>157.125</v>
      </c>
      <c r="BW138">
        <f ca="1">OFFSET('Cycle 1 (0 h) - 443 (132 h 7 mi'!$L$37,(COLUMN()-23)*24,0)-BW165</f>
        <v>156.25</v>
      </c>
      <c r="BX138">
        <f ca="1">OFFSET('Cycle 1 (0 h) - 443 (132 h 7 mi'!$L$37,(COLUMN()-23)*24,0)-BX165</f>
        <v>155.75</v>
      </c>
      <c r="BY138">
        <f ca="1">OFFSET('Cycle 1 (0 h) - 443 (132 h 7 mi'!$L$37,(COLUMN()-23)*24,0)-BY165</f>
        <v>158.375</v>
      </c>
      <c r="BZ138">
        <f ca="1">OFFSET('Cycle 1 (0 h) - 443 (132 h 7 mi'!$L$37,(COLUMN()-23)*24,0)-BZ165</f>
        <v>156.5</v>
      </c>
    </row>
    <row r="139" spans="1:78" x14ac:dyDescent="0.3">
      <c r="A139" s="14"/>
      <c r="B139" s="14"/>
      <c r="C139" s="14">
        <v>4</v>
      </c>
      <c r="D139" t="s">
        <v>393</v>
      </c>
      <c r="W139">
        <f ca="1">OFFSET('Cycle 1 (0 h) - 443 (132 h 7 mi'!$L$38,(COLUMN()-23)*24,0)-W165</f>
        <v>155.5</v>
      </c>
      <c r="X139">
        <f ca="1">OFFSET('Cycle 1 (0 h) - 443 (132 h 7 mi'!$L$38,(COLUMN()-23)*24,0)-X165</f>
        <v>147.75</v>
      </c>
      <c r="Y139">
        <f ca="1">OFFSET('Cycle 1 (0 h) - 443 (132 h 7 mi'!$L$38,(COLUMN()-23)*24,0)-Y165</f>
        <v>153</v>
      </c>
      <c r="Z139">
        <f ca="1">OFFSET('Cycle 1 (0 h) - 443 (132 h 7 mi'!$L$38,(COLUMN()-23)*24,0)-Z165</f>
        <v>148.25</v>
      </c>
      <c r="AA139">
        <f ca="1">OFFSET('Cycle 1 (0 h) - 443 (132 h 7 mi'!$L$38,(COLUMN()-23)*24,0)-AA165</f>
        <v>154.875</v>
      </c>
      <c r="AB139">
        <f ca="1">OFFSET('Cycle 1 (0 h) - 443 (132 h 7 mi'!$L$38,(COLUMN()-23)*24,0)-AB165</f>
        <v>151.25</v>
      </c>
      <c r="AC139">
        <f ca="1">OFFSET('Cycle 1 (0 h) - 443 (132 h 7 mi'!$L$38,(COLUMN()-23)*24,0)-AC165</f>
        <v>151.625</v>
      </c>
      <c r="AD139">
        <f ca="1">OFFSET('Cycle 1 (0 h) - 443 (132 h 7 mi'!$L$38,(COLUMN()-23)*24,0)-AD165</f>
        <v>147.25</v>
      </c>
      <c r="AE139">
        <f ca="1">OFFSET('Cycle 1 (0 h) - 443 (132 h 7 mi'!$L$38,(COLUMN()-23)*24,0)-AE165</f>
        <v>153.125</v>
      </c>
      <c r="AF139">
        <f ca="1">OFFSET('Cycle 1 (0 h) - 443 (132 h 7 mi'!$L$38,(COLUMN()-23)*24,0)-AF165</f>
        <v>152.25</v>
      </c>
      <c r="AG139">
        <f ca="1">OFFSET('Cycle 1 (0 h) - 443 (132 h 7 mi'!$L$38,(COLUMN()-23)*24,0)-AG165</f>
        <v>154.25</v>
      </c>
      <c r="AH139">
        <f ca="1">OFFSET('Cycle 1 (0 h) - 443 (132 h 7 mi'!$L$38,(COLUMN()-23)*24,0)-AH165</f>
        <v>156.25</v>
      </c>
      <c r="AI139">
        <f ca="1">OFFSET('Cycle 1 (0 h) - 443 (132 h 7 mi'!$L$38,(COLUMN()-23)*24,0)-AI165</f>
        <v>153.25</v>
      </c>
      <c r="AJ139">
        <f ca="1">OFFSET('Cycle 1 (0 h) - 443 (132 h 7 mi'!$L$38,(COLUMN()-23)*24,0)-AJ165</f>
        <v>157.875</v>
      </c>
      <c r="AK139">
        <f ca="1">OFFSET('Cycle 1 (0 h) - 443 (132 h 7 mi'!$L$38,(COLUMN()-23)*24,0)-AK165</f>
        <v>153.125</v>
      </c>
      <c r="AL139">
        <f ca="1">OFFSET('Cycle 1 (0 h) - 443 (132 h 7 mi'!$L$38,(COLUMN()-23)*24,0)-AL165</f>
        <v>156</v>
      </c>
      <c r="AM139">
        <f ca="1">OFFSET('Cycle 1 (0 h) - 443 (132 h 7 mi'!$L$38,(COLUMN()-23)*24,0)-AM165</f>
        <v>156.875</v>
      </c>
      <c r="AN139">
        <f ca="1">OFFSET('Cycle 1 (0 h) - 443 (132 h 7 mi'!$L$38,(COLUMN()-23)*24,0)-AN165</f>
        <v>157.625</v>
      </c>
      <c r="AO139">
        <f ca="1">OFFSET('Cycle 1 (0 h) - 443 (132 h 7 mi'!$L$38,(COLUMN()-23)*24,0)-AO165</f>
        <v>156.125</v>
      </c>
      <c r="AP139">
        <f ca="1">OFFSET('Cycle 1 (0 h) - 443 (132 h 7 mi'!$L$38,(COLUMN()-23)*24,0)-AP165</f>
        <v>161</v>
      </c>
      <c r="AQ139">
        <f ca="1">OFFSET('Cycle 1 (0 h) - 443 (132 h 7 mi'!$L$38,(COLUMN()-23)*24,0)-AQ165</f>
        <v>161.25</v>
      </c>
      <c r="AR139">
        <f ca="1">OFFSET('Cycle 1 (0 h) - 443 (132 h 7 mi'!$L$38,(COLUMN()-23)*24,0)-AR165</f>
        <v>158.625</v>
      </c>
      <c r="AS139">
        <f ca="1">OFFSET('Cycle 1 (0 h) - 443 (132 h 7 mi'!$L$38,(COLUMN()-23)*24,0)-AS165</f>
        <v>162.75</v>
      </c>
      <c r="AT139">
        <f ca="1">OFFSET('Cycle 1 (0 h) - 443 (132 h 7 mi'!$L$38,(COLUMN()-23)*24,0)-AT165</f>
        <v>161.625</v>
      </c>
      <c r="AU139">
        <f ca="1">OFFSET('Cycle 1 (0 h) - 443 (132 h 7 mi'!$L$38,(COLUMN()-23)*24,0)-AU165</f>
        <v>165.625</v>
      </c>
      <c r="AV139">
        <f ca="1">OFFSET('Cycle 1 (0 h) - 443 (132 h 7 mi'!$L$38,(COLUMN()-23)*24,0)-AV165</f>
        <v>160.25</v>
      </c>
      <c r="AW139">
        <f ca="1">OFFSET('Cycle 1 (0 h) - 443 (132 h 7 mi'!$L$38,(COLUMN()-23)*24,0)-AW165</f>
        <v>163.625</v>
      </c>
      <c r="AX139">
        <f ca="1">OFFSET('Cycle 1 (0 h) - 443 (132 h 7 mi'!$L$38,(COLUMN()-23)*24,0)-AX165</f>
        <v>163.625</v>
      </c>
      <c r="AY139">
        <f ca="1">OFFSET('Cycle 1 (0 h) - 443 (132 h 7 mi'!$L$38,(COLUMN()-23)*24,0)-AY165</f>
        <v>159.5</v>
      </c>
      <c r="AZ139">
        <f ca="1">OFFSET('Cycle 1 (0 h) - 443 (132 h 7 mi'!$L$38,(COLUMN()-23)*24,0)-AZ165</f>
        <v>162.375</v>
      </c>
      <c r="BA139">
        <f ca="1">OFFSET('Cycle 1 (0 h) - 443 (132 h 7 mi'!$L$38,(COLUMN()-23)*24,0)-BA165</f>
        <v>159.375</v>
      </c>
      <c r="BB139">
        <f ca="1">OFFSET('Cycle 1 (0 h) - 443 (132 h 7 mi'!$L$38,(COLUMN()-23)*24,0)-BB165</f>
        <v>163.125</v>
      </c>
      <c r="BC139">
        <f ca="1">OFFSET('Cycle 1 (0 h) - 443 (132 h 7 mi'!$L$38,(COLUMN()-23)*24,0)-BC165</f>
        <v>160.875</v>
      </c>
      <c r="BD139">
        <f ca="1">OFFSET('Cycle 1 (0 h) - 443 (132 h 7 mi'!$L$38,(COLUMN()-23)*24,0)-BD165</f>
        <v>170.75</v>
      </c>
      <c r="BE139">
        <f ca="1">OFFSET('Cycle 1 (0 h) - 443 (132 h 7 mi'!$L$38,(COLUMN()-23)*24,0)-BE165</f>
        <v>165.75</v>
      </c>
      <c r="BF139">
        <f ca="1">OFFSET('Cycle 1 (0 h) - 443 (132 h 7 mi'!$L$38,(COLUMN()-23)*24,0)-BF165</f>
        <v>170.125</v>
      </c>
      <c r="BG139">
        <f ca="1">OFFSET('Cycle 1 (0 h) - 443 (132 h 7 mi'!$L$38,(COLUMN()-23)*24,0)-BG165</f>
        <v>163</v>
      </c>
      <c r="BH139">
        <f ca="1">OFFSET('Cycle 1 (0 h) - 443 (132 h 7 mi'!$L$38,(COLUMN()-23)*24,0)-BH165</f>
        <v>164.375</v>
      </c>
      <c r="BI139">
        <f ca="1">OFFSET('Cycle 1 (0 h) - 443 (132 h 7 mi'!$L$38,(COLUMN()-23)*24,0)-BI165</f>
        <v>170.375</v>
      </c>
      <c r="BJ139">
        <f ca="1">OFFSET('Cycle 1 (0 h) - 443 (132 h 7 mi'!$L$38,(COLUMN()-23)*24,0)-BJ165</f>
        <v>166.625</v>
      </c>
      <c r="BK139">
        <f ca="1">OFFSET('Cycle 1 (0 h) - 443 (132 h 7 mi'!$L$38,(COLUMN()-23)*24,0)-BK165</f>
        <v>164.25</v>
      </c>
      <c r="BL139">
        <f ca="1">OFFSET('Cycle 1 (0 h) - 443 (132 h 7 mi'!$L$38,(COLUMN()-23)*24,0)-BL165</f>
        <v>163</v>
      </c>
      <c r="BM139">
        <f ca="1">OFFSET('Cycle 1 (0 h) - 443 (132 h 7 mi'!$L$38,(COLUMN()-23)*24,0)-BM165</f>
        <v>165.375</v>
      </c>
      <c r="BN139">
        <f ca="1">OFFSET('Cycle 1 (0 h) - 443 (132 h 7 mi'!$L$38,(COLUMN()-23)*24,0)-BN165</f>
        <v>166</v>
      </c>
      <c r="BO139">
        <f ca="1">OFFSET('Cycle 1 (0 h) - 443 (132 h 7 mi'!$L$38,(COLUMN()-23)*24,0)-BO165</f>
        <v>165.125</v>
      </c>
      <c r="BP139">
        <f ca="1">OFFSET('Cycle 1 (0 h) - 443 (132 h 7 mi'!$L$38,(COLUMN()-23)*24,0)-BP165</f>
        <v>170</v>
      </c>
      <c r="BQ139">
        <f ca="1">OFFSET('Cycle 1 (0 h) - 443 (132 h 7 mi'!$L$38,(COLUMN()-23)*24,0)-BQ165</f>
        <v>171.875</v>
      </c>
      <c r="BR139">
        <f ca="1">OFFSET('Cycle 1 (0 h) - 443 (132 h 7 mi'!$L$38,(COLUMN()-23)*24,0)-BR165</f>
        <v>171.375</v>
      </c>
      <c r="BS139">
        <f ca="1">OFFSET('Cycle 1 (0 h) - 443 (132 h 7 mi'!$L$38,(COLUMN()-23)*24,0)-BS165</f>
        <v>163.75</v>
      </c>
      <c r="BT139">
        <f ca="1">OFFSET('Cycle 1 (0 h) - 443 (132 h 7 mi'!$L$38,(COLUMN()-23)*24,0)-BT165</f>
        <v>167</v>
      </c>
      <c r="BU139">
        <f ca="1">OFFSET('Cycle 1 (0 h) - 443 (132 h 7 mi'!$L$38,(COLUMN()-23)*24,0)-BU165</f>
        <v>165.125</v>
      </c>
      <c r="BV139">
        <f ca="1">OFFSET('Cycle 1 (0 h) - 443 (132 h 7 mi'!$L$38,(COLUMN()-23)*24,0)-BV165</f>
        <v>167.125</v>
      </c>
      <c r="BW139">
        <f ca="1">OFFSET('Cycle 1 (0 h) - 443 (132 h 7 mi'!$L$38,(COLUMN()-23)*24,0)-BW165</f>
        <v>163.25</v>
      </c>
      <c r="BX139">
        <f ca="1">OFFSET('Cycle 1 (0 h) - 443 (132 h 7 mi'!$L$38,(COLUMN()-23)*24,0)-BX165</f>
        <v>168.75</v>
      </c>
      <c r="BY139">
        <f ca="1">OFFSET('Cycle 1 (0 h) - 443 (132 h 7 mi'!$L$38,(COLUMN()-23)*24,0)-BY165</f>
        <v>172.375</v>
      </c>
      <c r="BZ139">
        <f ca="1">OFFSET('Cycle 1 (0 h) - 443 (132 h 7 mi'!$L$38,(COLUMN()-23)*24,0)-BZ165</f>
        <v>169.5</v>
      </c>
    </row>
    <row r="140" spans="1:78" x14ac:dyDescent="0.3">
      <c r="A140" s="14"/>
      <c r="B140" s="14"/>
      <c r="C140" s="14" t="s">
        <v>394</v>
      </c>
      <c r="D140" s="15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5">
        <f ca="1">AVERAGE(W136:W139)</f>
        <v>130.25</v>
      </c>
      <c r="X140" s="15">
        <f ca="1">AVERAGE(X136:X139)</f>
        <v>126</v>
      </c>
      <c r="Y140" s="15">
        <f t="shared" ref="Y140:AK140" ca="1" si="722">AVERAGE(Y136:Y139)</f>
        <v>127.5</v>
      </c>
      <c r="Z140" s="15">
        <f t="shared" ca="1" si="722"/>
        <v>128.25</v>
      </c>
      <c r="AA140" s="15">
        <f t="shared" ca="1" si="722"/>
        <v>131.375</v>
      </c>
      <c r="AB140" s="15">
        <f t="shared" ca="1" si="722"/>
        <v>131</v>
      </c>
      <c r="AC140" s="15">
        <f t="shared" ca="1" si="722"/>
        <v>132.875</v>
      </c>
      <c r="AD140" s="15">
        <f t="shared" ca="1" si="722"/>
        <v>132.25</v>
      </c>
      <c r="AE140" s="15">
        <f t="shared" ca="1" si="722"/>
        <v>135.375</v>
      </c>
      <c r="AF140" s="15">
        <f t="shared" ca="1" si="722"/>
        <v>137.25</v>
      </c>
      <c r="AG140" s="15">
        <f t="shared" ca="1" si="722"/>
        <v>137.75</v>
      </c>
      <c r="AH140" s="15">
        <f t="shared" ca="1" si="722"/>
        <v>141.25</v>
      </c>
      <c r="AI140" s="15">
        <f t="shared" ca="1" si="722"/>
        <v>140.5</v>
      </c>
      <c r="AJ140" s="15">
        <f t="shared" ca="1" si="722"/>
        <v>143.125</v>
      </c>
      <c r="AK140" s="15">
        <f t="shared" ca="1" si="722"/>
        <v>140.625</v>
      </c>
      <c r="AL140" s="15">
        <f t="shared" ref="AL140" ca="1" si="723">AVERAGE(AL136:AL139)</f>
        <v>143.25</v>
      </c>
      <c r="AM140" s="15">
        <f t="shared" ref="AM140" ca="1" si="724">AVERAGE(AM136:AM139)</f>
        <v>144.625</v>
      </c>
      <c r="AN140" s="15">
        <f t="shared" ref="AN140" ca="1" si="725">AVERAGE(AN136:AN139)</f>
        <v>142.875</v>
      </c>
      <c r="AO140" s="15">
        <f t="shared" ref="AO140" ca="1" si="726">AVERAGE(AO136:AO139)</f>
        <v>143.625</v>
      </c>
      <c r="AP140" s="15">
        <f t="shared" ref="AP140" ca="1" si="727">AVERAGE(AP136:AP139)</f>
        <v>146.75</v>
      </c>
      <c r="AQ140" s="15">
        <f t="shared" ref="AQ140" ca="1" si="728">AVERAGE(AQ136:AQ139)</f>
        <v>144</v>
      </c>
      <c r="AR140" s="15">
        <f t="shared" ref="AR140" ca="1" si="729">AVERAGE(AR136:AR139)</f>
        <v>143.125</v>
      </c>
      <c r="AS140" s="15">
        <f t="shared" ref="AS140" ca="1" si="730">AVERAGE(AS136:AS139)</f>
        <v>149.5</v>
      </c>
      <c r="AT140" s="15">
        <f t="shared" ref="AT140" ca="1" si="731">AVERAGE(AT136:AT139)</f>
        <v>146.875</v>
      </c>
      <c r="AU140" s="15">
        <f t="shared" ref="AU140" ca="1" si="732">AVERAGE(AU136:AU139)</f>
        <v>146.625</v>
      </c>
      <c r="AV140" s="15">
        <f t="shared" ref="AV140:AX140" ca="1" si="733">AVERAGE(AV136:AV139)</f>
        <v>145.25</v>
      </c>
      <c r="AW140" s="15">
        <f t="shared" ca="1" si="733"/>
        <v>150.375</v>
      </c>
      <c r="AX140" s="15">
        <f t="shared" ca="1" si="733"/>
        <v>146.625</v>
      </c>
      <c r="AY140" s="15">
        <f t="shared" ref="AY140" ca="1" si="734">AVERAGE(AY136:AY139)</f>
        <v>146</v>
      </c>
      <c r="AZ140" s="15">
        <f t="shared" ref="AZ140" ca="1" si="735">AVERAGE(AZ136:AZ139)</f>
        <v>145.125</v>
      </c>
      <c r="BA140" s="15">
        <f t="shared" ref="BA140" ca="1" si="736">AVERAGE(BA136:BA139)</f>
        <v>146.375</v>
      </c>
      <c r="BB140" s="15">
        <f t="shared" ref="BB140" ca="1" si="737">AVERAGE(BB136:BB139)</f>
        <v>144.375</v>
      </c>
      <c r="BC140" s="15">
        <f t="shared" ref="BC140" ca="1" si="738">AVERAGE(BC136:BC139)</f>
        <v>146.125</v>
      </c>
      <c r="BD140" s="15">
        <f t="shared" ref="BD140" ca="1" si="739">AVERAGE(BD136:BD139)</f>
        <v>151</v>
      </c>
      <c r="BE140" s="15">
        <f t="shared" ref="BE140" ca="1" si="740">AVERAGE(BE136:BE139)</f>
        <v>150.75</v>
      </c>
      <c r="BF140" s="15">
        <f t="shared" ref="BF140" ca="1" si="741">AVERAGE(BF136:BF139)</f>
        <v>151.625</v>
      </c>
      <c r="BG140" s="15">
        <f t="shared" ref="BG140" ca="1" si="742">AVERAGE(BG136:BG139)</f>
        <v>148.5</v>
      </c>
      <c r="BH140" s="15">
        <f t="shared" ref="BH140" ca="1" si="743">AVERAGE(BH136:BH139)</f>
        <v>150.125</v>
      </c>
      <c r="BI140" s="15">
        <f t="shared" ref="BI140:BK140" ca="1" si="744">AVERAGE(BI136:BI139)</f>
        <v>149.375</v>
      </c>
      <c r="BJ140" s="15">
        <f t="shared" ca="1" si="744"/>
        <v>149.625</v>
      </c>
      <c r="BK140" s="15">
        <f t="shared" ca="1" si="744"/>
        <v>149.25</v>
      </c>
      <c r="BL140" s="15">
        <f t="shared" ref="BL140" ca="1" si="745">AVERAGE(BL136:BL139)</f>
        <v>150</v>
      </c>
      <c r="BM140" s="15">
        <f t="shared" ref="BM140" ca="1" si="746">AVERAGE(BM136:BM139)</f>
        <v>149.875</v>
      </c>
      <c r="BN140" s="15">
        <f t="shared" ref="BN140" ca="1" si="747">AVERAGE(BN136:BN139)</f>
        <v>153.25</v>
      </c>
      <c r="BO140" s="15">
        <f t="shared" ref="BO140" ca="1" si="748">AVERAGE(BO136:BO139)</f>
        <v>150.375</v>
      </c>
      <c r="BP140" s="15">
        <f t="shared" ref="BP140" ca="1" si="749">AVERAGE(BP136:BP139)</f>
        <v>153.25</v>
      </c>
      <c r="BQ140" s="15">
        <f t="shared" ref="BQ140" ca="1" si="750">AVERAGE(BQ136:BQ139)</f>
        <v>153.875</v>
      </c>
      <c r="BR140" s="15">
        <f t="shared" ref="BR140" ca="1" si="751">AVERAGE(BR136:BR139)</f>
        <v>153.375</v>
      </c>
      <c r="BS140" s="15">
        <f t="shared" ref="BS140" ca="1" si="752">AVERAGE(BS136:BS139)</f>
        <v>150.75</v>
      </c>
      <c r="BT140" s="15">
        <f t="shared" ref="BT140" ca="1" si="753">AVERAGE(BT136:BT139)</f>
        <v>152.5</v>
      </c>
      <c r="BU140" s="15">
        <f t="shared" ref="BU140" ca="1" si="754">AVERAGE(BU136:BU139)</f>
        <v>151.125</v>
      </c>
      <c r="BV140" s="15">
        <f t="shared" ref="BV140:BX140" ca="1" si="755">AVERAGE(BV136:BV139)</f>
        <v>151.875</v>
      </c>
      <c r="BW140" s="15">
        <f t="shared" ca="1" si="755"/>
        <v>151.25</v>
      </c>
      <c r="BX140" s="15">
        <f t="shared" ca="1" si="755"/>
        <v>152.5</v>
      </c>
      <c r="BY140" s="15">
        <f t="shared" ref="BY140" ca="1" si="756">AVERAGE(BY136:BY139)</f>
        <v>154.125</v>
      </c>
      <c r="BZ140" s="15">
        <f t="shared" ref="BZ140" ca="1" si="757">AVERAGE(BZ136:BZ139)</f>
        <v>151.75</v>
      </c>
    </row>
    <row r="141" spans="1:78" x14ac:dyDescent="0.3">
      <c r="A141" s="14"/>
      <c r="B141" s="14"/>
      <c r="C141" s="14" t="s">
        <v>395</v>
      </c>
      <c r="D141" s="15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5">
        <f ca="1">STDEV(W136:W139)/2</f>
        <v>9.8773731325692058</v>
      </c>
      <c r="X141" s="15">
        <f ca="1">STDEV(X136:X139)/2</f>
        <v>8.2297731843998392</v>
      </c>
      <c r="Y141" s="15">
        <f t="shared" ref="Y141:AK141" ca="1" si="758">STDEV(Y136:Y139)/2</f>
        <v>9.4030137012910213</v>
      </c>
      <c r="Z141" s="15">
        <f t="shared" ca="1" si="758"/>
        <v>8.3566340911477823</v>
      </c>
      <c r="AA141" s="15">
        <f t="shared" ca="1" si="758"/>
        <v>8.8835053141576203</v>
      </c>
      <c r="AB141" s="15">
        <f t="shared" ca="1" si="758"/>
        <v>7.6308038021342588</v>
      </c>
      <c r="AC141" s="15">
        <f t="shared" ca="1" si="758"/>
        <v>7.5979712204421164</v>
      </c>
      <c r="AD141" s="15">
        <f t="shared" ca="1" si="758"/>
        <v>5.873670062235365</v>
      </c>
      <c r="AE141" s="15">
        <f t="shared" ca="1" si="758"/>
        <v>6.7746463622342192</v>
      </c>
      <c r="AF141" s="15">
        <f t="shared" ca="1" si="758"/>
        <v>5.9721576223896387</v>
      </c>
      <c r="AG141" s="15">
        <f t="shared" ca="1" si="758"/>
        <v>7.6430796585320673</v>
      </c>
      <c r="AH141" s="15">
        <f t="shared" ca="1" si="758"/>
        <v>7.32575365861197</v>
      </c>
      <c r="AI141" s="15">
        <f t="shared" ca="1" si="758"/>
        <v>6.2898728127045622</v>
      </c>
      <c r="AJ141" s="15">
        <f t="shared" ca="1" si="758"/>
        <v>6.2098711741871107</v>
      </c>
      <c r="AK141" s="15">
        <f t="shared" ca="1" si="758"/>
        <v>6.9101374805426268</v>
      </c>
      <c r="AL141" s="15">
        <f t="shared" ref="AL141:BZ141" ca="1" si="759">STDEV(AL136:AL139)/2</f>
        <v>6.9447222166668885</v>
      </c>
      <c r="AM141" s="15">
        <f t="shared" ca="1" si="759"/>
        <v>6.6001893912220426</v>
      </c>
      <c r="AN141" s="15">
        <f t="shared" ca="1" si="759"/>
        <v>6.5748890991914584</v>
      </c>
      <c r="AO141" s="15">
        <f t="shared" ca="1" si="759"/>
        <v>6.5</v>
      </c>
      <c r="AP141" s="15">
        <f t="shared" ca="1" si="759"/>
        <v>7.1458029639782259</v>
      </c>
      <c r="AQ141" s="15">
        <f t="shared" ca="1" si="759"/>
        <v>8.0764575567922527</v>
      </c>
      <c r="AR141" s="15">
        <f t="shared" ca="1" si="759"/>
        <v>8.6554414483991895</v>
      </c>
      <c r="AS141" s="15">
        <f t="shared" ca="1" si="759"/>
        <v>7.3413781630790096</v>
      </c>
      <c r="AT141" s="15">
        <f t="shared" ca="1" si="759"/>
        <v>7.7176745202165655</v>
      </c>
      <c r="AU141" s="15">
        <f t="shared" ca="1" si="759"/>
        <v>7.6485292703891776</v>
      </c>
      <c r="AV141" s="15">
        <f t="shared" ca="1" si="759"/>
        <v>7.3143694191638966</v>
      </c>
      <c r="AW141" s="15">
        <f t="shared" ca="1" si="759"/>
        <v>6.5748890991914584</v>
      </c>
      <c r="AX141" s="15">
        <f t="shared" ca="1" si="759"/>
        <v>7.626707459098367</v>
      </c>
      <c r="AY141" s="15">
        <f t="shared" ca="1" si="759"/>
        <v>6.5128078941933074</v>
      </c>
      <c r="AZ141" s="15">
        <f t="shared" ca="1" si="759"/>
        <v>7.4986109824864675</v>
      </c>
      <c r="BA141" s="15">
        <f t="shared" ca="1" si="759"/>
        <v>6.9522178715380702</v>
      </c>
      <c r="BB141" s="15">
        <f t="shared" ca="1" si="759"/>
        <v>7.9726093595509875</v>
      </c>
      <c r="BC141" s="15">
        <f t="shared" ca="1" si="759"/>
        <v>8.429857650043683</v>
      </c>
      <c r="BD141" s="15">
        <f t="shared" ca="1" si="759"/>
        <v>9.0772150648386276</v>
      </c>
      <c r="BE141" s="15">
        <f t="shared" ca="1" si="759"/>
        <v>7.5938571665963446</v>
      </c>
      <c r="BF141" s="15">
        <f t="shared" ca="1" si="759"/>
        <v>8.2209083034256825</v>
      </c>
      <c r="BG141" s="15">
        <f t="shared" ca="1" si="759"/>
        <v>7.5773786144462036</v>
      </c>
      <c r="BH141" s="15">
        <f t="shared" ca="1" si="759"/>
        <v>7.1224410609471995</v>
      </c>
      <c r="BI141" s="15">
        <f t="shared" ca="1" si="759"/>
        <v>8.7844559687362924</v>
      </c>
      <c r="BJ141" s="15">
        <f t="shared" ca="1" si="759"/>
        <v>7.8528126595931642</v>
      </c>
      <c r="BK141" s="15">
        <f t="shared" ca="1" si="759"/>
        <v>7.3143694191638966</v>
      </c>
      <c r="BL141" s="15">
        <f t="shared" ca="1" si="759"/>
        <v>7.4944423853057049</v>
      </c>
      <c r="BM141" s="15">
        <f t="shared" ca="1" si="759"/>
        <v>8.3116384265277876</v>
      </c>
      <c r="BN141" s="15">
        <f t="shared" ca="1" si="759"/>
        <v>7.0754858490424528</v>
      </c>
      <c r="BO141" s="15">
        <f t="shared" ca="1" si="759"/>
        <v>7.330018190063833</v>
      </c>
      <c r="BP141" s="15">
        <f t="shared" ca="1" si="759"/>
        <v>8.1278841035044298</v>
      </c>
      <c r="BQ141" s="15">
        <f t="shared" ca="1" si="759"/>
        <v>8.3366660002665327</v>
      </c>
      <c r="BR141" s="15">
        <f t="shared" ca="1" si="759"/>
        <v>9.0092545011597203</v>
      </c>
      <c r="BS141" s="15">
        <f t="shared" ca="1" si="759"/>
        <v>7.416198487095663</v>
      </c>
      <c r="BT141" s="15">
        <f t="shared" ca="1" si="759"/>
        <v>8.4901904179666854</v>
      </c>
      <c r="BU141" s="15">
        <f t="shared" ca="1" si="759"/>
        <v>7.153087911291645</v>
      </c>
      <c r="BV141" s="15">
        <f t="shared" ca="1" si="759"/>
        <v>8.9010767138962841</v>
      </c>
      <c r="BW141" s="15">
        <f t="shared" ca="1" si="759"/>
        <v>6.9402209378856714</v>
      </c>
      <c r="BX141" s="15">
        <f t="shared" ca="1" si="759"/>
        <v>7.9201746613737418</v>
      </c>
      <c r="BY141" s="15">
        <f t="shared" ca="1" si="759"/>
        <v>9.2409865995646445</v>
      </c>
      <c r="BZ141" s="15">
        <f t="shared" ca="1" si="759"/>
        <v>8.7974901723919725</v>
      </c>
    </row>
    <row r="143" spans="1:78" x14ac:dyDescent="0.3">
      <c r="A143" s="14" t="s">
        <v>405</v>
      </c>
      <c r="B143" s="14" t="s">
        <v>392</v>
      </c>
      <c r="C143" s="14">
        <v>1</v>
      </c>
      <c r="D143" t="s">
        <v>396</v>
      </c>
      <c r="W143">
        <f ca="1">OFFSET('Cycle 1 (0 h) - 443 (132 h 7 mi'!$M$31,(COLUMN()-23)*24,0)-W165</f>
        <v>37.5</v>
      </c>
      <c r="X143">
        <f ca="1">OFFSET('Cycle 1 (0 h) - 443 (132 h 7 mi'!$M$31,(COLUMN()-23)*24,0)-X165</f>
        <v>34.75</v>
      </c>
      <c r="Y143">
        <f ca="1">OFFSET('Cycle 1 (0 h) - 443 (132 h 7 mi'!$M$31,(COLUMN()-23)*24,0)-Y165</f>
        <v>34</v>
      </c>
      <c r="Z143">
        <f ca="1">OFFSET('Cycle 1 (0 h) - 443 (132 h 7 mi'!$M$31,(COLUMN()-23)*24,0)-Z165</f>
        <v>35.25</v>
      </c>
      <c r="AA143">
        <f ca="1">OFFSET('Cycle 1 (0 h) - 443 (132 h 7 mi'!$M$31,(COLUMN()-23)*24,0)-AA165</f>
        <v>40.875</v>
      </c>
      <c r="AB143">
        <f ca="1">OFFSET('Cycle 1 (0 h) - 443 (132 h 7 mi'!$M$31,(COLUMN()-23)*24,0)-AB165</f>
        <v>38.25</v>
      </c>
      <c r="AC143">
        <f ca="1">OFFSET('Cycle 1 (0 h) - 443 (132 h 7 mi'!$M$31,(COLUMN()-23)*24,0)-AC165</f>
        <v>42.625</v>
      </c>
      <c r="AD143">
        <f ca="1">OFFSET('Cycle 1 (0 h) - 443 (132 h 7 mi'!$M$31,(COLUMN()-23)*24,0)-AD165</f>
        <v>43.25</v>
      </c>
      <c r="AE143">
        <f ca="1">OFFSET('Cycle 1 (0 h) - 443 (132 h 7 mi'!$M$31,(COLUMN()-23)*24,0)-AE165</f>
        <v>44.125</v>
      </c>
      <c r="AF143">
        <f ca="1">OFFSET('Cycle 1 (0 h) - 443 (132 h 7 mi'!$M$31,(COLUMN()-23)*24,0)-AF165</f>
        <v>43.25</v>
      </c>
      <c r="AG143">
        <f ca="1">OFFSET('Cycle 1 (0 h) - 443 (132 h 7 mi'!$M$31,(COLUMN()-23)*24,0)-AG165</f>
        <v>46.25</v>
      </c>
      <c r="AH143">
        <f ca="1">OFFSET('Cycle 1 (0 h) - 443 (132 h 7 mi'!$M$31,(COLUMN()-23)*24,0)-AH165</f>
        <v>51.25</v>
      </c>
      <c r="AI143">
        <f ca="1">OFFSET('Cycle 1 (0 h) - 443 (132 h 7 mi'!$M$31,(COLUMN()-23)*24,0)-AI165</f>
        <v>54.25</v>
      </c>
      <c r="AJ143">
        <f ca="1">OFFSET('Cycle 1 (0 h) - 443 (132 h 7 mi'!$M$31,(COLUMN()-23)*24,0)-AJ165</f>
        <v>53.875</v>
      </c>
      <c r="AK143">
        <f ca="1">OFFSET('Cycle 1 (0 h) - 443 (132 h 7 mi'!$M$31,(COLUMN()-23)*24,0)-AK165</f>
        <v>61.125</v>
      </c>
      <c r="AL143">
        <f ca="1">OFFSET('Cycle 1 (0 h) - 443 (132 h 7 mi'!$M$31,(COLUMN()-23)*24,0)-AL165</f>
        <v>66</v>
      </c>
      <c r="AM143">
        <f ca="1">OFFSET('Cycle 1 (0 h) - 443 (132 h 7 mi'!$M$31,(COLUMN()-23)*24,0)-AM165</f>
        <v>66.875</v>
      </c>
      <c r="AN143">
        <f ca="1">OFFSET('Cycle 1 (0 h) - 443 (132 h 7 mi'!$M$31,(COLUMN()-23)*24,0)-AN165</f>
        <v>68.625</v>
      </c>
      <c r="AO143">
        <f ca="1">OFFSET('Cycle 1 (0 h) - 443 (132 h 7 mi'!$M$31,(COLUMN()-23)*24,0)-AO165</f>
        <v>71.125</v>
      </c>
      <c r="AP143">
        <f ca="1">OFFSET('Cycle 1 (0 h) - 443 (132 h 7 mi'!$M$31,(COLUMN()-23)*24,0)-AP165</f>
        <v>83</v>
      </c>
      <c r="AQ143">
        <f ca="1">OFFSET('Cycle 1 (0 h) - 443 (132 h 7 mi'!$M$31,(COLUMN()-23)*24,0)-AQ165</f>
        <v>83.25</v>
      </c>
      <c r="AR143">
        <f ca="1">OFFSET('Cycle 1 (0 h) - 443 (132 h 7 mi'!$M$31,(COLUMN()-23)*24,0)-AR165</f>
        <v>86.625</v>
      </c>
      <c r="AS143">
        <f ca="1">OFFSET('Cycle 1 (0 h) - 443 (132 h 7 mi'!$M$31,(COLUMN()-23)*24,0)-AS165</f>
        <v>89.75</v>
      </c>
      <c r="AT143">
        <f ca="1">OFFSET('Cycle 1 (0 h) - 443 (132 h 7 mi'!$M$31,(COLUMN()-23)*24,0)-AT165</f>
        <v>97.625</v>
      </c>
      <c r="AU143">
        <f ca="1">OFFSET('Cycle 1 (0 h) - 443 (132 h 7 mi'!$M$31,(COLUMN()-23)*24,0)-AU165</f>
        <v>99.625</v>
      </c>
      <c r="AV143">
        <f ca="1">OFFSET('Cycle 1 (0 h) - 443 (132 h 7 mi'!$M$31,(COLUMN()-23)*24,0)-AV165</f>
        <v>104.25</v>
      </c>
      <c r="AW143">
        <f ca="1">OFFSET('Cycle 1 (0 h) - 443 (132 h 7 mi'!$M$31,(COLUMN()-23)*24,0)-AW165</f>
        <v>105.625</v>
      </c>
      <c r="AX143">
        <f ca="1">OFFSET('Cycle 1 (0 h) - 443 (132 h 7 mi'!$M$31,(COLUMN()-23)*24,0)-AX165</f>
        <v>112.625</v>
      </c>
      <c r="AY143">
        <f ca="1">OFFSET('Cycle 1 (0 h) - 443 (132 h 7 mi'!$M$31,(COLUMN()-23)*24,0)-AY165</f>
        <v>115.5</v>
      </c>
      <c r="AZ143">
        <f ca="1">OFFSET('Cycle 1 (0 h) - 443 (132 h 7 mi'!$M$31,(COLUMN()-23)*24,0)-AZ165</f>
        <v>128.375</v>
      </c>
      <c r="BA143">
        <f ca="1">OFFSET('Cycle 1 (0 h) - 443 (132 h 7 mi'!$M$31,(COLUMN()-23)*24,0)-BA165</f>
        <v>131.375</v>
      </c>
      <c r="BB143">
        <f ca="1">OFFSET('Cycle 1 (0 h) - 443 (132 h 7 mi'!$M$31,(COLUMN()-23)*24,0)-BB165</f>
        <v>137.125</v>
      </c>
      <c r="BC143">
        <f ca="1">OFFSET('Cycle 1 (0 h) - 443 (132 h 7 mi'!$M$31,(COLUMN()-23)*24,0)-BC165</f>
        <v>137.875</v>
      </c>
      <c r="BD143">
        <f ca="1">OFFSET('Cycle 1 (0 h) - 443 (132 h 7 mi'!$M$31,(COLUMN()-23)*24,0)-BD165</f>
        <v>145.75</v>
      </c>
      <c r="BE143">
        <f ca="1">OFFSET('Cycle 1 (0 h) - 443 (132 h 7 mi'!$M$31,(COLUMN()-23)*24,0)-BE165</f>
        <v>153.75</v>
      </c>
      <c r="BF143">
        <f ca="1">OFFSET('Cycle 1 (0 h) - 443 (132 h 7 mi'!$M$31,(COLUMN()-23)*24,0)-BF165</f>
        <v>158.125</v>
      </c>
      <c r="BG143">
        <f ca="1">OFFSET('Cycle 1 (0 h) - 443 (132 h 7 mi'!$M$31,(COLUMN()-23)*24,0)-BG165</f>
        <v>155</v>
      </c>
      <c r="BH143">
        <f ca="1">OFFSET('Cycle 1 (0 h) - 443 (132 h 7 mi'!$M$31,(COLUMN()-23)*24,0)-BH165</f>
        <v>165.375</v>
      </c>
      <c r="BI143">
        <f ca="1">OFFSET('Cycle 1 (0 h) - 443 (132 h 7 mi'!$M$31,(COLUMN()-23)*24,0)-BI165</f>
        <v>171.375</v>
      </c>
      <c r="BJ143">
        <f ca="1">OFFSET('Cycle 1 (0 h) - 443 (132 h 7 mi'!$M$31,(COLUMN()-23)*24,0)-BJ165</f>
        <v>176.625</v>
      </c>
      <c r="BK143">
        <f ca="1">OFFSET('Cycle 1 (0 h) - 443 (132 h 7 mi'!$M$31,(COLUMN()-23)*24,0)-BK165</f>
        <v>177.25</v>
      </c>
      <c r="BL143">
        <f ca="1">OFFSET('Cycle 1 (0 h) - 443 (132 h 7 mi'!$M$31,(COLUMN()-23)*24,0)-BL165</f>
        <v>191</v>
      </c>
      <c r="BM143">
        <f ca="1">OFFSET('Cycle 1 (0 h) - 443 (132 h 7 mi'!$M$31,(COLUMN()-23)*24,0)-BM165</f>
        <v>195.375</v>
      </c>
      <c r="BN143">
        <f ca="1">OFFSET('Cycle 1 (0 h) - 443 (132 h 7 mi'!$M$31,(COLUMN()-23)*24,0)-BN165</f>
        <v>207</v>
      </c>
      <c r="BO143">
        <f ca="1">OFFSET('Cycle 1 (0 h) - 443 (132 h 7 mi'!$M$31,(COLUMN()-23)*24,0)-BO165</f>
        <v>210.125</v>
      </c>
      <c r="BP143">
        <f ca="1">OFFSET('Cycle 1 (0 h) - 443 (132 h 7 mi'!$M$31,(COLUMN()-23)*24,0)-BP165</f>
        <v>225</v>
      </c>
      <c r="BQ143">
        <f ca="1">OFFSET('Cycle 1 (0 h) - 443 (132 h 7 mi'!$M$31,(COLUMN()-23)*24,0)-BQ165</f>
        <v>229.875</v>
      </c>
      <c r="BR143">
        <f ca="1">OFFSET('Cycle 1 (0 h) - 443 (132 h 7 mi'!$M$31,(COLUMN()-23)*24,0)-BR165</f>
        <v>237.375</v>
      </c>
      <c r="BS143">
        <f ca="1">OFFSET('Cycle 1 (0 h) - 443 (132 h 7 mi'!$M$31,(COLUMN()-23)*24,0)-BS165</f>
        <v>247.75</v>
      </c>
      <c r="BT143">
        <f ca="1">OFFSET('Cycle 1 (0 h) - 443 (132 h 7 mi'!$M$31,(COLUMN()-23)*24,0)-BT165</f>
        <v>255</v>
      </c>
      <c r="BU143">
        <f ca="1">OFFSET('Cycle 1 (0 h) - 443 (132 h 7 mi'!$M$31,(COLUMN()-23)*24,0)-BU165</f>
        <v>266.125</v>
      </c>
      <c r="BV143">
        <f ca="1">OFFSET('Cycle 1 (0 h) - 443 (132 h 7 mi'!$M$31,(COLUMN()-23)*24,0)-BV165</f>
        <v>275.125</v>
      </c>
      <c r="BW143">
        <f ca="1">OFFSET('Cycle 1 (0 h) - 443 (132 h 7 mi'!$M$31,(COLUMN()-23)*24,0)-BW165</f>
        <v>292.25</v>
      </c>
      <c r="BX143">
        <f ca="1">OFFSET('Cycle 1 (0 h) - 443 (132 h 7 mi'!$M$31,(COLUMN()-23)*24,0)-BX165</f>
        <v>308.75</v>
      </c>
      <c r="BY143">
        <f ca="1">OFFSET('Cycle 1 (0 h) - 443 (132 h 7 mi'!$M$31,(COLUMN()-23)*24,0)-BY165</f>
        <v>321.375</v>
      </c>
      <c r="BZ143">
        <f ca="1">OFFSET('Cycle 1 (0 h) - 443 (132 h 7 mi'!$M$31,(COLUMN()-23)*24,0)-BZ165</f>
        <v>335.5</v>
      </c>
    </row>
    <row r="144" spans="1:78" x14ac:dyDescent="0.3">
      <c r="A144" s="14"/>
      <c r="B144" s="14"/>
      <c r="C144" s="14">
        <v>2</v>
      </c>
      <c r="D144" t="s">
        <v>396</v>
      </c>
      <c r="W144">
        <f ca="1">OFFSET('Cycle 1 (0 h) - 443 (132 h 7 mi'!$M$32,(COLUMN()-23)*24,0)-W165</f>
        <v>456.5</v>
      </c>
      <c r="X144">
        <f ca="1">OFFSET('Cycle 1 (0 h) - 443 (132 h 7 mi'!$M$32,(COLUMN()-23)*24,0)-X165</f>
        <v>454.75</v>
      </c>
      <c r="Y144">
        <f ca="1">OFFSET('Cycle 1 (0 h) - 443 (132 h 7 mi'!$M$32,(COLUMN()-23)*24,0)-Y165</f>
        <v>462</v>
      </c>
      <c r="Z144">
        <f ca="1">OFFSET('Cycle 1 (0 h) - 443 (132 h 7 mi'!$M$32,(COLUMN()-23)*24,0)-Z165</f>
        <v>461.25</v>
      </c>
      <c r="AA144">
        <f ca="1">OFFSET('Cycle 1 (0 h) - 443 (132 h 7 mi'!$M$32,(COLUMN()-23)*24,0)-AA165</f>
        <v>463.875</v>
      </c>
      <c r="AB144">
        <f ca="1">OFFSET('Cycle 1 (0 h) - 443 (132 h 7 mi'!$M$32,(COLUMN()-23)*24,0)-AB165</f>
        <v>462.25</v>
      </c>
      <c r="AC144">
        <f ca="1">OFFSET('Cycle 1 (0 h) - 443 (132 h 7 mi'!$M$32,(COLUMN()-23)*24,0)-AC165</f>
        <v>475.625</v>
      </c>
      <c r="AD144">
        <f ca="1">OFFSET('Cycle 1 (0 h) - 443 (132 h 7 mi'!$M$32,(COLUMN()-23)*24,0)-AD165</f>
        <v>471.25</v>
      </c>
      <c r="AE144">
        <f ca="1">OFFSET('Cycle 1 (0 h) - 443 (132 h 7 mi'!$M$32,(COLUMN()-23)*24,0)-AE165</f>
        <v>484.125</v>
      </c>
      <c r="AF144">
        <f ca="1">OFFSET('Cycle 1 (0 h) - 443 (132 h 7 mi'!$M$32,(COLUMN()-23)*24,0)-AF165</f>
        <v>481.25</v>
      </c>
      <c r="AG144">
        <f ca="1">OFFSET('Cycle 1 (0 h) - 443 (132 h 7 mi'!$M$32,(COLUMN()-23)*24,0)-AG165</f>
        <v>484.25</v>
      </c>
      <c r="AH144">
        <f ca="1">OFFSET('Cycle 1 (0 h) - 443 (132 h 7 mi'!$M$32,(COLUMN()-23)*24,0)-AH165</f>
        <v>499.25</v>
      </c>
      <c r="AI144">
        <f ca="1">OFFSET('Cycle 1 (0 h) - 443 (132 h 7 mi'!$M$32,(COLUMN()-23)*24,0)-AI165</f>
        <v>490.25</v>
      </c>
      <c r="AJ144">
        <f ca="1">OFFSET('Cycle 1 (0 h) - 443 (132 h 7 mi'!$M$32,(COLUMN()-23)*24,0)-AJ165</f>
        <v>496.875</v>
      </c>
      <c r="AK144">
        <f ca="1">OFFSET('Cycle 1 (0 h) - 443 (132 h 7 mi'!$M$32,(COLUMN()-23)*24,0)-AK165</f>
        <v>493.125</v>
      </c>
      <c r="AL144">
        <f ca="1">OFFSET('Cycle 1 (0 h) - 443 (132 h 7 mi'!$M$32,(COLUMN()-23)*24,0)-AL165</f>
        <v>498</v>
      </c>
      <c r="AM144">
        <f ca="1">OFFSET('Cycle 1 (0 h) - 443 (132 h 7 mi'!$M$32,(COLUMN()-23)*24,0)-AM165</f>
        <v>503.875</v>
      </c>
      <c r="AN144">
        <f ca="1">OFFSET('Cycle 1 (0 h) - 443 (132 h 7 mi'!$M$32,(COLUMN()-23)*24,0)-AN165</f>
        <v>507.625</v>
      </c>
      <c r="AO144">
        <f ca="1">OFFSET('Cycle 1 (0 h) - 443 (132 h 7 mi'!$M$32,(COLUMN()-23)*24,0)-AO165</f>
        <v>501.125</v>
      </c>
      <c r="AP144">
        <f ca="1">OFFSET('Cycle 1 (0 h) - 443 (132 h 7 mi'!$M$32,(COLUMN()-23)*24,0)-AP165</f>
        <v>520</v>
      </c>
      <c r="AQ144">
        <f ca="1">OFFSET('Cycle 1 (0 h) - 443 (132 h 7 mi'!$M$32,(COLUMN()-23)*24,0)-AQ165</f>
        <v>519.25</v>
      </c>
      <c r="AR144">
        <f ca="1">OFFSET('Cycle 1 (0 h) - 443 (132 h 7 mi'!$M$32,(COLUMN()-23)*24,0)-AR165</f>
        <v>518.625</v>
      </c>
      <c r="AS144">
        <f ca="1">OFFSET('Cycle 1 (0 h) - 443 (132 h 7 mi'!$M$32,(COLUMN()-23)*24,0)-AS165</f>
        <v>529.75</v>
      </c>
      <c r="AT144">
        <f ca="1">OFFSET('Cycle 1 (0 h) - 443 (132 h 7 mi'!$M$32,(COLUMN()-23)*24,0)-AT165</f>
        <v>533.625</v>
      </c>
      <c r="AU144">
        <f ca="1">OFFSET('Cycle 1 (0 h) - 443 (132 h 7 mi'!$M$32,(COLUMN()-23)*24,0)-AU165</f>
        <v>532.625</v>
      </c>
      <c r="AV144">
        <f ca="1">OFFSET('Cycle 1 (0 h) - 443 (132 h 7 mi'!$M$32,(COLUMN()-23)*24,0)-AV165</f>
        <v>530.25</v>
      </c>
      <c r="AW144">
        <f ca="1">OFFSET('Cycle 1 (0 h) - 443 (132 h 7 mi'!$M$32,(COLUMN()-23)*24,0)-AW165</f>
        <v>541.625</v>
      </c>
      <c r="AX144">
        <f ca="1">OFFSET('Cycle 1 (0 h) - 443 (132 h 7 mi'!$M$32,(COLUMN()-23)*24,0)-AX165</f>
        <v>546.625</v>
      </c>
      <c r="AY144">
        <f ca="1">OFFSET('Cycle 1 (0 h) - 443 (132 h 7 mi'!$M$32,(COLUMN()-23)*24,0)-AY165</f>
        <v>546.5</v>
      </c>
      <c r="AZ144">
        <f ca="1">OFFSET('Cycle 1 (0 h) - 443 (132 h 7 mi'!$M$32,(COLUMN()-23)*24,0)-AZ165</f>
        <v>552.375</v>
      </c>
      <c r="BA144">
        <f ca="1">OFFSET('Cycle 1 (0 h) - 443 (132 h 7 mi'!$M$32,(COLUMN()-23)*24,0)-BA165</f>
        <v>557.375</v>
      </c>
      <c r="BB144">
        <f ca="1">OFFSET('Cycle 1 (0 h) - 443 (132 h 7 mi'!$M$32,(COLUMN()-23)*24,0)-BB165</f>
        <v>556.125</v>
      </c>
      <c r="BC144">
        <f ca="1">OFFSET('Cycle 1 (0 h) - 443 (132 h 7 mi'!$M$32,(COLUMN()-23)*24,0)-BC165</f>
        <v>571.875</v>
      </c>
      <c r="BD144">
        <f ca="1">OFFSET('Cycle 1 (0 h) - 443 (132 h 7 mi'!$M$32,(COLUMN()-23)*24,0)-BD165</f>
        <v>567.75</v>
      </c>
      <c r="BE144">
        <f ca="1">OFFSET('Cycle 1 (0 h) - 443 (132 h 7 mi'!$M$32,(COLUMN()-23)*24,0)-BE165</f>
        <v>568.75</v>
      </c>
      <c r="BF144">
        <f ca="1">OFFSET('Cycle 1 (0 h) - 443 (132 h 7 mi'!$M$32,(COLUMN()-23)*24,0)-BF165</f>
        <v>568.125</v>
      </c>
      <c r="BG144">
        <f ca="1">OFFSET('Cycle 1 (0 h) - 443 (132 h 7 mi'!$M$32,(COLUMN()-23)*24,0)-BG165</f>
        <v>576</v>
      </c>
      <c r="BH144">
        <f ca="1">OFFSET('Cycle 1 (0 h) - 443 (132 h 7 mi'!$M$32,(COLUMN()-23)*24,0)-BH165</f>
        <v>581.375</v>
      </c>
      <c r="BI144">
        <f ca="1">OFFSET('Cycle 1 (0 h) - 443 (132 h 7 mi'!$M$32,(COLUMN()-23)*24,0)-BI165</f>
        <v>574.375</v>
      </c>
      <c r="BJ144">
        <f ca="1">OFFSET('Cycle 1 (0 h) - 443 (132 h 7 mi'!$M$32,(COLUMN()-23)*24,0)-BJ165</f>
        <v>594.625</v>
      </c>
      <c r="BK144">
        <f ca="1">OFFSET('Cycle 1 (0 h) - 443 (132 h 7 mi'!$M$32,(COLUMN()-23)*24,0)-BK165</f>
        <v>588.25</v>
      </c>
      <c r="BL144">
        <f ca="1">OFFSET('Cycle 1 (0 h) - 443 (132 h 7 mi'!$M$32,(COLUMN()-23)*24,0)-BL165</f>
        <v>589</v>
      </c>
      <c r="BM144">
        <f ca="1">OFFSET('Cycle 1 (0 h) - 443 (132 h 7 mi'!$M$32,(COLUMN()-23)*24,0)-BM165</f>
        <v>593.375</v>
      </c>
      <c r="BN144">
        <f ca="1">OFFSET('Cycle 1 (0 h) - 443 (132 h 7 mi'!$M$32,(COLUMN()-23)*24,0)-BN165</f>
        <v>599</v>
      </c>
      <c r="BO144">
        <f ca="1">OFFSET('Cycle 1 (0 h) - 443 (132 h 7 mi'!$M$32,(COLUMN()-23)*24,0)-BO165</f>
        <v>591.125</v>
      </c>
      <c r="BP144">
        <f ca="1">OFFSET('Cycle 1 (0 h) - 443 (132 h 7 mi'!$M$32,(COLUMN()-23)*24,0)-BP165</f>
        <v>603</v>
      </c>
      <c r="BQ144">
        <f ca="1">OFFSET('Cycle 1 (0 h) - 443 (132 h 7 mi'!$M$32,(COLUMN()-23)*24,0)-BQ165</f>
        <v>598.875</v>
      </c>
      <c r="BR144">
        <f ca="1">OFFSET('Cycle 1 (0 h) - 443 (132 h 7 mi'!$M$32,(COLUMN()-23)*24,0)-BR165</f>
        <v>605.375</v>
      </c>
      <c r="BS144">
        <f ca="1">OFFSET('Cycle 1 (0 h) - 443 (132 h 7 mi'!$M$32,(COLUMN()-23)*24,0)-BS165</f>
        <v>607.75</v>
      </c>
      <c r="BT144">
        <f ca="1">OFFSET('Cycle 1 (0 h) - 443 (132 h 7 mi'!$M$32,(COLUMN()-23)*24,0)-BT165</f>
        <v>615</v>
      </c>
      <c r="BU144">
        <f ca="1">OFFSET('Cycle 1 (0 h) - 443 (132 h 7 mi'!$M$32,(COLUMN()-23)*24,0)-BU165</f>
        <v>622.125</v>
      </c>
      <c r="BV144">
        <f ca="1">OFFSET('Cycle 1 (0 h) - 443 (132 h 7 mi'!$M$32,(COLUMN()-23)*24,0)-BV165</f>
        <v>605.125</v>
      </c>
      <c r="BW144">
        <f ca="1">OFFSET('Cycle 1 (0 h) - 443 (132 h 7 mi'!$M$32,(COLUMN()-23)*24,0)-BW165</f>
        <v>613.25</v>
      </c>
      <c r="BX144">
        <f ca="1">OFFSET('Cycle 1 (0 h) - 443 (132 h 7 mi'!$M$32,(COLUMN()-23)*24,0)-BX165</f>
        <v>615.75</v>
      </c>
      <c r="BY144">
        <f ca="1">OFFSET('Cycle 1 (0 h) - 443 (132 h 7 mi'!$M$32,(COLUMN()-23)*24,0)-BY165</f>
        <v>620.375</v>
      </c>
      <c r="BZ144">
        <f ca="1">OFFSET('Cycle 1 (0 h) - 443 (132 h 7 mi'!$M$32,(COLUMN()-23)*24,0)-BZ165</f>
        <v>611.5</v>
      </c>
    </row>
    <row r="145" spans="1:78" x14ac:dyDescent="0.3">
      <c r="A145" s="14"/>
      <c r="B145" s="14"/>
      <c r="C145" s="14">
        <v>3</v>
      </c>
      <c r="D145" t="s">
        <v>396</v>
      </c>
      <c r="W145">
        <f ca="1">OFFSET('Cycle 1 (0 h) - 443 (132 h 7 mi'!$M$33,(COLUMN()-23)*24,0)-W165</f>
        <v>72.5</v>
      </c>
      <c r="X145">
        <f ca="1">OFFSET('Cycle 1 (0 h) - 443 (132 h 7 mi'!$M$33,(COLUMN()-23)*24,0)-X165</f>
        <v>75.75</v>
      </c>
      <c r="Y145">
        <f ca="1">OFFSET('Cycle 1 (0 h) - 443 (132 h 7 mi'!$M$33,(COLUMN()-23)*24,0)-Y165</f>
        <v>79</v>
      </c>
      <c r="Z145">
        <f ca="1">OFFSET('Cycle 1 (0 h) - 443 (132 h 7 mi'!$M$33,(COLUMN()-23)*24,0)-Z165</f>
        <v>77.25</v>
      </c>
      <c r="AA145">
        <f ca="1">OFFSET('Cycle 1 (0 h) - 443 (132 h 7 mi'!$M$33,(COLUMN()-23)*24,0)-AA165</f>
        <v>86.875</v>
      </c>
      <c r="AB145">
        <f ca="1">OFFSET('Cycle 1 (0 h) - 443 (132 h 7 mi'!$M$33,(COLUMN()-23)*24,0)-AB165</f>
        <v>89.25</v>
      </c>
      <c r="AC145">
        <f ca="1">OFFSET('Cycle 1 (0 h) - 443 (132 h 7 mi'!$M$33,(COLUMN()-23)*24,0)-AC165</f>
        <v>95.625</v>
      </c>
      <c r="AD145">
        <f ca="1">OFFSET('Cycle 1 (0 h) - 443 (132 h 7 mi'!$M$33,(COLUMN()-23)*24,0)-AD165</f>
        <v>99.25</v>
      </c>
      <c r="AE145">
        <f ca="1">OFFSET('Cycle 1 (0 h) - 443 (132 h 7 mi'!$M$33,(COLUMN()-23)*24,0)-AE165</f>
        <v>105.125</v>
      </c>
      <c r="AF145">
        <f ca="1">OFFSET('Cycle 1 (0 h) - 443 (132 h 7 mi'!$M$33,(COLUMN()-23)*24,0)-AF165</f>
        <v>107.25</v>
      </c>
      <c r="AG145">
        <f ca="1">OFFSET('Cycle 1 (0 h) - 443 (132 h 7 mi'!$M$33,(COLUMN()-23)*24,0)-AG165</f>
        <v>111.25</v>
      </c>
      <c r="AH145">
        <f ca="1">OFFSET('Cycle 1 (0 h) - 443 (132 h 7 mi'!$M$33,(COLUMN()-23)*24,0)-AH165</f>
        <v>108.25</v>
      </c>
      <c r="AI145">
        <f ca="1">OFFSET('Cycle 1 (0 h) - 443 (132 h 7 mi'!$M$33,(COLUMN()-23)*24,0)-AI165</f>
        <v>113.25</v>
      </c>
      <c r="AJ145">
        <f ca="1">OFFSET('Cycle 1 (0 h) - 443 (132 h 7 mi'!$M$33,(COLUMN()-23)*24,0)-AJ165</f>
        <v>112.875</v>
      </c>
      <c r="AK145">
        <f ca="1">OFFSET('Cycle 1 (0 h) - 443 (132 h 7 mi'!$M$33,(COLUMN()-23)*24,0)-AK165</f>
        <v>119.125</v>
      </c>
      <c r="AL145">
        <f ca="1">OFFSET('Cycle 1 (0 h) - 443 (132 h 7 mi'!$M$33,(COLUMN()-23)*24,0)-AL165</f>
        <v>118</v>
      </c>
      <c r="AM145">
        <f ca="1">OFFSET('Cycle 1 (0 h) - 443 (132 h 7 mi'!$M$33,(COLUMN()-23)*24,0)-AM165</f>
        <v>120.875</v>
      </c>
      <c r="AN145">
        <f ca="1">OFFSET('Cycle 1 (0 h) - 443 (132 h 7 mi'!$M$33,(COLUMN()-23)*24,0)-AN165</f>
        <v>120.625</v>
      </c>
      <c r="AO145">
        <f ca="1">OFFSET('Cycle 1 (0 h) - 443 (132 h 7 mi'!$M$33,(COLUMN()-23)*24,0)-AO165</f>
        <v>122.125</v>
      </c>
      <c r="AP145">
        <f ca="1">OFFSET('Cycle 1 (0 h) - 443 (132 h 7 mi'!$M$33,(COLUMN()-23)*24,0)-AP165</f>
        <v>125</v>
      </c>
      <c r="AQ145">
        <f ca="1">OFFSET('Cycle 1 (0 h) - 443 (132 h 7 mi'!$M$33,(COLUMN()-23)*24,0)-AQ165</f>
        <v>123.25</v>
      </c>
      <c r="AR145">
        <f ca="1">OFFSET('Cycle 1 (0 h) - 443 (132 h 7 mi'!$M$33,(COLUMN()-23)*24,0)-AR165</f>
        <v>126.625</v>
      </c>
      <c r="AS145">
        <f ca="1">OFFSET('Cycle 1 (0 h) - 443 (132 h 7 mi'!$M$33,(COLUMN()-23)*24,0)-AS165</f>
        <v>131.75</v>
      </c>
      <c r="AT145">
        <f ca="1">OFFSET('Cycle 1 (0 h) - 443 (132 h 7 mi'!$M$33,(COLUMN()-23)*24,0)-AT165</f>
        <v>129.625</v>
      </c>
      <c r="AU145">
        <f ca="1">OFFSET('Cycle 1 (0 h) - 443 (132 h 7 mi'!$M$33,(COLUMN()-23)*24,0)-AU165</f>
        <v>129.625</v>
      </c>
      <c r="AV145">
        <f ca="1">OFFSET('Cycle 1 (0 h) - 443 (132 h 7 mi'!$M$33,(COLUMN()-23)*24,0)-AV165</f>
        <v>127.25</v>
      </c>
      <c r="AW145">
        <f ca="1">OFFSET('Cycle 1 (0 h) - 443 (132 h 7 mi'!$M$33,(COLUMN()-23)*24,0)-AW165</f>
        <v>133.625</v>
      </c>
      <c r="AX145">
        <f ca="1">OFFSET('Cycle 1 (0 h) - 443 (132 h 7 mi'!$M$33,(COLUMN()-23)*24,0)-AX165</f>
        <v>136.625</v>
      </c>
      <c r="AY145">
        <f ca="1">OFFSET('Cycle 1 (0 h) - 443 (132 h 7 mi'!$M$33,(COLUMN()-23)*24,0)-AY165</f>
        <v>137.5</v>
      </c>
      <c r="AZ145">
        <f ca="1">OFFSET('Cycle 1 (0 h) - 443 (132 h 7 mi'!$M$33,(COLUMN()-23)*24,0)-AZ165</f>
        <v>138.375</v>
      </c>
      <c r="BA145">
        <f ca="1">OFFSET('Cycle 1 (0 h) - 443 (132 h 7 mi'!$M$33,(COLUMN()-23)*24,0)-BA165</f>
        <v>143.375</v>
      </c>
      <c r="BB145">
        <f ca="1">OFFSET('Cycle 1 (0 h) - 443 (132 h 7 mi'!$M$33,(COLUMN()-23)*24,0)-BB165</f>
        <v>139.125</v>
      </c>
      <c r="BC145">
        <f ca="1">OFFSET('Cycle 1 (0 h) - 443 (132 h 7 mi'!$M$33,(COLUMN()-23)*24,0)-BC165</f>
        <v>143.875</v>
      </c>
      <c r="BD145">
        <f ca="1">OFFSET('Cycle 1 (0 h) - 443 (132 h 7 mi'!$M$33,(COLUMN()-23)*24,0)-BD165</f>
        <v>139.75</v>
      </c>
      <c r="BE145">
        <f ca="1">OFFSET('Cycle 1 (0 h) - 443 (132 h 7 mi'!$M$33,(COLUMN()-23)*24,0)-BE165</f>
        <v>148.75</v>
      </c>
      <c r="BF145">
        <f ca="1">OFFSET('Cycle 1 (0 h) - 443 (132 h 7 mi'!$M$33,(COLUMN()-23)*24,0)-BF165</f>
        <v>146.125</v>
      </c>
      <c r="BG145">
        <f ca="1">OFFSET('Cycle 1 (0 h) - 443 (132 h 7 mi'!$M$33,(COLUMN()-23)*24,0)-BG165</f>
        <v>155</v>
      </c>
      <c r="BH145">
        <f ca="1">OFFSET('Cycle 1 (0 h) - 443 (132 h 7 mi'!$M$33,(COLUMN()-23)*24,0)-BH165</f>
        <v>153.375</v>
      </c>
      <c r="BI145">
        <f ca="1">OFFSET('Cycle 1 (0 h) - 443 (132 h 7 mi'!$M$33,(COLUMN()-23)*24,0)-BI165</f>
        <v>152.375</v>
      </c>
      <c r="BJ145">
        <f ca="1">OFFSET('Cycle 1 (0 h) - 443 (132 h 7 mi'!$M$33,(COLUMN()-23)*24,0)-BJ165</f>
        <v>149.625</v>
      </c>
      <c r="BK145">
        <f ca="1">OFFSET('Cycle 1 (0 h) - 443 (132 h 7 mi'!$M$33,(COLUMN()-23)*24,0)-BK165</f>
        <v>151.25</v>
      </c>
      <c r="BL145">
        <f ca="1">OFFSET('Cycle 1 (0 h) - 443 (132 h 7 mi'!$M$33,(COLUMN()-23)*24,0)-BL165</f>
        <v>151</v>
      </c>
      <c r="BM145">
        <f ca="1">OFFSET('Cycle 1 (0 h) - 443 (132 h 7 mi'!$M$33,(COLUMN()-23)*24,0)-BM165</f>
        <v>154.375</v>
      </c>
      <c r="BN145">
        <f ca="1">OFFSET('Cycle 1 (0 h) - 443 (132 h 7 mi'!$M$33,(COLUMN()-23)*24,0)-BN165</f>
        <v>155</v>
      </c>
      <c r="BO145">
        <f ca="1">OFFSET('Cycle 1 (0 h) - 443 (132 h 7 mi'!$M$33,(COLUMN()-23)*24,0)-BO165</f>
        <v>160.125</v>
      </c>
      <c r="BP145">
        <f ca="1">OFFSET('Cycle 1 (0 h) - 443 (132 h 7 mi'!$M$33,(COLUMN()-23)*24,0)-BP165</f>
        <v>164</v>
      </c>
      <c r="BQ145">
        <f ca="1">OFFSET('Cycle 1 (0 h) - 443 (132 h 7 mi'!$M$33,(COLUMN()-23)*24,0)-BQ165</f>
        <v>167.875</v>
      </c>
      <c r="BR145">
        <f ca="1">OFFSET('Cycle 1 (0 h) - 443 (132 h 7 mi'!$M$33,(COLUMN()-23)*24,0)-BR165</f>
        <v>161.375</v>
      </c>
      <c r="BS145">
        <f ca="1">OFFSET('Cycle 1 (0 h) - 443 (132 h 7 mi'!$M$33,(COLUMN()-23)*24,0)-BS165</f>
        <v>164.75</v>
      </c>
      <c r="BT145">
        <f ca="1">OFFSET('Cycle 1 (0 h) - 443 (132 h 7 mi'!$M$33,(COLUMN()-23)*24,0)-BT165</f>
        <v>167</v>
      </c>
      <c r="BU145">
        <f ca="1">OFFSET('Cycle 1 (0 h) - 443 (132 h 7 mi'!$M$33,(COLUMN()-23)*24,0)-BU165</f>
        <v>166.125</v>
      </c>
      <c r="BV145">
        <f ca="1">OFFSET('Cycle 1 (0 h) - 443 (132 h 7 mi'!$M$33,(COLUMN()-23)*24,0)-BV165</f>
        <v>171.125</v>
      </c>
      <c r="BW145">
        <f ca="1">OFFSET('Cycle 1 (0 h) - 443 (132 h 7 mi'!$M$33,(COLUMN()-23)*24,0)-BW165</f>
        <v>170.25</v>
      </c>
      <c r="BX145">
        <f ca="1">OFFSET('Cycle 1 (0 h) - 443 (132 h 7 mi'!$M$33,(COLUMN()-23)*24,0)-BX165</f>
        <v>176.75</v>
      </c>
      <c r="BY145">
        <f ca="1">OFFSET('Cycle 1 (0 h) - 443 (132 h 7 mi'!$M$33,(COLUMN()-23)*24,0)-BY165</f>
        <v>175.375</v>
      </c>
      <c r="BZ145">
        <f ca="1">OFFSET('Cycle 1 (0 h) - 443 (132 h 7 mi'!$M$33,(COLUMN()-23)*24,0)-BZ165</f>
        <v>177.5</v>
      </c>
    </row>
    <row r="146" spans="1:78" x14ac:dyDescent="0.3">
      <c r="A146" s="14"/>
      <c r="B146" s="14"/>
      <c r="C146" s="14">
        <v>4</v>
      </c>
      <c r="D146" t="s">
        <v>396</v>
      </c>
      <c r="W146">
        <f ca="1">OFFSET('Cycle 1 (0 h) - 443 (132 h 7 mi'!$M$34,(COLUMN()-23)*24,0)-W165</f>
        <v>45.5</v>
      </c>
      <c r="X146">
        <f ca="1">OFFSET('Cycle 1 (0 h) - 443 (132 h 7 mi'!$M$34,(COLUMN()-23)*24,0)-X165</f>
        <v>41.75</v>
      </c>
      <c r="Y146">
        <f ca="1">OFFSET('Cycle 1 (0 h) - 443 (132 h 7 mi'!$M$34,(COLUMN()-23)*24,0)-Y165</f>
        <v>41</v>
      </c>
      <c r="Z146">
        <f ca="1">OFFSET('Cycle 1 (0 h) - 443 (132 h 7 mi'!$M$34,(COLUMN()-23)*24,0)-Z165</f>
        <v>40.25</v>
      </c>
      <c r="AA146">
        <f ca="1">OFFSET('Cycle 1 (0 h) - 443 (132 h 7 mi'!$M$34,(COLUMN()-23)*24,0)-AA165</f>
        <v>44.875</v>
      </c>
      <c r="AB146">
        <f ca="1">OFFSET('Cycle 1 (0 h) - 443 (132 h 7 mi'!$M$34,(COLUMN()-23)*24,0)-AB165</f>
        <v>45.25</v>
      </c>
      <c r="AC146">
        <f ca="1">OFFSET('Cycle 1 (0 h) - 443 (132 h 7 mi'!$M$34,(COLUMN()-23)*24,0)-AC165</f>
        <v>49.625</v>
      </c>
      <c r="AD146">
        <f ca="1">OFFSET('Cycle 1 (0 h) - 443 (132 h 7 mi'!$M$34,(COLUMN()-23)*24,0)-AD165</f>
        <v>46.25</v>
      </c>
      <c r="AE146">
        <f ca="1">OFFSET('Cycle 1 (0 h) - 443 (132 h 7 mi'!$M$34,(COLUMN()-23)*24,0)-AE165</f>
        <v>53.125</v>
      </c>
      <c r="AF146">
        <f ca="1">OFFSET('Cycle 1 (0 h) - 443 (132 h 7 mi'!$M$34,(COLUMN()-23)*24,0)-AF165</f>
        <v>53.25</v>
      </c>
      <c r="AG146">
        <f ca="1">OFFSET('Cycle 1 (0 h) - 443 (132 h 7 mi'!$M$34,(COLUMN()-23)*24,0)-AG165</f>
        <v>54.25</v>
      </c>
      <c r="AH146">
        <f ca="1">OFFSET('Cycle 1 (0 h) - 443 (132 h 7 mi'!$M$34,(COLUMN()-23)*24,0)-AH165</f>
        <v>57.25</v>
      </c>
      <c r="AI146">
        <f ca="1">OFFSET('Cycle 1 (0 h) - 443 (132 h 7 mi'!$M$34,(COLUMN()-23)*24,0)-AI165</f>
        <v>59.25</v>
      </c>
      <c r="AJ146">
        <f ca="1">OFFSET('Cycle 1 (0 h) - 443 (132 h 7 mi'!$M$34,(COLUMN()-23)*24,0)-AJ165</f>
        <v>58.875</v>
      </c>
      <c r="AK146">
        <f ca="1">OFFSET('Cycle 1 (0 h) - 443 (132 h 7 mi'!$M$34,(COLUMN()-23)*24,0)-AK165</f>
        <v>63.125</v>
      </c>
      <c r="AL146">
        <f ca="1">OFFSET('Cycle 1 (0 h) - 443 (132 h 7 mi'!$M$34,(COLUMN()-23)*24,0)-AL165</f>
        <v>63</v>
      </c>
      <c r="AM146">
        <f ca="1">OFFSET('Cycle 1 (0 h) - 443 (132 h 7 mi'!$M$34,(COLUMN()-23)*24,0)-AM165</f>
        <v>70.875</v>
      </c>
      <c r="AN146">
        <f ca="1">OFFSET('Cycle 1 (0 h) - 443 (132 h 7 mi'!$M$34,(COLUMN()-23)*24,0)-AN165</f>
        <v>70.625</v>
      </c>
      <c r="AO146">
        <f ca="1">OFFSET('Cycle 1 (0 h) - 443 (132 h 7 mi'!$M$34,(COLUMN()-23)*24,0)-AO165</f>
        <v>74.125</v>
      </c>
      <c r="AP146">
        <f ca="1">OFFSET('Cycle 1 (0 h) - 443 (132 h 7 mi'!$M$34,(COLUMN()-23)*24,0)-AP165</f>
        <v>78</v>
      </c>
      <c r="AQ146">
        <f ca="1">OFFSET('Cycle 1 (0 h) - 443 (132 h 7 mi'!$M$34,(COLUMN()-23)*24,0)-AQ165</f>
        <v>76.25</v>
      </c>
      <c r="AR146">
        <f ca="1">OFFSET('Cycle 1 (0 h) - 443 (132 h 7 mi'!$M$34,(COLUMN()-23)*24,0)-AR165</f>
        <v>82.625</v>
      </c>
      <c r="AS146">
        <f ca="1">OFFSET('Cycle 1 (0 h) - 443 (132 h 7 mi'!$M$34,(COLUMN()-23)*24,0)-AS165</f>
        <v>87.75</v>
      </c>
      <c r="AT146">
        <f ca="1">OFFSET('Cycle 1 (0 h) - 443 (132 h 7 mi'!$M$34,(COLUMN()-23)*24,0)-AT165</f>
        <v>93.625</v>
      </c>
      <c r="AU146">
        <f ca="1">OFFSET('Cycle 1 (0 h) - 443 (132 h 7 mi'!$M$34,(COLUMN()-23)*24,0)-AU165</f>
        <v>94.625</v>
      </c>
      <c r="AV146">
        <f ca="1">OFFSET('Cycle 1 (0 h) - 443 (132 h 7 mi'!$M$34,(COLUMN()-23)*24,0)-AV165</f>
        <v>94.25</v>
      </c>
      <c r="AW146">
        <f ca="1">OFFSET('Cycle 1 (0 h) - 443 (132 h 7 mi'!$M$34,(COLUMN()-23)*24,0)-AW165</f>
        <v>99.625</v>
      </c>
      <c r="AX146">
        <f ca="1">OFFSET('Cycle 1 (0 h) - 443 (132 h 7 mi'!$M$34,(COLUMN()-23)*24,0)-AX165</f>
        <v>103.625</v>
      </c>
      <c r="AY146">
        <f ca="1">OFFSET('Cycle 1 (0 h) - 443 (132 h 7 mi'!$M$34,(COLUMN()-23)*24,0)-AY165</f>
        <v>106.5</v>
      </c>
      <c r="AZ146">
        <f ca="1">OFFSET('Cycle 1 (0 h) - 443 (132 h 7 mi'!$M$34,(COLUMN()-23)*24,0)-AZ165</f>
        <v>108.375</v>
      </c>
      <c r="BA146">
        <f ca="1">OFFSET('Cycle 1 (0 h) - 443 (132 h 7 mi'!$M$34,(COLUMN()-23)*24,0)-BA165</f>
        <v>118.375</v>
      </c>
      <c r="BB146">
        <f ca="1">OFFSET('Cycle 1 (0 h) - 443 (132 h 7 mi'!$M$34,(COLUMN()-23)*24,0)-BB165</f>
        <v>127.125</v>
      </c>
      <c r="BC146">
        <f ca="1">OFFSET('Cycle 1 (0 h) - 443 (132 h 7 mi'!$M$34,(COLUMN()-23)*24,0)-BC165</f>
        <v>127.875</v>
      </c>
      <c r="BD146">
        <f ca="1">OFFSET('Cycle 1 (0 h) - 443 (132 h 7 mi'!$M$34,(COLUMN()-23)*24,0)-BD165</f>
        <v>140.75</v>
      </c>
      <c r="BE146">
        <f ca="1">OFFSET('Cycle 1 (0 h) - 443 (132 h 7 mi'!$M$34,(COLUMN()-23)*24,0)-BE165</f>
        <v>148.75</v>
      </c>
      <c r="BF146">
        <f ca="1">OFFSET('Cycle 1 (0 h) - 443 (132 h 7 mi'!$M$34,(COLUMN()-23)*24,0)-BF165</f>
        <v>147.125</v>
      </c>
      <c r="BG146">
        <f ca="1">OFFSET('Cycle 1 (0 h) - 443 (132 h 7 mi'!$M$34,(COLUMN()-23)*24,0)-BG165</f>
        <v>158</v>
      </c>
      <c r="BH146">
        <f ca="1">OFFSET('Cycle 1 (0 h) - 443 (132 h 7 mi'!$M$34,(COLUMN()-23)*24,0)-BH165</f>
        <v>164.375</v>
      </c>
      <c r="BI146">
        <f ca="1">OFFSET('Cycle 1 (0 h) - 443 (132 h 7 mi'!$M$34,(COLUMN()-23)*24,0)-BI165</f>
        <v>176.375</v>
      </c>
      <c r="BJ146">
        <f ca="1">OFFSET('Cycle 1 (0 h) - 443 (132 h 7 mi'!$M$34,(COLUMN()-23)*24,0)-BJ165</f>
        <v>183.625</v>
      </c>
      <c r="BK146">
        <f ca="1">OFFSET('Cycle 1 (0 h) - 443 (132 h 7 mi'!$M$34,(COLUMN()-23)*24,0)-BK165</f>
        <v>195.25</v>
      </c>
      <c r="BL146">
        <f ca="1">OFFSET('Cycle 1 (0 h) - 443 (132 h 7 mi'!$M$34,(COLUMN()-23)*24,0)-BL165</f>
        <v>206</v>
      </c>
      <c r="BM146">
        <f ca="1">OFFSET('Cycle 1 (0 h) - 443 (132 h 7 mi'!$M$34,(COLUMN()-23)*24,0)-BM165</f>
        <v>218.375</v>
      </c>
      <c r="BN146">
        <f ca="1">OFFSET('Cycle 1 (0 h) - 443 (132 h 7 mi'!$M$34,(COLUMN()-23)*24,0)-BN165</f>
        <v>215</v>
      </c>
      <c r="BO146">
        <f ca="1">OFFSET('Cycle 1 (0 h) - 443 (132 h 7 mi'!$M$34,(COLUMN()-23)*24,0)-BO165</f>
        <v>231.125</v>
      </c>
      <c r="BP146">
        <f ca="1">OFFSET('Cycle 1 (0 h) - 443 (132 h 7 mi'!$M$34,(COLUMN()-23)*24,0)-BP165</f>
        <v>246</v>
      </c>
      <c r="BQ146">
        <f ca="1">OFFSET('Cycle 1 (0 h) - 443 (132 h 7 mi'!$M$34,(COLUMN()-23)*24,0)-BQ165</f>
        <v>246.875</v>
      </c>
      <c r="BR146">
        <f ca="1">OFFSET('Cycle 1 (0 h) - 443 (132 h 7 mi'!$M$34,(COLUMN()-23)*24,0)-BR165</f>
        <v>258.375</v>
      </c>
      <c r="BS146">
        <f ca="1">OFFSET('Cycle 1 (0 h) - 443 (132 h 7 mi'!$M$34,(COLUMN()-23)*24,0)-BS165</f>
        <v>267.75</v>
      </c>
      <c r="BT146">
        <f ca="1">OFFSET('Cycle 1 (0 h) - 443 (132 h 7 mi'!$M$34,(COLUMN()-23)*24,0)-BT165</f>
        <v>274</v>
      </c>
      <c r="BU146">
        <f ca="1">OFFSET('Cycle 1 (0 h) - 443 (132 h 7 mi'!$M$34,(COLUMN()-23)*24,0)-BU165</f>
        <v>291.125</v>
      </c>
      <c r="BV146">
        <f ca="1">OFFSET('Cycle 1 (0 h) - 443 (132 h 7 mi'!$M$34,(COLUMN()-23)*24,0)-BV165</f>
        <v>303.125</v>
      </c>
      <c r="BW146">
        <f ca="1">OFFSET('Cycle 1 (0 h) - 443 (132 h 7 mi'!$M$34,(COLUMN()-23)*24,0)-BW165</f>
        <v>306.25</v>
      </c>
      <c r="BX146">
        <f ca="1">OFFSET('Cycle 1 (0 h) - 443 (132 h 7 mi'!$M$34,(COLUMN()-23)*24,0)-BX165</f>
        <v>322.75</v>
      </c>
      <c r="BY146">
        <f ca="1">OFFSET('Cycle 1 (0 h) - 443 (132 h 7 mi'!$M$34,(COLUMN()-23)*24,0)-BY165</f>
        <v>331.375</v>
      </c>
      <c r="BZ146">
        <f ca="1">OFFSET('Cycle 1 (0 h) - 443 (132 h 7 mi'!$M$34,(COLUMN()-23)*24,0)-BZ165</f>
        <v>345.5</v>
      </c>
    </row>
    <row r="147" spans="1:78" x14ac:dyDescent="0.3">
      <c r="A147" s="14"/>
      <c r="B147" s="14"/>
      <c r="C147" s="14" t="s">
        <v>394</v>
      </c>
      <c r="D147" s="15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5">
        <f ca="1">AVERAGE(W143:W146)</f>
        <v>153</v>
      </c>
      <c r="X147" s="15">
        <f ca="1">AVERAGE(X143:X146)</f>
        <v>151.75</v>
      </c>
      <c r="Y147" s="15">
        <f t="shared" ref="Y147:AK147" ca="1" si="760">AVERAGE(Y143:Y146)</f>
        <v>154</v>
      </c>
      <c r="Z147" s="15">
        <f t="shared" ca="1" si="760"/>
        <v>153.5</v>
      </c>
      <c r="AA147" s="15">
        <f t="shared" ca="1" si="760"/>
        <v>159.125</v>
      </c>
      <c r="AB147" s="15">
        <f t="shared" ca="1" si="760"/>
        <v>158.75</v>
      </c>
      <c r="AC147" s="15">
        <f t="shared" ca="1" si="760"/>
        <v>165.875</v>
      </c>
      <c r="AD147" s="15">
        <f t="shared" ca="1" si="760"/>
        <v>165</v>
      </c>
      <c r="AE147" s="15">
        <f t="shared" ca="1" si="760"/>
        <v>171.625</v>
      </c>
      <c r="AF147" s="15">
        <f t="shared" ca="1" si="760"/>
        <v>171.25</v>
      </c>
      <c r="AG147" s="15">
        <f t="shared" ca="1" si="760"/>
        <v>174</v>
      </c>
      <c r="AH147" s="15">
        <f t="shared" ca="1" si="760"/>
        <v>179</v>
      </c>
      <c r="AI147" s="15">
        <f t="shared" ca="1" si="760"/>
        <v>179.25</v>
      </c>
      <c r="AJ147" s="15">
        <f t="shared" ca="1" si="760"/>
        <v>180.625</v>
      </c>
      <c r="AK147" s="15">
        <f t="shared" ca="1" si="760"/>
        <v>184.125</v>
      </c>
      <c r="AL147" s="15">
        <f t="shared" ref="AL147" ca="1" si="761">AVERAGE(AL143:AL146)</f>
        <v>186.25</v>
      </c>
      <c r="AM147" s="15">
        <f t="shared" ref="AM147" ca="1" si="762">AVERAGE(AM143:AM146)</f>
        <v>190.625</v>
      </c>
      <c r="AN147" s="15">
        <f t="shared" ref="AN147" ca="1" si="763">AVERAGE(AN143:AN146)</f>
        <v>191.875</v>
      </c>
      <c r="AO147" s="15">
        <f t="shared" ref="AO147" ca="1" si="764">AVERAGE(AO143:AO146)</f>
        <v>192.125</v>
      </c>
      <c r="AP147" s="15">
        <f t="shared" ref="AP147" ca="1" si="765">AVERAGE(AP143:AP146)</f>
        <v>201.5</v>
      </c>
      <c r="AQ147" s="15">
        <f t="shared" ref="AQ147" ca="1" si="766">AVERAGE(AQ143:AQ146)</f>
        <v>200.5</v>
      </c>
      <c r="AR147" s="15">
        <f t="shared" ref="AR147" ca="1" si="767">AVERAGE(AR143:AR146)</f>
        <v>203.625</v>
      </c>
      <c r="AS147" s="15">
        <f t="shared" ref="AS147" ca="1" si="768">AVERAGE(AS143:AS146)</f>
        <v>209.75</v>
      </c>
      <c r="AT147" s="15">
        <f t="shared" ref="AT147" ca="1" si="769">AVERAGE(AT143:AT146)</f>
        <v>213.625</v>
      </c>
      <c r="AU147" s="15">
        <f t="shared" ref="AU147" ca="1" si="770">AVERAGE(AU143:AU146)</f>
        <v>214.125</v>
      </c>
      <c r="AV147" s="15">
        <f t="shared" ref="AV147:AX147" ca="1" si="771">AVERAGE(AV143:AV146)</f>
        <v>214</v>
      </c>
      <c r="AW147" s="15">
        <f t="shared" ca="1" si="771"/>
        <v>220.125</v>
      </c>
      <c r="AX147" s="15">
        <f t="shared" ca="1" si="771"/>
        <v>224.875</v>
      </c>
      <c r="AY147" s="15">
        <f t="shared" ref="AY147" ca="1" si="772">AVERAGE(AY143:AY146)</f>
        <v>226.5</v>
      </c>
      <c r="AZ147" s="15">
        <f t="shared" ref="AZ147" ca="1" si="773">AVERAGE(AZ143:AZ146)</f>
        <v>231.875</v>
      </c>
      <c r="BA147" s="15">
        <f t="shared" ref="BA147" ca="1" si="774">AVERAGE(BA143:BA146)</f>
        <v>237.625</v>
      </c>
      <c r="BB147" s="15">
        <f t="shared" ref="BB147" ca="1" si="775">AVERAGE(BB143:BB146)</f>
        <v>239.875</v>
      </c>
      <c r="BC147" s="15">
        <f t="shared" ref="BC147" ca="1" si="776">AVERAGE(BC143:BC146)</f>
        <v>245.375</v>
      </c>
      <c r="BD147" s="15">
        <f t="shared" ref="BD147" ca="1" si="777">AVERAGE(BD143:BD146)</f>
        <v>248.5</v>
      </c>
      <c r="BE147" s="15">
        <f t="shared" ref="BE147" ca="1" si="778">AVERAGE(BE143:BE146)</f>
        <v>255</v>
      </c>
      <c r="BF147" s="15">
        <f t="shared" ref="BF147" ca="1" si="779">AVERAGE(BF143:BF146)</f>
        <v>254.875</v>
      </c>
      <c r="BG147" s="15">
        <f t="shared" ref="BG147" ca="1" si="780">AVERAGE(BG143:BG146)</f>
        <v>261</v>
      </c>
      <c r="BH147" s="15">
        <f t="shared" ref="BH147" ca="1" si="781">AVERAGE(BH143:BH146)</f>
        <v>266.125</v>
      </c>
      <c r="BI147" s="15">
        <f t="shared" ref="BI147:BK147" ca="1" si="782">AVERAGE(BI143:BI146)</f>
        <v>268.625</v>
      </c>
      <c r="BJ147" s="15">
        <f t="shared" ca="1" si="782"/>
        <v>276.125</v>
      </c>
      <c r="BK147" s="15">
        <f t="shared" ca="1" si="782"/>
        <v>278</v>
      </c>
      <c r="BL147" s="15">
        <f t="shared" ref="BL147" ca="1" si="783">AVERAGE(BL143:BL146)</f>
        <v>284.25</v>
      </c>
      <c r="BM147" s="15">
        <f t="shared" ref="BM147" ca="1" si="784">AVERAGE(BM143:BM146)</f>
        <v>290.375</v>
      </c>
      <c r="BN147" s="15">
        <f t="shared" ref="BN147" ca="1" si="785">AVERAGE(BN143:BN146)</f>
        <v>294</v>
      </c>
      <c r="BO147" s="15">
        <f t="shared" ref="BO147" ca="1" si="786">AVERAGE(BO143:BO146)</f>
        <v>298.125</v>
      </c>
      <c r="BP147" s="15">
        <f t="shared" ref="BP147" ca="1" si="787">AVERAGE(BP143:BP146)</f>
        <v>309.5</v>
      </c>
      <c r="BQ147" s="15">
        <f t="shared" ref="BQ147" ca="1" si="788">AVERAGE(BQ143:BQ146)</f>
        <v>310.875</v>
      </c>
      <c r="BR147" s="15">
        <f t="shared" ref="BR147" ca="1" si="789">AVERAGE(BR143:BR146)</f>
        <v>315.625</v>
      </c>
      <c r="BS147" s="15">
        <f t="shared" ref="BS147" ca="1" si="790">AVERAGE(BS143:BS146)</f>
        <v>322</v>
      </c>
      <c r="BT147" s="15">
        <f t="shared" ref="BT147" ca="1" si="791">AVERAGE(BT143:BT146)</f>
        <v>327.75</v>
      </c>
      <c r="BU147" s="15">
        <f t="shared" ref="BU147" ca="1" si="792">AVERAGE(BU143:BU146)</f>
        <v>336.375</v>
      </c>
      <c r="BV147" s="15">
        <f t="shared" ref="BV147:BX147" ca="1" si="793">AVERAGE(BV143:BV146)</f>
        <v>338.625</v>
      </c>
      <c r="BW147" s="15">
        <f t="shared" ca="1" si="793"/>
        <v>345.5</v>
      </c>
      <c r="BX147" s="15">
        <f t="shared" ca="1" si="793"/>
        <v>356</v>
      </c>
      <c r="BY147" s="15">
        <f t="shared" ref="BY147" ca="1" si="794">AVERAGE(BY143:BY146)</f>
        <v>362.125</v>
      </c>
      <c r="BZ147" s="15">
        <f t="shared" ref="BZ147" ca="1" si="795">AVERAGE(BZ143:BZ146)</f>
        <v>367.5</v>
      </c>
    </row>
    <row r="148" spans="1:78" x14ac:dyDescent="0.3">
      <c r="A148" s="14"/>
      <c r="B148" s="14"/>
      <c r="C148" s="14" t="s">
        <v>395</v>
      </c>
      <c r="D148" s="15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5">
        <f ca="1">STDEV(W143:W146)/2</f>
        <v>101.44333393574956</v>
      </c>
      <c r="X148" s="15">
        <f ca="1">STDEV(X143:X146)/2</f>
        <v>101.39608802447295</v>
      </c>
      <c r="Y148" s="15">
        <f t="shared" ref="Y148:AK148" ca="1" si="796">STDEV(Y143:Y146)/2</f>
        <v>103.14148858081633</v>
      </c>
      <c r="Z148" s="15">
        <f t="shared" ca="1" si="796"/>
        <v>103.01001164935377</v>
      </c>
      <c r="AA148" s="15">
        <f t="shared" ca="1" si="796"/>
        <v>102.11462105562227</v>
      </c>
      <c r="AB148" s="15">
        <f t="shared" ca="1" si="796"/>
        <v>101.79431876747019</v>
      </c>
      <c r="AC148" s="15">
        <f t="shared" ca="1" si="796"/>
        <v>103.91693397452923</v>
      </c>
      <c r="AD148" s="15">
        <f t="shared" ca="1" si="796"/>
        <v>102.89021252448327</v>
      </c>
      <c r="AE148" s="15">
        <f t="shared" ca="1" si="796"/>
        <v>105.0305511109347</v>
      </c>
      <c r="AF148" s="15">
        <f t="shared" ca="1" si="796"/>
        <v>104.28486627182936</v>
      </c>
      <c r="AG148" s="15">
        <f t="shared" ca="1" si="796"/>
        <v>104.42411519056952</v>
      </c>
      <c r="AH148" s="15">
        <f t="shared" ca="1" si="796"/>
        <v>107.5130805995252</v>
      </c>
      <c r="AI148" s="15">
        <f t="shared" ca="1" si="796"/>
        <v>104.5235220735824</v>
      </c>
      <c r="AJ148" s="15">
        <f t="shared" ca="1" si="796"/>
        <v>106.25941134788955</v>
      </c>
      <c r="AK148" s="15">
        <f t="shared" ca="1" si="796"/>
        <v>103.87332028325015</v>
      </c>
      <c r="AL148" s="15">
        <f t="shared" ref="AL148:BZ148" ca="1" si="797">STDEV(AL143:AL146)/2</f>
        <v>104.68076470870854</v>
      </c>
      <c r="AM148" s="15">
        <f t="shared" ca="1" si="797"/>
        <v>105.13671654881878</v>
      </c>
      <c r="AN148" s="15">
        <f t="shared" ca="1" si="797"/>
        <v>105.93502332404834</v>
      </c>
      <c r="AO148" s="15">
        <f t="shared" ca="1" si="797"/>
        <v>103.66050356813824</v>
      </c>
      <c r="AP148" s="15">
        <f t="shared" ca="1" si="797"/>
        <v>106.68840924236646</v>
      </c>
      <c r="AQ148" s="15">
        <f t="shared" ca="1" si="797"/>
        <v>106.7531225148317</v>
      </c>
      <c r="AR148" s="15">
        <f t="shared" ca="1" si="797"/>
        <v>105.46879475307692</v>
      </c>
      <c r="AS148" s="15">
        <f t="shared" ca="1" si="797"/>
        <v>107.14787289846993</v>
      </c>
      <c r="AT148" s="15">
        <f t="shared" ca="1" si="797"/>
        <v>106.97040089046439</v>
      </c>
      <c r="AU148" s="15">
        <f t="shared" ca="1" si="797"/>
        <v>106.44756142501966</v>
      </c>
      <c r="AV148" s="15">
        <f t="shared" ca="1" si="797"/>
        <v>105.64277463855885</v>
      </c>
      <c r="AW148" s="15">
        <f t="shared" ca="1" si="797"/>
        <v>107.42245264996203</v>
      </c>
      <c r="AX148" s="15">
        <f t="shared" ca="1" si="797"/>
        <v>107.47586938471352</v>
      </c>
      <c r="AY148" s="15">
        <f t="shared" ca="1" si="797"/>
        <v>106.86517986073231</v>
      </c>
      <c r="AZ148" s="15">
        <f t="shared" ca="1" si="797"/>
        <v>107.0151858382725</v>
      </c>
      <c r="BA148" s="15">
        <f t="shared" ca="1" si="797"/>
        <v>106.70549423530169</v>
      </c>
      <c r="BB148" s="15">
        <f t="shared" ca="1" si="797"/>
        <v>105.44933617619411</v>
      </c>
      <c r="BC148" s="15">
        <f t="shared" ca="1" si="797"/>
        <v>108.88334736466057</v>
      </c>
      <c r="BD148" s="15">
        <f t="shared" ca="1" si="797"/>
        <v>106.42475824105341</v>
      </c>
      <c r="BE148" s="15">
        <f t="shared" ca="1" si="797"/>
        <v>104.58997322879473</v>
      </c>
      <c r="BF148" s="15">
        <f t="shared" ca="1" si="797"/>
        <v>104.45204242458195</v>
      </c>
      <c r="BG148" s="15">
        <f t="shared" ca="1" si="797"/>
        <v>105.00238092538665</v>
      </c>
      <c r="BH148" s="15">
        <f t="shared" ca="1" si="797"/>
        <v>105.1184847366691</v>
      </c>
      <c r="BI148" s="15">
        <f t="shared" ca="1" si="797"/>
        <v>102.04768084903579</v>
      </c>
      <c r="BJ148" s="15">
        <f t="shared" ca="1" si="797"/>
        <v>106.41937480239834</v>
      </c>
      <c r="BK148" s="15">
        <f t="shared" ca="1" si="797"/>
        <v>103.81022348497281</v>
      </c>
      <c r="BL148" s="15">
        <f t="shared" ca="1" si="797"/>
        <v>102.24429486936342</v>
      </c>
      <c r="BM148" s="15">
        <f t="shared" ca="1" si="797"/>
        <v>101.8634707177537</v>
      </c>
      <c r="BN148" s="15">
        <f t="shared" ca="1" si="797"/>
        <v>102.53292154230269</v>
      </c>
      <c r="BO148" s="15">
        <f t="shared" ca="1" si="797"/>
        <v>98.795242800450666</v>
      </c>
      <c r="BP148" s="15">
        <f t="shared" ca="1" si="797"/>
        <v>99.36674494014585</v>
      </c>
      <c r="BQ148" s="15">
        <f t="shared" ca="1" si="797"/>
        <v>97.489315653904697</v>
      </c>
      <c r="BR148" s="15">
        <f t="shared" ca="1" si="797"/>
        <v>98.804837094817046</v>
      </c>
      <c r="BS148" s="15">
        <f t="shared" ca="1" si="797"/>
        <v>97.824992546213196</v>
      </c>
      <c r="BT148" s="15">
        <f t="shared" ca="1" si="797"/>
        <v>98.545568985452945</v>
      </c>
      <c r="BU148" s="15">
        <f t="shared" ca="1" si="797"/>
        <v>99.003682591440338</v>
      </c>
      <c r="BV148" s="15">
        <f t="shared" ca="1" si="797"/>
        <v>93.260834938002432</v>
      </c>
      <c r="BW148" s="15">
        <f t="shared" ca="1" si="797"/>
        <v>94.330425455770452</v>
      </c>
      <c r="BX148" s="15">
        <f t="shared" ca="1" si="797"/>
        <v>92.618730107180085</v>
      </c>
      <c r="BY148" s="15">
        <f t="shared" ca="1" si="797"/>
        <v>93.173113968927041</v>
      </c>
      <c r="BZ148" s="15">
        <f t="shared" ca="1" si="797"/>
        <v>89.974070338811131</v>
      </c>
    </row>
    <row r="149" spans="1:78" x14ac:dyDescent="0.3">
      <c r="A149" s="14"/>
      <c r="B149" s="14"/>
      <c r="C149" s="14"/>
    </row>
    <row r="150" spans="1:78" x14ac:dyDescent="0.3">
      <c r="A150" s="14"/>
      <c r="B150" s="14"/>
      <c r="C150" s="14">
        <v>1</v>
      </c>
      <c r="D150" t="s">
        <v>393</v>
      </c>
      <c r="W150">
        <f ca="1">OFFSET('Cycle 1 (0 h) - 443 (132 h 7 mi'!$M$35,(COLUMN()-23)*24,0)-W165</f>
        <v>120.5</v>
      </c>
      <c r="X150">
        <f ca="1">OFFSET('Cycle 1 (0 h) - 443 (132 h 7 mi'!$M$35,(COLUMN()-23)*24,0)-X165</f>
        <v>117.75</v>
      </c>
      <c r="Y150">
        <f ca="1">OFFSET('Cycle 1 (0 h) - 443 (132 h 7 mi'!$M$35,(COLUMN()-23)*24,0)-Y165</f>
        <v>122</v>
      </c>
      <c r="Z150">
        <f ca="1">OFFSET('Cycle 1 (0 h) - 443 (132 h 7 mi'!$M$35,(COLUMN()-23)*24,0)-Z165</f>
        <v>124.25</v>
      </c>
      <c r="AA150">
        <f ca="1">OFFSET('Cycle 1 (0 h) - 443 (132 h 7 mi'!$M$35,(COLUMN()-23)*24,0)-AA165</f>
        <v>124.875</v>
      </c>
      <c r="AB150">
        <f ca="1">OFFSET('Cycle 1 (0 h) - 443 (132 h 7 mi'!$M$35,(COLUMN()-23)*24,0)-AB165</f>
        <v>121.25</v>
      </c>
      <c r="AC150">
        <f ca="1">OFFSET('Cycle 1 (0 h) - 443 (132 h 7 mi'!$M$35,(COLUMN()-23)*24,0)-AC165</f>
        <v>123.625</v>
      </c>
      <c r="AD150">
        <f ca="1">OFFSET('Cycle 1 (0 h) - 443 (132 h 7 mi'!$M$35,(COLUMN()-23)*24,0)-AD165</f>
        <v>126.25</v>
      </c>
      <c r="AE150">
        <f ca="1">OFFSET('Cycle 1 (0 h) - 443 (132 h 7 mi'!$M$35,(COLUMN()-23)*24,0)-AE165</f>
        <v>124.125</v>
      </c>
      <c r="AF150">
        <f ca="1">OFFSET('Cycle 1 (0 h) - 443 (132 h 7 mi'!$M$35,(COLUMN()-23)*24,0)-AF165</f>
        <v>126.25</v>
      </c>
      <c r="AG150">
        <f ca="1">OFFSET('Cycle 1 (0 h) - 443 (132 h 7 mi'!$M$35,(COLUMN()-23)*24,0)-AG165</f>
        <v>132.25</v>
      </c>
      <c r="AH150">
        <f ca="1">OFFSET('Cycle 1 (0 h) - 443 (132 h 7 mi'!$M$35,(COLUMN()-23)*24,0)-AH165</f>
        <v>131.25</v>
      </c>
      <c r="AI150">
        <f ca="1">OFFSET('Cycle 1 (0 h) - 443 (132 h 7 mi'!$M$35,(COLUMN()-23)*24,0)-AI165</f>
        <v>131.25</v>
      </c>
      <c r="AJ150">
        <f ca="1">OFFSET('Cycle 1 (0 h) - 443 (132 h 7 mi'!$M$35,(COLUMN()-23)*24,0)-AJ165</f>
        <v>133.875</v>
      </c>
      <c r="AK150">
        <f ca="1">OFFSET('Cycle 1 (0 h) - 443 (132 h 7 mi'!$M$35,(COLUMN()-23)*24,0)-AK165</f>
        <v>137.125</v>
      </c>
      <c r="AL150">
        <f ca="1">OFFSET('Cycle 1 (0 h) - 443 (132 h 7 mi'!$M$35,(COLUMN()-23)*24,0)-AL165</f>
        <v>137</v>
      </c>
      <c r="AM150">
        <f ca="1">OFFSET('Cycle 1 (0 h) - 443 (132 h 7 mi'!$M$35,(COLUMN()-23)*24,0)-AM165</f>
        <v>138.875</v>
      </c>
      <c r="AN150">
        <f ca="1">OFFSET('Cycle 1 (0 h) - 443 (132 h 7 mi'!$M$35,(COLUMN()-23)*24,0)-AN165</f>
        <v>134.625</v>
      </c>
      <c r="AO150">
        <f ca="1">OFFSET('Cycle 1 (0 h) - 443 (132 h 7 mi'!$M$35,(COLUMN()-23)*24,0)-AO165</f>
        <v>136.125</v>
      </c>
      <c r="AP150">
        <f ca="1">OFFSET('Cycle 1 (0 h) - 443 (132 h 7 mi'!$M$35,(COLUMN()-23)*24,0)-AP165</f>
        <v>137</v>
      </c>
      <c r="AQ150">
        <f ca="1">OFFSET('Cycle 1 (0 h) - 443 (132 h 7 mi'!$M$35,(COLUMN()-23)*24,0)-AQ165</f>
        <v>137.25</v>
      </c>
      <c r="AR150">
        <f ca="1">OFFSET('Cycle 1 (0 h) - 443 (132 h 7 mi'!$M$35,(COLUMN()-23)*24,0)-AR165</f>
        <v>141.625</v>
      </c>
      <c r="AS150">
        <f ca="1">OFFSET('Cycle 1 (0 h) - 443 (132 h 7 mi'!$M$35,(COLUMN()-23)*24,0)-AS165</f>
        <v>140.75</v>
      </c>
      <c r="AT150">
        <f ca="1">OFFSET('Cycle 1 (0 h) - 443 (132 h 7 mi'!$M$35,(COLUMN()-23)*24,0)-AT165</f>
        <v>140.625</v>
      </c>
      <c r="AU150">
        <f ca="1">OFFSET('Cycle 1 (0 h) - 443 (132 h 7 mi'!$M$35,(COLUMN()-23)*24,0)-AU165</f>
        <v>140.625</v>
      </c>
      <c r="AV150">
        <f ca="1">OFFSET('Cycle 1 (0 h) - 443 (132 h 7 mi'!$M$35,(COLUMN()-23)*24,0)-AV165</f>
        <v>138.25</v>
      </c>
      <c r="AW150">
        <f ca="1">OFFSET('Cycle 1 (0 h) - 443 (132 h 7 mi'!$M$35,(COLUMN()-23)*24,0)-AW165</f>
        <v>142.625</v>
      </c>
      <c r="AX150">
        <f ca="1">OFFSET('Cycle 1 (0 h) - 443 (132 h 7 mi'!$M$35,(COLUMN()-23)*24,0)-AX165</f>
        <v>141.625</v>
      </c>
      <c r="AY150">
        <f ca="1">OFFSET('Cycle 1 (0 h) - 443 (132 h 7 mi'!$M$35,(COLUMN()-23)*24,0)-AY165</f>
        <v>140.5</v>
      </c>
      <c r="AZ150">
        <f ca="1">OFFSET('Cycle 1 (0 h) - 443 (132 h 7 mi'!$M$35,(COLUMN()-23)*24,0)-AZ165</f>
        <v>142.375</v>
      </c>
      <c r="BA150">
        <f ca="1">OFFSET('Cycle 1 (0 h) - 443 (132 h 7 mi'!$M$35,(COLUMN()-23)*24,0)-BA165</f>
        <v>150.375</v>
      </c>
      <c r="BB150">
        <f ca="1">OFFSET('Cycle 1 (0 h) - 443 (132 h 7 mi'!$M$35,(COLUMN()-23)*24,0)-BB165</f>
        <v>145.125</v>
      </c>
      <c r="BC150">
        <f ca="1">OFFSET('Cycle 1 (0 h) - 443 (132 h 7 mi'!$M$35,(COLUMN()-23)*24,0)-BC165</f>
        <v>141.875</v>
      </c>
      <c r="BD150">
        <f ca="1">OFFSET('Cycle 1 (0 h) - 443 (132 h 7 mi'!$M$35,(COLUMN()-23)*24,0)-BD165</f>
        <v>147.75</v>
      </c>
      <c r="BE150">
        <f ca="1">OFFSET('Cycle 1 (0 h) - 443 (132 h 7 mi'!$M$35,(COLUMN()-23)*24,0)-BE165</f>
        <v>155.75</v>
      </c>
      <c r="BF150">
        <f ca="1">OFFSET('Cycle 1 (0 h) - 443 (132 h 7 mi'!$M$35,(COLUMN()-23)*24,0)-BF165</f>
        <v>152.125</v>
      </c>
      <c r="BG150">
        <f ca="1">OFFSET('Cycle 1 (0 h) - 443 (132 h 7 mi'!$M$35,(COLUMN()-23)*24,0)-BG165</f>
        <v>151</v>
      </c>
      <c r="BH150">
        <f ca="1">OFFSET('Cycle 1 (0 h) - 443 (132 h 7 mi'!$M$35,(COLUMN()-23)*24,0)-BH165</f>
        <v>148.375</v>
      </c>
      <c r="BI150">
        <f ca="1">OFFSET('Cycle 1 (0 h) - 443 (132 h 7 mi'!$M$35,(COLUMN()-23)*24,0)-BI165</f>
        <v>150.375</v>
      </c>
      <c r="BJ150">
        <f ca="1">OFFSET('Cycle 1 (0 h) - 443 (132 h 7 mi'!$M$35,(COLUMN()-23)*24,0)-BJ165</f>
        <v>150.625</v>
      </c>
      <c r="BK150">
        <f ca="1">OFFSET('Cycle 1 (0 h) - 443 (132 h 7 mi'!$M$35,(COLUMN()-23)*24,0)-BK165</f>
        <v>153.25</v>
      </c>
      <c r="BL150">
        <f ca="1">OFFSET('Cycle 1 (0 h) - 443 (132 h 7 mi'!$M$35,(COLUMN()-23)*24,0)-BL165</f>
        <v>151</v>
      </c>
      <c r="BM150">
        <f ca="1">OFFSET('Cycle 1 (0 h) - 443 (132 h 7 mi'!$M$35,(COLUMN()-23)*24,0)-BM165</f>
        <v>151.375</v>
      </c>
      <c r="BN150">
        <f ca="1">OFFSET('Cycle 1 (0 h) - 443 (132 h 7 mi'!$M$35,(COLUMN()-23)*24,0)-BN165</f>
        <v>151</v>
      </c>
      <c r="BO150">
        <f ca="1">OFFSET('Cycle 1 (0 h) - 443 (132 h 7 mi'!$M$35,(COLUMN()-23)*24,0)-BO165</f>
        <v>154.125</v>
      </c>
      <c r="BP150">
        <f ca="1">OFFSET('Cycle 1 (0 h) - 443 (132 h 7 mi'!$M$35,(COLUMN()-23)*24,0)-BP165</f>
        <v>158</v>
      </c>
      <c r="BQ150">
        <f ca="1">OFFSET('Cycle 1 (0 h) - 443 (132 h 7 mi'!$M$35,(COLUMN()-23)*24,0)-BQ165</f>
        <v>152.875</v>
      </c>
      <c r="BR150">
        <f ca="1">OFFSET('Cycle 1 (0 h) - 443 (132 h 7 mi'!$M$35,(COLUMN()-23)*24,0)-BR165</f>
        <v>156.375</v>
      </c>
      <c r="BS150">
        <f ca="1">OFFSET('Cycle 1 (0 h) - 443 (132 h 7 mi'!$M$35,(COLUMN()-23)*24,0)-BS165</f>
        <v>159.75</v>
      </c>
      <c r="BT150">
        <f ca="1">OFFSET('Cycle 1 (0 h) - 443 (132 h 7 mi'!$M$35,(COLUMN()-23)*24,0)-BT165</f>
        <v>163</v>
      </c>
      <c r="BU150">
        <f ca="1">OFFSET('Cycle 1 (0 h) - 443 (132 h 7 mi'!$M$35,(COLUMN()-23)*24,0)-BU165</f>
        <v>157.125</v>
      </c>
      <c r="BV150">
        <f ca="1">OFFSET('Cycle 1 (0 h) - 443 (132 h 7 mi'!$M$35,(COLUMN()-23)*24,0)-BV165</f>
        <v>162.125</v>
      </c>
      <c r="BW150">
        <f ca="1">OFFSET('Cycle 1 (0 h) - 443 (132 h 7 mi'!$M$35,(COLUMN()-23)*24,0)-BW165</f>
        <v>166.25</v>
      </c>
      <c r="BX150">
        <f ca="1">OFFSET('Cycle 1 (0 h) - 443 (132 h 7 mi'!$M$35,(COLUMN()-23)*24,0)-BX165</f>
        <v>161.75</v>
      </c>
      <c r="BY150">
        <f ca="1">OFFSET('Cycle 1 (0 h) - 443 (132 h 7 mi'!$M$35,(COLUMN()-23)*24,0)-BY165</f>
        <v>163.375</v>
      </c>
      <c r="BZ150">
        <f ca="1">OFFSET('Cycle 1 (0 h) - 443 (132 h 7 mi'!$M$35,(COLUMN()-23)*24,0)-BZ165</f>
        <v>163.5</v>
      </c>
    </row>
    <row r="151" spans="1:78" x14ac:dyDescent="0.3">
      <c r="A151" s="14"/>
      <c r="B151" s="14"/>
      <c r="C151" s="14">
        <v>2</v>
      </c>
      <c r="D151" t="s">
        <v>393</v>
      </c>
      <c r="W151">
        <f ca="1">OFFSET('Cycle 1 (0 h) - 443 (132 h 7 mi'!$M$36,(COLUMN()-23)*24,0)-W165</f>
        <v>281.5</v>
      </c>
      <c r="X151">
        <f ca="1">OFFSET('Cycle 1 (0 h) - 443 (132 h 7 mi'!$M$36,(COLUMN()-23)*24,0)-X165</f>
        <v>273.75</v>
      </c>
      <c r="Y151">
        <f ca="1">OFFSET('Cycle 1 (0 h) - 443 (132 h 7 mi'!$M$36,(COLUMN()-23)*24,0)-Y165</f>
        <v>285</v>
      </c>
      <c r="Z151">
        <f ca="1">OFFSET('Cycle 1 (0 h) - 443 (132 h 7 mi'!$M$36,(COLUMN()-23)*24,0)-Z165</f>
        <v>275.25</v>
      </c>
      <c r="AA151">
        <f ca="1">OFFSET('Cycle 1 (0 h) - 443 (132 h 7 mi'!$M$36,(COLUMN()-23)*24,0)-AA165</f>
        <v>277.875</v>
      </c>
      <c r="AB151">
        <f ca="1">OFFSET('Cycle 1 (0 h) - 443 (132 h 7 mi'!$M$36,(COLUMN()-23)*24,0)-AB165</f>
        <v>284.25</v>
      </c>
      <c r="AC151">
        <f ca="1">OFFSET('Cycle 1 (0 h) - 443 (132 h 7 mi'!$M$36,(COLUMN()-23)*24,0)-AC165</f>
        <v>279.625</v>
      </c>
      <c r="AD151">
        <f ca="1">OFFSET('Cycle 1 (0 h) - 443 (132 h 7 mi'!$M$36,(COLUMN()-23)*24,0)-AD165</f>
        <v>279.25</v>
      </c>
      <c r="AE151">
        <f ca="1">OFFSET('Cycle 1 (0 h) - 443 (132 h 7 mi'!$M$36,(COLUMN()-23)*24,0)-AE165</f>
        <v>283.125</v>
      </c>
      <c r="AF151">
        <f ca="1">OFFSET('Cycle 1 (0 h) - 443 (132 h 7 mi'!$M$36,(COLUMN()-23)*24,0)-AF165</f>
        <v>287.25</v>
      </c>
      <c r="AG151">
        <f ca="1">OFFSET('Cycle 1 (0 h) - 443 (132 h 7 mi'!$M$36,(COLUMN()-23)*24,0)-AG165</f>
        <v>282.25</v>
      </c>
      <c r="AH151">
        <f ca="1">OFFSET('Cycle 1 (0 h) - 443 (132 h 7 mi'!$M$36,(COLUMN()-23)*24,0)-AH165</f>
        <v>288.25</v>
      </c>
      <c r="AI151">
        <f ca="1">OFFSET('Cycle 1 (0 h) - 443 (132 h 7 mi'!$M$36,(COLUMN()-23)*24,0)-AI165</f>
        <v>286.25</v>
      </c>
      <c r="AJ151">
        <f ca="1">OFFSET('Cycle 1 (0 h) - 443 (132 h 7 mi'!$M$36,(COLUMN()-23)*24,0)-AJ165</f>
        <v>288.875</v>
      </c>
      <c r="AK151">
        <f ca="1">OFFSET('Cycle 1 (0 h) - 443 (132 h 7 mi'!$M$36,(COLUMN()-23)*24,0)-AK165</f>
        <v>282.125</v>
      </c>
      <c r="AL151">
        <f ca="1">OFFSET('Cycle 1 (0 h) - 443 (132 h 7 mi'!$M$36,(COLUMN()-23)*24,0)-AL165</f>
        <v>290</v>
      </c>
      <c r="AM151">
        <f ca="1">OFFSET('Cycle 1 (0 h) - 443 (132 h 7 mi'!$M$36,(COLUMN()-23)*24,0)-AM165</f>
        <v>290.875</v>
      </c>
      <c r="AN151">
        <f ca="1">OFFSET('Cycle 1 (0 h) - 443 (132 h 7 mi'!$M$36,(COLUMN()-23)*24,0)-AN165</f>
        <v>285.625</v>
      </c>
      <c r="AO151">
        <f ca="1">OFFSET('Cycle 1 (0 h) - 443 (132 h 7 mi'!$M$36,(COLUMN()-23)*24,0)-AO165</f>
        <v>285.125</v>
      </c>
      <c r="AP151">
        <f ca="1">OFFSET('Cycle 1 (0 h) - 443 (132 h 7 mi'!$M$36,(COLUMN()-23)*24,0)-AP165</f>
        <v>285</v>
      </c>
      <c r="AQ151">
        <f ca="1">OFFSET('Cycle 1 (0 h) - 443 (132 h 7 mi'!$M$36,(COLUMN()-23)*24,0)-AQ165</f>
        <v>290.25</v>
      </c>
      <c r="AR151">
        <f ca="1">OFFSET('Cycle 1 (0 h) - 443 (132 h 7 mi'!$M$36,(COLUMN()-23)*24,0)-AR165</f>
        <v>293.625</v>
      </c>
      <c r="AS151">
        <f ca="1">OFFSET('Cycle 1 (0 h) - 443 (132 h 7 mi'!$M$36,(COLUMN()-23)*24,0)-AS165</f>
        <v>290.75</v>
      </c>
      <c r="AT151">
        <f ca="1">OFFSET('Cycle 1 (0 h) - 443 (132 h 7 mi'!$M$36,(COLUMN()-23)*24,0)-AT165</f>
        <v>288.625</v>
      </c>
      <c r="AU151">
        <f ca="1">OFFSET('Cycle 1 (0 h) - 443 (132 h 7 mi'!$M$36,(COLUMN()-23)*24,0)-AU165</f>
        <v>288.625</v>
      </c>
      <c r="AV151">
        <f ca="1">OFFSET('Cycle 1 (0 h) - 443 (132 h 7 mi'!$M$36,(COLUMN()-23)*24,0)-AV165</f>
        <v>296.25</v>
      </c>
      <c r="AW151">
        <f ca="1">OFFSET('Cycle 1 (0 h) - 443 (132 h 7 mi'!$M$36,(COLUMN()-23)*24,0)-AW165</f>
        <v>294.625</v>
      </c>
      <c r="AX151">
        <f ca="1">OFFSET('Cycle 1 (0 h) - 443 (132 h 7 mi'!$M$36,(COLUMN()-23)*24,0)-AX165</f>
        <v>289.625</v>
      </c>
      <c r="AY151">
        <f ca="1">OFFSET('Cycle 1 (0 h) - 443 (132 h 7 mi'!$M$36,(COLUMN()-23)*24,0)-AY165</f>
        <v>283.5</v>
      </c>
      <c r="AZ151">
        <f ca="1">OFFSET('Cycle 1 (0 h) - 443 (132 h 7 mi'!$M$36,(COLUMN()-23)*24,0)-AZ165</f>
        <v>291.375</v>
      </c>
      <c r="BA151">
        <f ca="1">OFFSET('Cycle 1 (0 h) - 443 (132 h 7 mi'!$M$36,(COLUMN()-23)*24,0)-BA165</f>
        <v>291.375</v>
      </c>
      <c r="BB151">
        <f ca="1">OFFSET('Cycle 1 (0 h) - 443 (132 h 7 mi'!$M$36,(COLUMN()-23)*24,0)-BB165</f>
        <v>286.125</v>
      </c>
      <c r="BC151">
        <f ca="1">OFFSET('Cycle 1 (0 h) - 443 (132 h 7 mi'!$M$36,(COLUMN()-23)*24,0)-BC165</f>
        <v>286.875</v>
      </c>
      <c r="BD151">
        <f ca="1">OFFSET('Cycle 1 (0 h) - 443 (132 h 7 mi'!$M$36,(COLUMN()-23)*24,0)-BD165</f>
        <v>288.75</v>
      </c>
      <c r="BE151">
        <f ca="1">OFFSET('Cycle 1 (0 h) - 443 (132 h 7 mi'!$M$36,(COLUMN()-23)*24,0)-BE165</f>
        <v>289.75</v>
      </c>
      <c r="BF151">
        <f ca="1">OFFSET('Cycle 1 (0 h) - 443 (132 h 7 mi'!$M$36,(COLUMN()-23)*24,0)-BF165</f>
        <v>292.125</v>
      </c>
      <c r="BG151">
        <f ca="1">OFFSET('Cycle 1 (0 h) - 443 (132 h 7 mi'!$M$36,(COLUMN()-23)*24,0)-BG165</f>
        <v>288</v>
      </c>
      <c r="BH151">
        <f ca="1">OFFSET('Cycle 1 (0 h) - 443 (132 h 7 mi'!$M$36,(COLUMN()-23)*24,0)-BH165</f>
        <v>292.375</v>
      </c>
      <c r="BI151">
        <f ca="1">OFFSET('Cycle 1 (0 h) - 443 (132 h 7 mi'!$M$36,(COLUMN()-23)*24,0)-BI165</f>
        <v>286.375</v>
      </c>
      <c r="BJ151">
        <f ca="1">OFFSET('Cycle 1 (0 h) - 443 (132 h 7 mi'!$M$36,(COLUMN()-23)*24,0)-BJ165</f>
        <v>289.625</v>
      </c>
      <c r="BK151">
        <f ca="1">OFFSET('Cycle 1 (0 h) - 443 (132 h 7 mi'!$M$36,(COLUMN()-23)*24,0)-BK165</f>
        <v>288.25</v>
      </c>
      <c r="BL151">
        <f ca="1">OFFSET('Cycle 1 (0 h) - 443 (132 h 7 mi'!$M$36,(COLUMN()-23)*24,0)-BL165</f>
        <v>287</v>
      </c>
      <c r="BM151">
        <f ca="1">OFFSET('Cycle 1 (0 h) - 443 (132 h 7 mi'!$M$36,(COLUMN()-23)*24,0)-BM165</f>
        <v>284.375</v>
      </c>
      <c r="BN151">
        <f ca="1">OFFSET('Cycle 1 (0 h) - 443 (132 h 7 mi'!$M$36,(COLUMN()-23)*24,0)-BN165</f>
        <v>289</v>
      </c>
      <c r="BO151">
        <f ca="1">OFFSET('Cycle 1 (0 h) - 443 (132 h 7 mi'!$M$36,(COLUMN()-23)*24,0)-BO165</f>
        <v>286.125</v>
      </c>
      <c r="BP151">
        <f ca="1">OFFSET('Cycle 1 (0 h) - 443 (132 h 7 mi'!$M$36,(COLUMN()-23)*24,0)-BP165</f>
        <v>294</v>
      </c>
      <c r="BQ151">
        <f ca="1">OFFSET('Cycle 1 (0 h) - 443 (132 h 7 mi'!$M$36,(COLUMN()-23)*24,0)-BQ165</f>
        <v>290.875</v>
      </c>
      <c r="BR151">
        <f ca="1">OFFSET('Cycle 1 (0 h) - 443 (132 h 7 mi'!$M$36,(COLUMN()-23)*24,0)-BR165</f>
        <v>289.375</v>
      </c>
      <c r="BS151">
        <f ca="1">OFFSET('Cycle 1 (0 h) - 443 (132 h 7 mi'!$M$36,(COLUMN()-23)*24,0)-BS165</f>
        <v>289.75</v>
      </c>
      <c r="BT151">
        <f ca="1">OFFSET('Cycle 1 (0 h) - 443 (132 h 7 mi'!$M$36,(COLUMN()-23)*24,0)-BT165</f>
        <v>286</v>
      </c>
      <c r="BU151">
        <f ca="1">OFFSET('Cycle 1 (0 h) - 443 (132 h 7 mi'!$M$36,(COLUMN()-23)*24,0)-BU165</f>
        <v>285.125</v>
      </c>
      <c r="BV151">
        <f ca="1">OFFSET('Cycle 1 (0 h) - 443 (132 h 7 mi'!$M$36,(COLUMN()-23)*24,0)-BV165</f>
        <v>286.125</v>
      </c>
      <c r="BW151">
        <f ca="1">OFFSET('Cycle 1 (0 h) - 443 (132 h 7 mi'!$M$36,(COLUMN()-23)*24,0)-BW165</f>
        <v>288.25</v>
      </c>
      <c r="BX151">
        <f ca="1">OFFSET('Cycle 1 (0 h) - 443 (132 h 7 mi'!$M$36,(COLUMN()-23)*24,0)-BX165</f>
        <v>282.75</v>
      </c>
      <c r="BY151">
        <f ca="1">OFFSET('Cycle 1 (0 h) - 443 (132 h 7 mi'!$M$36,(COLUMN()-23)*24,0)-BY165</f>
        <v>291.375</v>
      </c>
      <c r="BZ151">
        <f ca="1">OFFSET('Cycle 1 (0 h) - 443 (132 h 7 mi'!$M$36,(COLUMN()-23)*24,0)-BZ165</f>
        <v>294.5</v>
      </c>
    </row>
    <row r="152" spans="1:78" x14ac:dyDescent="0.3">
      <c r="A152" s="14"/>
      <c r="B152" s="14"/>
      <c r="C152" s="14">
        <v>3</v>
      </c>
      <c r="D152" t="s">
        <v>393</v>
      </c>
      <c r="W152">
        <f ca="1">OFFSET('Cycle 1 (0 h) - 443 (132 h 7 mi'!$M$37,(COLUMN()-23)*24,0)-W165</f>
        <v>264.5</v>
      </c>
      <c r="X152">
        <f ca="1">OFFSET('Cycle 1 (0 h) - 443 (132 h 7 mi'!$M$37,(COLUMN()-23)*24,0)-X165</f>
        <v>258.75</v>
      </c>
      <c r="Y152">
        <f ca="1">OFFSET('Cycle 1 (0 h) - 443 (132 h 7 mi'!$M$37,(COLUMN()-23)*24,0)-Y165</f>
        <v>265</v>
      </c>
      <c r="Z152">
        <f ca="1">OFFSET('Cycle 1 (0 h) - 443 (132 h 7 mi'!$M$37,(COLUMN()-23)*24,0)-Z165</f>
        <v>253.25</v>
      </c>
      <c r="AA152">
        <f ca="1">OFFSET('Cycle 1 (0 h) - 443 (132 h 7 mi'!$M$37,(COLUMN()-23)*24,0)-AA165</f>
        <v>263.875</v>
      </c>
      <c r="AB152">
        <f ca="1">OFFSET('Cycle 1 (0 h) - 443 (132 h 7 mi'!$M$37,(COLUMN()-23)*24,0)-AB165</f>
        <v>264.25</v>
      </c>
      <c r="AC152">
        <f ca="1">OFFSET('Cycle 1 (0 h) - 443 (132 h 7 mi'!$M$37,(COLUMN()-23)*24,0)-AC165</f>
        <v>260.625</v>
      </c>
      <c r="AD152">
        <f ca="1">OFFSET('Cycle 1 (0 h) - 443 (132 h 7 mi'!$M$37,(COLUMN()-23)*24,0)-AD165</f>
        <v>266.25</v>
      </c>
      <c r="AE152">
        <f ca="1">OFFSET('Cycle 1 (0 h) - 443 (132 h 7 mi'!$M$37,(COLUMN()-23)*24,0)-AE165</f>
        <v>264.125</v>
      </c>
      <c r="AF152">
        <f ca="1">OFFSET('Cycle 1 (0 h) - 443 (132 h 7 mi'!$M$37,(COLUMN()-23)*24,0)-AF165</f>
        <v>266.25</v>
      </c>
      <c r="AG152">
        <f ca="1">OFFSET('Cycle 1 (0 h) - 443 (132 h 7 mi'!$M$37,(COLUMN()-23)*24,0)-AG165</f>
        <v>269.25</v>
      </c>
      <c r="AH152">
        <f ca="1">OFFSET('Cycle 1 (0 h) - 443 (132 h 7 mi'!$M$37,(COLUMN()-23)*24,0)-AH165</f>
        <v>269.25</v>
      </c>
      <c r="AI152">
        <f ca="1">OFFSET('Cycle 1 (0 h) - 443 (132 h 7 mi'!$M$37,(COLUMN()-23)*24,0)-AI165</f>
        <v>268.25</v>
      </c>
      <c r="AJ152">
        <f ca="1">OFFSET('Cycle 1 (0 h) - 443 (132 h 7 mi'!$M$37,(COLUMN()-23)*24,0)-AJ165</f>
        <v>267.875</v>
      </c>
      <c r="AK152">
        <f ca="1">OFFSET('Cycle 1 (0 h) - 443 (132 h 7 mi'!$M$37,(COLUMN()-23)*24,0)-AK165</f>
        <v>268.125</v>
      </c>
      <c r="AL152">
        <f ca="1">OFFSET('Cycle 1 (0 h) - 443 (132 h 7 mi'!$M$37,(COLUMN()-23)*24,0)-AL165</f>
        <v>278</v>
      </c>
      <c r="AM152">
        <f ca="1">OFFSET('Cycle 1 (0 h) - 443 (132 h 7 mi'!$M$37,(COLUMN()-23)*24,0)-AM165</f>
        <v>264.875</v>
      </c>
      <c r="AN152">
        <f ca="1">OFFSET('Cycle 1 (0 h) - 443 (132 h 7 mi'!$M$37,(COLUMN()-23)*24,0)-AN165</f>
        <v>266.625</v>
      </c>
      <c r="AO152">
        <f ca="1">OFFSET('Cycle 1 (0 h) - 443 (132 h 7 mi'!$M$37,(COLUMN()-23)*24,0)-AO165</f>
        <v>270.125</v>
      </c>
      <c r="AP152">
        <f ca="1">OFFSET('Cycle 1 (0 h) - 443 (132 h 7 mi'!$M$37,(COLUMN()-23)*24,0)-AP165</f>
        <v>280</v>
      </c>
      <c r="AQ152">
        <f ca="1">OFFSET('Cycle 1 (0 h) - 443 (132 h 7 mi'!$M$37,(COLUMN()-23)*24,0)-AQ165</f>
        <v>274.25</v>
      </c>
      <c r="AR152">
        <f ca="1">OFFSET('Cycle 1 (0 h) - 443 (132 h 7 mi'!$M$37,(COLUMN()-23)*24,0)-AR165</f>
        <v>272.625</v>
      </c>
      <c r="AS152">
        <f ca="1">OFFSET('Cycle 1 (0 h) - 443 (132 h 7 mi'!$M$37,(COLUMN()-23)*24,0)-AS165</f>
        <v>277.75</v>
      </c>
      <c r="AT152">
        <f ca="1">OFFSET('Cycle 1 (0 h) - 443 (132 h 7 mi'!$M$37,(COLUMN()-23)*24,0)-AT165</f>
        <v>276.625</v>
      </c>
      <c r="AU152">
        <f ca="1">OFFSET('Cycle 1 (0 h) - 443 (132 h 7 mi'!$M$37,(COLUMN()-23)*24,0)-AU165</f>
        <v>279.625</v>
      </c>
      <c r="AV152">
        <f ca="1">OFFSET('Cycle 1 (0 h) - 443 (132 h 7 mi'!$M$37,(COLUMN()-23)*24,0)-AV165</f>
        <v>276.25</v>
      </c>
      <c r="AW152">
        <f ca="1">OFFSET('Cycle 1 (0 h) - 443 (132 h 7 mi'!$M$37,(COLUMN()-23)*24,0)-AW165</f>
        <v>283.625</v>
      </c>
      <c r="AX152">
        <f ca="1">OFFSET('Cycle 1 (0 h) - 443 (132 h 7 mi'!$M$37,(COLUMN()-23)*24,0)-AX165</f>
        <v>286.625</v>
      </c>
      <c r="AY152">
        <f ca="1">OFFSET('Cycle 1 (0 h) - 443 (132 h 7 mi'!$M$37,(COLUMN()-23)*24,0)-AY165</f>
        <v>275.5</v>
      </c>
      <c r="AZ152">
        <f ca="1">OFFSET('Cycle 1 (0 h) - 443 (132 h 7 mi'!$M$37,(COLUMN()-23)*24,0)-AZ165</f>
        <v>281.375</v>
      </c>
      <c r="BA152">
        <f ca="1">OFFSET('Cycle 1 (0 h) - 443 (132 h 7 mi'!$M$37,(COLUMN()-23)*24,0)-BA165</f>
        <v>274.375</v>
      </c>
      <c r="BB152">
        <f ca="1">OFFSET('Cycle 1 (0 h) - 443 (132 h 7 mi'!$M$37,(COLUMN()-23)*24,0)-BB165</f>
        <v>286.125</v>
      </c>
      <c r="BC152">
        <f ca="1">OFFSET('Cycle 1 (0 h) - 443 (132 h 7 mi'!$M$37,(COLUMN()-23)*24,0)-BC165</f>
        <v>278.875</v>
      </c>
      <c r="BD152">
        <f ca="1">OFFSET('Cycle 1 (0 h) - 443 (132 h 7 mi'!$M$37,(COLUMN()-23)*24,0)-BD165</f>
        <v>275.75</v>
      </c>
      <c r="BE152">
        <f ca="1">OFFSET('Cycle 1 (0 h) - 443 (132 h 7 mi'!$M$37,(COLUMN()-23)*24,0)-BE165</f>
        <v>279.75</v>
      </c>
      <c r="BF152">
        <f ca="1">OFFSET('Cycle 1 (0 h) - 443 (132 h 7 mi'!$M$37,(COLUMN()-23)*24,0)-BF165</f>
        <v>282.125</v>
      </c>
      <c r="BG152">
        <f ca="1">OFFSET('Cycle 1 (0 h) - 443 (132 h 7 mi'!$M$37,(COLUMN()-23)*24,0)-BG165</f>
        <v>282</v>
      </c>
      <c r="BH152">
        <f ca="1">OFFSET('Cycle 1 (0 h) - 443 (132 h 7 mi'!$M$37,(COLUMN()-23)*24,0)-BH165</f>
        <v>288.375</v>
      </c>
      <c r="BI152">
        <f ca="1">OFFSET('Cycle 1 (0 h) - 443 (132 h 7 mi'!$M$37,(COLUMN()-23)*24,0)-BI165</f>
        <v>287.375</v>
      </c>
      <c r="BJ152">
        <f ca="1">OFFSET('Cycle 1 (0 h) - 443 (132 h 7 mi'!$M$37,(COLUMN()-23)*24,0)-BJ165</f>
        <v>293.625</v>
      </c>
      <c r="BK152">
        <f ca="1">OFFSET('Cycle 1 (0 h) - 443 (132 h 7 mi'!$M$37,(COLUMN()-23)*24,0)-BK165</f>
        <v>281.25</v>
      </c>
      <c r="BL152">
        <f ca="1">OFFSET('Cycle 1 (0 h) - 443 (132 h 7 mi'!$M$37,(COLUMN()-23)*24,0)-BL165</f>
        <v>283</v>
      </c>
      <c r="BM152">
        <f ca="1">OFFSET('Cycle 1 (0 h) - 443 (132 h 7 mi'!$M$37,(COLUMN()-23)*24,0)-BM165</f>
        <v>286.375</v>
      </c>
      <c r="BN152">
        <f ca="1">OFFSET('Cycle 1 (0 h) - 443 (132 h 7 mi'!$M$37,(COLUMN()-23)*24,0)-BN165</f>
        <v>285</v>
      </c>
      <c r="BO152">
        <f ca="1">OFFSET('Cycle 1 (0 h) - 443 (132 h 7 mi'!$M$37,(COLUMN()-23)*24,0)-BO165</f>
        <v>281.125</v>
      </c>
      <c r="BP152">
        <f ca="1">OFFSET('Cycle 1 (0 h) - 443 (132 h 7 mi'!$M$37,(COLUMN()-23)*24,0)-BP165</f>
        <v>289</v>
      </c>
      <c r="BQ152">
        <f ca="1">OFFSET('Cycle 1 (0 h) - 443 (132 h 7 mi'!$M$37,(COLUMN()-23)*24,0)-BQ165</f>
        <v>280.875</v>
      </c>
      <c r="BR152">
        <f ca="1">OFFSET('Cycle 1 (0 h) - 443 (132 h 7 mi'!$M$37,(COLUMN()-23)*24,0)-BR165</f>
        <v>281.375</v>
      </c>
      <c r="BS152">
        <f ca="1">OFFSET('Cycle 1 (0 h) - 443 (132 h 7 mi'!$M$37,(COLUMN()-23)*24,0)-BS165</f>
        <v>290.75</v>
      </c>
      <c r="BT152">
        <f ca="1">OFFSET('Cycle 1 (0 h) - 443 (132 h 7 mi'!$M$37,(COLUMN()-23)*24,0)-BT165</f>
        <v>281</v>
      </c>
      <c r="BU152">
        <f ca="1">OFFSET('Cycle 1 (0 h) - 443 (132 h 7 mi'!$M$37,(COLUMN()-23)*24,0)-BU165</f>
        <v>285.125</v>
      </c>
      <c r="BV152">
        <f ca="1">OFFSET('Cycle 1 (0 h) - 443 (132 h 7 mi'!$M$37,(COLUMN()-23)*24,0)-BV165</f>
        <v>286.125</v>
      </c>
      <c r="BW152">
        <f ca="1">OFFSET('Cycle 1 (0 h) - 443 (132 h 7 mi'!$M$37,(COLUMN()-23)*24,0)-BW165</f>
        <v>280.25</v>
      </c>
      <c r="BX152">
        <f ca="1">OFFSET('Cycle 1 (0 h) - 443 (132 h 7 mi'!$M$37,(COLUMN()-23)*24,0)-BX165</f>
        <v>283.75</v>
      </c>
      <c r="BY152">
        <f ca="1">OFFSET('Cycle 1 (0 h) - 443 (132 h 7 mi'!$M$37,(COLUMN()-23)*24,0)-BY165</f>
        <v>289.375</v>
      </c>
      <c r="BZ152">
        <f ca="1">OFFSET('Cycle 1 (0 h) - 443 (132 h 7 mi'!$M$37,(COLUMN()-23)*24,0)-BZ165</f>
        <v>279.5</v>
      </c>
    </row>
    <row r="153" spans="1:78" x14ac:dyDescent="0.3">
      <c r="A153" s="14"/>
      <c r="B153" s="14"/>
      <c r="C153" s="14">
        <v>4</v>
      </c>
      <c r="D153" t="s">
        <v>393</v>
      </c>
      <c r="W153">
        <f ca="1">OFFSET('Cycle 1 (0 h) - 443 (132 h 7 mi'!$M$38,(COLUMN()-23)*24,0)-W165</f>
        <v>249.5</v>
      </c>
      <c r="X153">
        <f ca="1">OFFSET('Cycle 1 (0 h) - 443 (132 h 7 mi'!$M$38,(COLUMN()-23)*24,0)-X165</f>
        <v>248.75</v>
      </c>
      <c r="Y153">
        <f ca="1">OFFSET('Cycle 1 (0 h) - 443 (132 h 7 mi'!$M$38,(COLUMN()-23)*24,0)-Y165</f>
        <v>243</v>
      </c>
      <c r="Z153">
        <f ca="1">OFFSET('Cycle 1 (0 h) - 443 (132 h 7 mi'!$M$38,(COLUMN()-23)*24,0)-Z165</f>
        <v>247.25</v>
      </c>
      <c r="AA153">
        <f ca="1">OFFSET('Cycle 1 (0 h) - 443 (132 h 7 mi'!$M$38,(COLUMN()-23)*24,0)-AA165</f>
        <v>249.875</v>
      </c>
      <c r="AB153">
        <f ca="1">OFFSET('Cycle 1 (0 h) - 443 (132 h 7 mi'!$M$38,(COLUMN()-23)*24,0)-AB165</f>
        <v>245.25</v>
      </c>
      <c r="AC153">
        <f ca="1">OFFSET('Cycle 1 (0 h) - 443 (132 h 7 mi'!$M$38,(COLUMN()-23)*24,0)-AC165</f>
        <v>255.625</v>
      </c>
      <c r="AD153">
        <f ca="1">OFFSET('Cycle 1 (0 h) - 443 (132 h 7 mi'!$M$38,(COLUMN()-23)*24,0)-AD165</f>
        <v>252.25</v>
      </c>
      <c r="AE153">
        <f ca="1">OFFSET('Cycle 1 (0 h) - 443 (132 h 7 mi'!$M$38,(COLUMN()-23)*24,0)-AE165</f>
        <v>252.125</v>
      </c>
      <c r="AF153">
        <f ca="1">OFFSET('Cycle 1 (0 h) - 443 (132 h 7 mi'!$M$38,(COLUMN()-23)*24,0)-AF165</f>
        <v>260.25</v>
      </c>
      <c r="AG153">
        <f ca="1">OFFSET('Cycle 1 (0 h) - 443 (132 h 7 mi'!$M$38,(COLUMN()-23)*24,0)-AG165</f>
        <v>261.25</v>
      </c>
      <c r="AH153">
        <f ca="1">OFFSET('Cycle 1 (0 h) - 443 (132 h 7 mi'!$M$38,(COLUMN()-23)*24,0)-AH165</f>
        <v>260.25</v>
      </c>
      <c r="AI153">
        <f ca="1">OFFSET('Cycle 1 (0 h) - 443 (132 h 7 mi'!$M$38,(COLUMN()-23)*24,0)-AI165</f>
        <v>260.25</v>
      </c>
      <c r="AJ153">
        <f ca="1">OFFSET('Cycle 1 (0 h) - 443 (132 h 7 mi'!$M$38,(COLUMN()-23)*24,0)-AJ165</f>
        <v>254.875</v>
      </c>
      <c r="AK153">
        <f ca="1">OFFSET('Cycle 1 (0 h) - 443 (132 h 7 mi'!$M$38,(COLUMN()-23)*24,0)-AK165</f>
        <v>257.125</v>
      </c>
      <c r="AL153">
        <f ca="1">OFFSET('Cycle 1 (0 h) - 443 (132 h 7 mi'!$M$38,(COLUMN()-23)*24,0)-AL165</f>
        <v>257</v>
      </c>
      <c r="AM153">
        <f ca="1">OFFSET('Cycle 1 (0 h) - 443 (132 h 7 mi'!$M$38,(COLUMN()-23)*24,0)-AM165</f>
        <v>255.875</v>
      </c>
      <c r="AN153">
        <f ca="1">OFFSET('Cycle 1 (0 h) - 443 (132 h 7 mi'!$M$38,(COLUMN()-23)*24,0)-AN165</f>
        <v>259.625</v>
      </c>
      <c r="AO153">
        <f ca="1">OFFSET('Cycle 1 (0 h) - 443 (132 h 7 mi'!$M$38,(COLUMN()-23)*24,0)-AO165</f>
        <v>254.125</v>
      </c>
      <c r="AP153">
        <f ca="1">OFFSET('Cycle 1 (0 h) - 443 (132 h 7 mi'!$M$38,(COLUMN()-23)*24,0)-AP165</f>
        <v>261</v>
      </c>
      <c r="AQ153">
        <f ca="1">OFFSET('Cycle 1 (0 h) - 443 (132 h 7 mi'!$M$38,(COLUMN()-23)*24,0)-AQ165</f>
        <v>259.25</v>
      </c>
      <c r="AR153">
        <f ca="1">OFFSET('Cycle 1 (0 h) - 443 (132 h 7 mi'!$M$38,(COLUMN()-23)*24,0)-AR165</f>
        <v>266.625</v>
      </c>
      <c r="AS153">
        <f ca="1">OFFSET('Cycle 1 (0 h) - 443 (132 h 7 mi'!$M$38,(COLUMN()-23)*24,0)-AS165</f>
        <v>264.75</v>
      </c>
      <c r="AT153">
        <f ca="1">OFFSET('Cycle 1 (0 h) - 443 (132 h 7 mi'!$M$38,(COLUMN()-23)*24,0)-AT165</f>
        <v>264.625</v>
      </c>
      <c r="AU153">
        <f ca="1">OFFSET('Cycle 1 (0 h) - 443 (132 h 7 mi'!$M$38,(COLUMN()-23)*24,0)-AU165</f>
        <v>266.625</v>
      </c>
      <c r="AV153">
        <f ca="1">OFFSET('Cycle 1 (0 h) - 443 (132 h 7 mi'!$M$38,(COLUMN()-23)*24,0)-AV165</f>
        <v>262.25</v>
      </c>
      <c r="AW153">
        <f ca="1">OFFSET('Cycle 1 (0 h) - 443 (132 h 7 mi'!$M$38,(COLUMN()-23)*24,0)-AW165</f>
        <v>268.625</v>
      </c>
      <c r="AX153">
        <f ca="1">OFFSET('Cycle 1 (0 h) - 443 (132 h 7 mi'!$M$38,(COLUMN()-23)*24,0)-AX165</f>
        <v>267.625</v>
      </c>
      <c r="AY153">
        <f ca="1">OFFSET('Cycle 1 (0 h) - 443 (132 h 7 mi'!$M$38,(COLUMN()-23)*24,0)-AY165</f>
        <v>267.5</v>
      </c>
      <c r="AZ153">
        <f ca="1">OFFSET('Cycle 1 (0 h) - 443 (132 h 7 mi'!$M$38,(COLUMN()-23)*24,0)-AZ165</f>
        <v>269.375</v>
      </c>
      <c r="BA153">
        <f ca="1">OFFSET('Cycle 1 (0 h) - 443 (132 h 7 mi'!$M$38,(COLUMN()-23)*24,0)-BA165</f>
        <v>270.375</v>
      </c>
      <c r="BB153">
        <f ca="1">OFFSET('Cycle 1 (0 h) - 443 (132 h 7 mi'!$M$38,(COLUMN()-23)*24,0)-BB165</f>
        <v>274.125</v>
      </c>
      <c r="BC153">
        <f ca="1">OFFSET('Cycle 1 (0 h) - 443 (132 h 7 mi'!$M$38,(COLUMN()-23)*24,0)-BC165</f>
        <v>262.875</v>
      </c>
      <c r="BD153">
        <f ca="1">OFFSET('Cycle 1 (0 h) - 443 (132 h 7 mi'!$M$38,(COLUMN()-23)*24,0)-BD165</f>
        <v>275.75</v>
      </c>
      <c r="BE153">
        <f ca="1">OFFSET('Cycle 1 (0 h) - 443 (132 h 7 mi'!$M$38,(COLUMN()-23)*24,0)-BE165</f>
        <v>277.75</v>
      </c>
      <c r="BF153">
        <f ca="1">OFFSET('Cycle 1 (0 h) - 443 (132 h 7 mi'!$M$38,(COLUMN()-23)*24,0)-BF165</f>
        <v>270.125</v>
      </c>
      <c r="BG153">
        <f ca="1">OFFSET('Cycle 1 (0 h) - 443 (132 h 7 mi'!$M$38,(COLUMN()-23)*24,0)-BG165</f>
        <v>275</v>
      </c>
      <c r="BH153">
        <f ca="1">OFFSET('Cycle 1 (0 h) - 443 (132 h 7 mi'!$M$38,(COLUMN()-23)*24,0)-BH165</f>
        <v>273.375</v>
      </c>
      <c r="BI153">
        <f ca="1">OFFSET('Cycle 1 (0 h) - 443 (132 h 7 mi'!$M$38,(COLUMN()-23)*24,0)-BI165</f>
        <v>272.375</v>
      </c>
      <c r="BJ153">
        <f ca="1">OFFSET('Cycle 1 (0 h) - 443 (132 h 7 mi'!$M$38,(COLUMN()-23)*24,0)-BJ165</f>
        <v>270.625</v>
      </c>
      <c r="BK153">
        <f ca="1">OFFSET('Cycle 1 (0 h) - 443 (132 h 7 mi'!$M$38,(COLUMN()-23)*24,0)-BK165</f>
        <v>272.25</v>
      </c>
      <c r="BL153">
        <f ca="1">OFFSET('Cycle 1 (0 h) - 443 (132 h 7 mi'!$M$38,(COLUMN()-23)*24,0)-BL165</f>
        <v>280</v>
      </c>
      <c r="BM153">
        <f ca="1">OFFSET('Cycle 1 (0 h) - 443 (132 h 7 mi'!$M$38,(COLUMN()-23)*24,0)-BM165</f>
        <v>278.375</v>
      </c>
      <c r="BN153">
        <f ca="1">OFFSET('Cycle 1 (0 h) - 443 (132 h 7 mi'!$M$38,(COLUMN()-23)*24,0)-BN165</f>
        <v>274</v>
      </c>
      <c r="BO153">
        <f ca="1">OFFSET('Cycle 1 (0 h) - 443 (132 h 7 mi'!$M$38,(COLUMN()-23)*24,0)-BO165</f>
        <v>268.125</v>
      </c>
      <c r="BP153">
        <f ca="1">OFFSET('Cycle 1 (0 h) - 443 (132 h 7 mi'!$M$38,(COLUMN()-23)*24,0)-BP165</f>
        <v>274</v>
      </c>
      <c r="BQ153">
        <f ca="1">OFFSET('Cycle 1 (0 h) - 443 (132 h 7 mi'!$M$38,(COLUMN()-23)*24,0)-BQ165</f>
        <v>276.875</v>
      </c>
      <c r="BR153">
        <f ca="1">OFFSET('Cycle 1 (0 h) - 443 (132 h 7 mi'!$M$38,(COLUMN()-23)*24,0)-BR165</f>
        <v>276.375</v>
      </c>
      <c r="BS153">
        <f ca="1">OFFSET('Cycle 1 (0 h) - 443 (132 h 7 mi'!$M$38,(COLUMN()-23)*24,0)-BS165</f>
        <v>273.75</v>
      </c>
      <c r="BT153">
        <f ca="1">OFFSET('Cycle 1 (0 h) - 443 (132 h 7 mi'!$M$38,(COLUMN()-23)*24,0)-BT165</f>
        <v>274</v>
      </c>
      <c r="BU153">
        <f ca="1">OFFSET('Cycle 1 (0 h) - 443 (132 h 7 mi'!$M$38,(COLUMN()-23)*24,0)-BU165</f>
        <v>285.125</v>
      </c>
      <c r="BV153">
        <f ca="1">OFFSET('Cycle 1 (0 h) - 443 (132 h 7 mi'!$M$38,(COLUMN()-23)*24,0)-BV165</f>
        <v>269.125</v>
      </c>
      <c r="BW153">
        <f ca="1">OFFSET('Cycle 1 (0 h) - 443 (132 h 7 mi'!$M$38,(COLUMN()-23)*24,0)-BW165</f>
        <v>272.25</v>
      </c>
      <c r="BX153">
        <f ca="1">OFFSET('Cycle 1 (0 h) - 443 (132 h 7 mi'!$M$38,(COLUMN()-23)*24,0)-BX165</f>
        <v>271.75</v>
      </c>
      <c r="BY153">
        <f ca="1">OFFSET('Cycle 1 (0 h) - 443 (132 h 7 mi'!$M$38,(COLUMN()-23)*24,0)-BY165</f>
        <v>278.375</v>
      </c>
      <c r="BZ153">
        <f ca="1">OFFSET('Cycle 1 (0 h) - 443 (132 h 7 mi'!$M$38,(COLUMN()-23)*24,0)-BZ165</f>
        <v>277.5</v>
      </c>
    </row>
    <row r="154" spans="1:78" x14ac:dyDescent="0.3">
      <c r="A154" s="14"/>
      <c r="B154" s="14"/>
      <c r="C154" s="14" t="s">
        <v>394</v>
      </c>
      <c r="D154" s="15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5">
        <f ca="1">AVERAGE(W150:W153)</f>
        <v>229</v>
      </c>
      <c r="X154" s="15">
        <f ca="1">AVERAGE(X150:X153)</f>
        <v>224.75</v>
      </c>
      <c r="Y154" s="15">
        <f t="shared" ref="Y154:AK154" ca="1" si="798">AVERAGE(Y150:Y153)</f>
        <v>228.75</v>
      </c>
      <c r="Z154" s="15">
        <f t="shared" ca="1" si="798"/>
        <v>225</v>
      </c>
      <c r="AA154" s="15">
        <f t="shared" ca="1" si="798"/>
        <v>229.125</v>
      </c>
      <c r="AB154" s="15">
        <f t="shared" ca="1" si="798"/>
        <v>228.75</v>
      </c>
      <c r="AC154" s="15">
        <f t="shared" ca="1" si="798"/>
        <v>229.875</v>
      </c>
      <c r="AD154" s="15">
        <f t="shared" ca="1" si="798"/>
        <v>231</v>
      </c>
      <c r="AE154" s="15">
        <f t="shared" ca="1" si="798"/>
        <v>230.875</v>
      </c>
      <c r="AF154" s="15">
        <f t="shared" ca="1" si="798"/>
        <v>235</v>
      </c>
      <c r="AG154" s="15">
        <f t="shared" ca="1" si="798"/>
        <v>236.25</v>
      </c>
      <c r="AH154" s="15">
        <f t="shared" ca="1" si="798"/>
        <v>237.25</v>
      </c>
      <c r="AI154" s="15">
        <f t="shared" ca="1" si="798"/>
        <v>236.5</v>
      </c>
      <c r="AJ154" s="15">
        <f t="shared" ca="1" si="798"/>
        <v>236.375</v>
      </c>
      <c r="AK154" s="15">
        <f t="shared" ca="1" si="798"/>
        <v>236.125</v>
      </c>
      <c r="AL154" s="15">
        <f t="shared" ref="AL154" ca="1" si="799">AVERAGE(AL150:AL153)</f>
        <v>240.5</v>
      </c>
      <c r="AM154" s="15">
        <f t="shared" ref="AM154" ca="1" si="800">AVERAGE(AM150:AM153)</f>
        <v>237.625</v>
      </c>
      <c r="AN154" s="15">
        <f t="shared" ref="AN154" ca="1" si="801">AVERAGE(AN150:AN153)</f>
        <v>236.625</v>
      </c>
      <c r="AO154" s="15">
        <f t="shared" ref="AO154" ca="1" si="802">AVERAGE(AO150:AO153)</f>
        <v>236.375</v>
      </c>
      <c r="AP154" s="15">
        <f t="shared" ref="AP154" ca="1" si="803">AVERAGE(AP150:AP153)</f>
        <v>240.75</v>
      </c>
      <c r="AQ154" s="15">
        <f t="shared" ref="AQ154" ca="1" si="804">AVERAGE(AQ150:AQ153)</f>
        <v>240.25</v>
      </c>
      <c r="AR154" s="15">
        <f t="shared" ref="AR154" ca="1" si="805">AVERAGE(AR150:AR153)</f>
        <v>243.625</v>
      </c>
      <c r="AS154" s="15">
        <f t="shared" ref="AS154" ca="1" si="806">AVERAGE(AS150:AS153)</f>
        <v>243.5</v>
      </c>
      <c r="AT154" s="15">
        <f t="shared" ref="AT154" ca="1" si="807">AVERAGE(AT150:AT153)</f>
        <v>242.625</v>
      </c>
      <c r="AU154" s="15">
        <f t="shared" ref="AU154" ca="1" si="808">AVERAGE(AU150:AU153)</f>
        <v>243.875</v>
      </c>
      <c r="AV154" s="15">
        <f t="shared" ref="AV154:AX154" ca="1" si="809">AVERAGE(AV150:AV153)</f>
        <v>243.25</v>
      </c>
      <c r="AW154" s="15">
        <f t="shared" ca="1" si="809"/>
        <v>247.375</v>
      </c>
      <c r="AX154" s="15">
        <f t="shared" ca="1" si="809"/>
        <v>246.375</v>
      </c>
      <c r="AY154" s="15">
        <f t="shared" ref="AY154" ca="1" si="810">AVERAGE(AY150:AY153)</f>
        <v>241.75</v>
      </c>
      <c r="AZ154" s="15">
        <f t="shared" ref="AZ154" ca="1" si="811">AVERAGE(AZ150:AZ153)</f>
        <v>246.125</v>
      </c>
      <c r="BA154" s="15">
        <f t="shared" ref="BA154" ca="1" si="812">AVERAGE(BA150:BA153)</f>
        <v>246.625</v>
      </c>
      <c r="BB154" s="15">
        <f t="shared" ref="BB154" ca="1" si="813">AVERAGE(BB150:BB153)</f>
        <v>247.875</v>
      </c>
      <c r="BC154" s="15">
        <f t="shared" ref="BC154" ca="1" si="814">AVERAGE(BC150:BC153)</f>
        <v>242.625</v>
      </c>
      <c r="BD154" s="15">
        <f t="shared" ref="BD154" ca="1" si="815">AVERAGE(BD150:BD153)</f>
        <v>247</v>
      </c>
      <c r="BE154" s="15">
        <f t="shared" ref="BE154" ca="1" si="816">AVERAGE(BE150:BE153)</f>
        <v>250.75</v>
      </c>
      <c r="BF154" s="15">
        <f t="shared" ref="BF154" ca="1" si="817">AVERAGE(BF150:BF153)</f>
        <v>249.125</v>
      </c>
      <c r="BG154" s="15">
        <f t="shared" ref="BG154" ca="1" si="818">AVERAGE(BG150:BG153)</f>
        <v>249</v>
      </c>
      <c r="BH154" s="15">
        <f t="shared" ref="BH154" ca="1" si="819">AVERAGE(BH150:BH153)</f>
        <v>250.625</v>
      </c>
      <c r="BI154" s="15">
        <f t="shared" ref="BI154:BK154" ca="1" si="820">AVERAGE(BI150:BI153)</f>
        <v>249.125</v>
      </c>
      <c r="BJ154" s="15">
        <f t="shared" ca="1" si="820"/>
        <v>251.125</v>
      </c>
      <c r="BK154" s="15">
        <f t="shared" ca="1" si="820"/>
        <v>248.75</v>
      </c>
      <c r="BL154" s="15">
        <f t="shared" ref="BL154" ca="1" si="821">AVERAGE(BL150:BL153)</f>
        <v>250.25</v>
      </c>
      <c r="BM154" s="15">
        <f t="shared" ref="BM154" ca="1" si="822">AVERAGE(BM150:BM153)</f>
        <v>250.125</v>
      </c>
      <c r="BN154" s="15">
        <f t="shared" ref="BN154" ca="1" si="823">AVERAGE(BN150:BN153)</f>
        <v>249.75</v>
      </c>
      <c r="BO154" s="15">
        <f t="shared" ref="BO154" ca="1" si="824">AVERAGE(BO150:BO153)</f>
        <v>247.375</v>
      </c>
      <c r="BP154" s="15">
        <f t="shared" ref="BP154" ca="1" si="825">AVERAGE(BP150:BP153)</f>
        <v>253.75</v>
      </c>
      <c r="BQ154" s="15">
        <f t="shared" ref="BQ154" ca="1" si="826">AVERAGE(BQ150:BQ153)</f>
        <v>250.375</v>
      </c>
      <c r="BR154" s="15">
        <f t="shared" ref="BR154" ca="1" si="827">AVERAGE(BR150:BR153)</f>
        <v>250.875</v>
      </c>
      <c r="BS154" s="15">
        <f t="shared" ref="BS154" ca="1" si="828">AVERAGE(BS150:BS153)</f>
        <v>253.5</v>
      </c>
      <c r="BT154" s="15">
        <f t="shared" ref="BT154" ca="1" si="829">AVERAGE(BT150:BT153)</f>
        <v>251</v>
      </c>
      <c r="BU154" s="15">
        <f t="shared" ref="BU154" ca="1" si="830">AVERAGE(BU150:BU153)</f>
        <v>253.125</v>
      </c>
      <c r="BV154" s="15">
        <f t="shared" ref="BV154:BX154" ca="1" si="831">AVERAGE(BV150:BV153)</f>
        <v>250.875</v>
      </c>
      <c r="BW154" s="15">
        <f t="shared" ca="1" si="831"/>
        <v>251.75</v>
      </c>
      <c r="BX154" s="15">
        <f t="shared" ca="1" si="831"/>
        <v>250</v>
      </c>
      <c r="BY154" s="15">
        <f t="shared" ref="BY154" ca="1" si="832">AVERAGE(BY150:BY153)</f>
        <v>255.625</v>
      </c>
      <c r="BZ154" s="15">
        <f t="shared" ref="BZ154" ca="1" si="833">AVERAGE(BZ150:BZ153)</f>
        <v>253.75</v>
      </c>
    </row>
    <row r="155" spans="1:78" x14ac:dyDescent="0.3">
      <c r="A155" s="14"/>
      <c r="B155" s="14"/>
      <c r="C155" s="14" t="s">
        <v>395</v>
      </c>
      <c r="D155" s="15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5">
        <f ca="1">STDEV(W150:W153)/2</f>
        <v>36.752550931874104</v>
      </c>
      <c r="X155" s="15">
        <f ca="1">STDEV(X150:X153)/2</f>
        <v>36.034705493454503</v>
      </c>
      <c r="Y155" s="15">
        <f t="shared" ref="Y155:AK155" ca="1" si="834">STDEV(Y150:Y153)/2</f>
        <v>36.602310947079104</v>
      </c>
      <c r="Z155" s="15">
        <f t="shared" ca="1" si="834"/>
        <v>34.11836015989045</v>
      </c>
      <c r="AA155" s="15">
        <f t="shared" ca="1" si="834"/>
        <v>35.216887520998597</v>
      </c>
      <c r="AB155" s="15">
        <f t="shared" ca="1" si="834"/>
        <v>36.707174593894678</v>
      </c>
      <c r="AC155" s="15">
        <f t="shared" ca="1" si="834"/>
        <v>35.791933448753504</v>
      </c>
      <c r="AD155" s="15">
        <f t="shared" ca="1" si="834"/>
        <v>35.349151333518606</v>
      </c>
      <c r="AE155" s="15">
        <f t="shared" ca="1" si="834"/>
        <v>36.15101427807155</v>
      </c>
      <c r="AF155" s="15">
        <f t="shared" ca="1" si="834"/>
        <v>36.709160981967429</v>
      </c>
      <c r="AG155" s="15">
        <f t="shared" ca="1" si="834"/>
        <v>34.935655139126844</v>
      </c>
      <c r="AH155" s="15">
        <f t="shared" ca="1" si="834"/>
        <v>35.812009158939965</v>
      </c>
      <c r="AI155" s="15">
        <f t="shared" ca="1" si="834"/>
        <v>35.502053931192954</v>
      </c>
      <c r="AJ155" s="15">
        <f t="shared" ca="1" si="834"/>
        <v>34.877165404698054</v>
      </c>
      <c r="AK155" s="15">
        <f t="shared" ca="1" si="834"/>
        <v>33.394111257325996</v>
      </c>
      <c r="AL155" s="15">
        <f t="shared" ref="AL155:BZ155" ca="1" si="835">STDEV(AL150:AL153)/2</f>
        <v>35.167456547211373</v>
      </c>
      <c r="AM155" s="15">
        <f t="shared" ca="1" si="835"/>
        <v>33.742591779529917</v>
      </c>
      <c r="AN155" s="15">
        <f t="shared" ca="1" si="835"/>
        <v>34.440770413372967</v>
      </c>
      <c r="AO155" s="15">
        <f t="shared" ca="1" si="835"/>
        <v>34.010721348813917</v>
      </c>
      <c r="AP155" s="15">
        <f t="shared" ca="1" si="835"/>
        <v>34.967544475794504</v>
      </c>
      <c r="AQ155" s="15">
        <f t="shared" ca="1" si="835"/>
        <v>34.911793613810978</v>
      </c>
      <c r="AR155" s="15">
        <f t="shared" ca="1" si="835"/>
        <v>34.489128721961066</v>
      </c>
      <c r="AS155" s="15">
        <f t="shared" ca="1" si="835"/>
        <v>34.658753103172465</v>
      </c>
      <c r="AT155" s="15">
        <f t="shared" ca="1" si="835"/>
        <v>34.351128074635334</v>
      </c>
      <c r="AU155" s="15">
        <f t="shared" ca="1" si="835"/>
        <v>34.711609489237652</v>
      </c>
      <c r="AV155" s="15">
        <f t="shared" ca="1" si="835"/>
        <v>35.688466857889352</v>
      </c>
      <c r="AW155" s="15">
        <f t="shared" ca="1" si="835"/>
        <v>35.320850782505225</v>
      </c>
      <c r="AX155" s="15">
        <f t="shared" ca="1" si="835"/>
        <v>35.254727815334689</v>
      </c>
      <c r="AY155" s="15">
        <f t="shared" ca="1" si="835"/>
        <v>33.907656460844748</v>
      </c>
      <c r="AZ155" s="15">
        <f t="shared" ca="1" si="835"/>
        <v>34.874477295963402</v>
      </c>
      <c r="BA155" s="15">
        <f t="shared" ca="1" si="835"/>
        <v>32.404667873625861</v>
      </c>
      <c r="BB155" s="15">
        <f t="shared" ca="1" si="835"/>
        <v>34.366589880289254</v>
      </c>
      <c r="BC155" s="15">
        <f t="shared" ca="1" si="835"/>
        <v>33.951865437213705</v>
      </c>
      <c r="BD155" s="15">
        <f t="shared" ca="1" si="835"/>
        <v>33.224927890566342</v>
      </c>
      <c r="BE155" s="15">
        <f t="shared" ca="1" si="835"/>
        <v>31.775252424908707</v>
      </c>
      <c r="BF155" s="15">
        <f t="shared" ca="1" si="835"/>
        <v>32.644550336413992</v>
      </c>
      <c r="BG155" s="15">
        <f t="shared" ca="1" si="835"/>
        <v>32.774481943528365</v>
      </c>
      <c r="BH155" s="15">
        <f t="shared" ca="1" si="835"/>
        <v>34.327770584955459</v>
      </c>
      <c r="BI155" s="15">
        <f t="shared" ca="1" si="835"/>
        <v>33.09424673061266</v>
      </c>
      <c r="BJ155" s="15">
        <f t="shared" ca="1" si="835"/>
        <v>33.873539328901941</v>
      </c>
      <c r="BK155" s="15">
        <f t="shared" ca="1" si="835"/>
        <v>32.001302056843457</v>
      </c>
      <c r="BL155" s="15">
        <f t="shared" ca="1" si="835"/>
        <v>33.114385091678813</v>
      </c>
      <c r="BM155" s="15">
        <f t="shared" ca="1" si="835"/>
        <v>32.96051931225194</v>
      </c>
      <c r="BN155" s="15">
        <f t="shared" ca="1" si="835"/>
        <v>33.06905653326082</v>
      </c>
      <c r="BO155" s="15">
        <f t="shared" ca="1" si="835"/>
        <v>31.313934597875114</v>
      </c>
      <c r="BP155" s="15">
        <f t="shared" ca="1" si="835"/>
        <v>32.198278939512697</v>
      </c>
      <c r="BQ155" s="15">
        <f t="shared" ca="1" si="835"/>
        <v>32.633060945407294</v>
      </c>
      <c r="BR155" s="15">
        <f t="shared" ca="1" si="835"/>
        <v>31.613551946383161</v>
      </c>
      <c r="BS155" s="15">
        <f t="shared" ca="1" si="835"/>
        <v>31.491731719082498</v>
      </c>
      <c r="BT155" s="15">
        <f t="shared" ca="1" si="835"/>
        <v>29.436372059070052</v>
      </c>
      <c r="BU155" s="15">
        <f t="shared" ca="1" si="835"/>
        <v>32</v>
      </c>
      <c r="BV155" s="15">
        <f t="shared" ca="1" si="835"/>
        <v>29.853461552501187</v>
      </c>
      <c r="BW155" s="15">
        <f t="shared" ca="1" si="835"/>
        <v>28.68652413009751</v>
      </c>
      <c r="BX155" s="15">
        <f t="shared" ca="1" si="835"/>
        <v>29.54198989009824</v>
      </c>
      <c r="BY155" s="15">
        <f t="shared" ca="1" si="835"/>
        <v>30.88250583528912</v>
      </c>
      <c r="BZ155" s="15">
        <f t="shared" ca="1" si="835"/>
        <v>30.321540748011692</v>
      </c>
    </row>
    <row r="157" spans="1:78" x14ac:dyDescent="0.3">
      <c r="A157" t="s">
        <v>407</v>
      </c>
      <c r="C157">
        <v>1</v>
      </c>
      <c r="W157">
        <f ca="1">OFFSET('Cycle 1 (0 h) - 443 (132 h 7 mi'!$B$31,(COLUMN()-23)*24,0)</f>
        <v>27</v>
      </c>
      <c r="X157">
        <f ca="1">OFFSET('Cycle 1 (0 h) - 443 (132 h 7 mi'!$B$31,(COLUMN()-23)*24,0)</f>
        <v>29</v>
      </c>
      <c r="Y157">
        <f ca="1">OFFSET('Cycle 1 (0 h) - 443 (132 h 7 mi'!$B$31,(COLUMN()-23)*24,0)</f>
        <v>26</v>
      </c>
      <c r="Z157">
        <f ca="1">OFFSET('Cycle 1 (0 h) - 443 (132 h 7 mi'!$B$31,(COLUMN()-23)*24,0)</f>
        <v>31</v>
      </c>
      <c r="AA157">
        <f ca="1">OFFSET('Cycle 1 (0 h) - 443 (132 h 7 mi'!$B$31,(COLUMN()-23)*24,0)</f>
        <v>29</v>
      </c>
      <c r="AB157">
        <f ca="1">OFFSET('Cycle 1 (0 h) - 443 (132 h 7 mi'!$B$31,(COLUMN()-23)*24,0)</f>
        <v>32</v>
      </c>
      <c r="AC157">
        <f ca="1">OFFSET('Cycle 1 (0 h) - 443 (132 h 7 mi'!$B$31,(COLUMN()-23)*24,0)</f>
        <v>27</v>
      </c>
      <c r="AD157">
        <f ca="1">OFFSET('Cycle 1 (0 h) - 443 (132 h 7 mi'!$B$31,(COLUMN()-23)*24,0)</f>
        <v>31</v>
      </c>
      <c r="AE157">
        <f ca="1">OFFSET('Cycle 1 (0 h) - 443 (132 h 7 mi'!$B$31,(COLUMN()-23)*24,0)</f>
        <v>30</v>
      </c>
      <c r="AF157">
        <f ca="1">OFFSET('Cycle 1 (0 h) - 443 (132 h 7 mi'!$B$31,(COLUMN()-23)*24,0)</f>
        <v>28</v>
      </c>
      <c r="AG157">
        <f ca="1">OFFSET('Cycle 1 (0 h) - 443 (132 h 7 mi'!$B$31,(COLUMN()-23)*24,0)</f>
        <v>31</v>
      </c>
      <c r="AH157">
        <f ca="1">OFFSET('Cycle 1 (0 h) - 443 (132 h 7 mi'!$B$31,(COLUMN()-23)*24,0)</f>
        <v>33</v>
      </c>
      <c r="AI157">
        <f ca="1">OFFSET('Cycle 1 (0 h) - 443 (132 h 7 mi'!$B$31,(COLUMN()-23)*24,0)</f>
        <v>30</v>
      </c>
      <c r="AJ157">
        <f ca="1">OFFSET('Cycle 1 (0 h) - 443 (132 h 7 mi'!$B$31,(COLUMN()-23)*24,0)</f>
        <v>32</v>
      </c>
      <c r="AK157">
        <f ca="1">OFFSET('Cycle 1 (0 h) - 443 (132 h 7 mi'!$B$31,(COLUMN()-23)*24,0)</f>
        <v>35</v>
      </c>
      <c r="AL157">
        <f ca="1">OFFSET('Cycle 1 (0 h) - 443 (132 h 7 mi'!$B$31,(COLUMN()-23)*24,0)</f>
        <v>32</v>
      </c>
      <c r="AM157">
        <f ca="1">OFFSET('Cycle 1 (0 h) - 443 (132 h 7 mi'!$B$31,(COLUMN()-23)*24,0)</f>
        <v>35</v>
      </c>
      <c r="AN157">
        <f ca="1">OFFSET('Cycle 1 (0 h) - 443 (132 h 7 mi'!$B$31,(COLUMN()-23)*24,0)</f>
        <v>33</v>
      </c>
      <c r="AO157">
        <f ca="1">OFFSET('Cycle 1 (0 h) - 443 (132 h 7 mi'!$B$31,(COLUMN()-23)*24,0)</f>
        <v>33</v>
      </c>
      <c r="AP157">
        <f ca="1">OFFSET('Cycle 1 (0 h) - 443 (132 h 7 mi'!$B$31,(COLUMN()-23)*24,0)</f>
        <v>33</v>
      </c>
      <c r="AQ157">
        <f ca="1">OFFSET('Cycle 1 (0 h) - 443 (132 h 7 mi'!$B$31,(COLUMN()-23)*24,0)</f>
        <v>32</v>
      </c>
      <c r="AR157">
        <f ca="1">OFFSET('Cycle 1 (0 h) - 443 (132 h 7 mi'!$B$31,(COLUMN()-23)*24,0)</f>
        <v>35</v>
      </c>
      <c r="AS157">
        <f ca="1">OFFSET('Cycle 1 (0 h) - 443 (132 h 7 mi'!$B$31,(COLUMN()-23)*24,0)</f>
        <v>33</v>
      </c>
      <c r="AT157">
        <f ca="1">OFFSET('Cycle 1 (0 h) - 443 (132 h 7 mi'!$B$31,(COLUMN()-23)*24,0)</f>
        <v>32</v>
      </c>
      <c r="AU157">
        <f ca="1">OFFSET('Cycle 1 (0 h) - 443 (132 h 7 mi'!$B$31,(COLUMN()-23)*24,0)</f>
        <v>34</v>
      </c>
      <c r="AV157">
        <f ca="1">OFFSET('Cycle 1 (0 h) - 443 (132 h 7 mi'!$B$31,(COLUMN()-23)*24,0)</f>
        <v>34</v>
      </c>
      <c r="AW157">
        <f ca="1">OFFSET('Cycle 1 (0 h) - 443 (132 h 7 mi'!$B$31,(COLUMN()-23)*24,0)</f>
        <v>33</v>
      </c>
      <c r="AX157">
        <f ca="1">OFFSET('Cycle 1 (0 h) - 443 (132 h 7 mi'!$B$31,(COLUMN()-23)*24,0)</f>
        <v>35</v>
      </c>
      <c r="AY157">
        <f ca="1">OFFSET('Cycle 1 (0 h) - 443 (132 h 7 mi'!$B$31,(COLUMN()-23)*24,0)</f>
        <v>33</v>
      </c>
      <c r="AZ157">
        <f ca="1">OFFSET('Cycle 1 (0 h) - 443 (132 h 7 mi'!$B$31,(COLUMN()-23)*24,0)</f>
        <v>35</v>
      </c>
      <c r="BA157">
        <f ca="1">OFFSET('Cycle 1 (0 h) - 443 (132 h 7 mi'!$B$31,(COLUMN()-23)*24,0)</f>
        <v>32</v>
      </c>
      <c r="BB157">
        <f ca="1">OFFSET('Cycle 1 (0 h) - 443 (132 h 7 mi'!$B$31,(COLUMN()-23)*24,0)</f>
        <v>37</v>
      </c>
      <c r="BC157">
        <f ca="1">OFFSET('Cycle 1 (0 h) - 443 (132 h 7 mi'!$B$31,(COLUMN()-23)*24,0)</f>
        <v>37</v>
      </c>
      <c r="BD157">
        <f ca="1">OFFSET('Cycle 1 (0 h) - 443 (132 h 7 mi'!$B$31,(COLUMN()-23)*24,0)</f>
        <v>33</v>
      </c>
      <c r="BE157">
        <f ca="1">OFFSET('Cycle 1 (0 h) - 443 (132 h 7 mi'!$B$31,(COLUMN()-23)*24,0)</f>
        <v>30</v>
      </c>
      <c r="BF157">
        <f ca="1">OFFSET('Cycle 1 (0 h) - 443 (132 h 7 mi'!$B$31,(COLUMN()-23)*24,0)</f>
        <v>33</v>
      </c>
      <c r="BG157">
        <f ca="1">OFFSET('Cycle 1 (0 h) - 443 (132 h 7 mi'!$B$31,(COLUMN()-23)*24,0)</f>
        <v>33</v>
      </c>
      <c r="BH157">
        <f ca="1">OFFSET('Cycle 1 (0 h) - 443 (132 h 7 mi'!$B$31,(COLUMN()-23)*24,0)</f>
        <v>34</v>
      </c>
      <c r="BI157">
        <f ca="1">OFFSET('Cycle 1 (0 h) - 443 (132 h 7 mi'!$B$31,(COLUMN()-23)*24,0)</f>
        <v>35</v>
      </c>
      <c r="BJ157">
        <f ca="1">OFFSET('Cycle 1 (0 h) - 443 (132 h 7 mi'!$B$31,(COLUMN()-23)*24,0)</f>
        <v>35</v>
      </c>
      <c r="BK157">
        <f ca="1">OFFSET('Cycle 1 (0 h) - 443 (132 h 7 mi'!$B$31,(COLUMN()-23)*24,0)</f>
        <v>33</v>
      </c>
      <c r="BL157">
        <f ca="1">OFFSET('Cycle 1 (0 h) - 443 (132 h 7 mi'!$B$31,(COLUMN()-23)*24,0)</f>
        <v>32</v>
      </c>
      <c r="BM157">
        <f ca="1">OFFSET('Cycle 1 (0 h) - 443 (132 h 7 mi'!$B$31,(COLUMN()-23)*24,0)</f>
        <v>33</v>
      </c>
      <c r="BN157">
        <f ca="1">OFFSET('Cycle 1 (0 h) - 443 (132 h 7 mi'!$B$31,(COLUMN()-23)*24,0)</f>
        <v>33</v>
      </c>
      <c r="BO157">
        <f ca="1">OFFSET('Cycle 1 (0 h) - 443 (132 h 7 mi'!$B$31,(COLUMN()-23)*24,0)</f>
        <v>34</v>
      </c>
      <c r="BP157">
        <f ca="1">OFFSET('Cycle 1 (0 h) - 443 (132 h 7 mi'!$B$31,(COLUMN()-23)*24,0)</f>
        <v>31</v>
      </c>
      <c r="BQ157">
        <f ca="1">OFFSET('Cycle 1 (0 h) - 443 (132 h 7 mi'!$B$31,(COLUMN()-23)*24,0)</f>
        <v>33</v>
      </c>
      <c r="BR157">
        <f ca="1">OFFSET('Cycle 1 (0 h) - 443 (132 h 7 mi'!$B$31,(COLUMN()-23)*24,0)</f>
        <v>34</v>
      </c>
      <c r="BS157">
        <f ca="1">OFFSET('Cycle 1 (0 h) - 443 (132 h 7 mi'!$B$31,(COLUMN()-23)*24,0)</f>
        <v>31</v>
      </c>
      <c r="BT157">
        <f ca="1">OFFSET('Cycle 1 (0 h) - 443 (132 h 7 mi'!$B$31,(COLUMN()-23)*24,0)</f>
        <v>31</v>
      </c>
      <c r="BU157">
        <f ca="1">OFFSET('Cycle 1 (0 h) - 443 (132 h 7 mi'!$B$31,(COLUMN()-23)*24,0)</f>
        <v>32</v>
      </c>
      <c r="BV157">
        <f ca="1">OFFSET('Cycle 1 (0 h) - 443 (132 h 7 mi'!$B$31,(COLUMN()-23)*24,0)</f>
        <v>34</v>
      </c>
      <c r="BW157">
        <f ca="1">OFFSET('Cycle 1 (0 h) - 443 (132 h 7 mi'!$B$31,(COLUMN()-23)*24,0)</f>
        <v>34</v>
      </c>
      <c r="BX157">
        <f ca="1">OFFSET('Cycle 1 (0 h) - 443 (132 h 7 mi'!$B$31,(COLUMN()-23)*24,0)</f>
        <v>32</v>
      </c>
      <c r="BY157">
        <f ca="1">OFFSET('Cycle 1 (0 h) - 443 (132 h 7 mi'!$B$31,(COLUMN()-23)*24,0)</f>
        <v>34</v>
      </c>
      <c r="BZ157">
        <f ca="1">OFFSET('Cycle 1 (0 h) - 443 (132 h 7 mi'!$B$31,(COLUMN()-23)*24,0)</f>
        <v>37</v>
      </c>
    </row>
    <row r="158" spans="1:78" x14ac:dyDescent="0.3">
      <c r="C158">
        <v>2</v>
      </c>
      <c r="W158">
        <f ca="1">OFFSET('Cycle 1 (0 h) - 443 (132 h 7 mi'!$B$32,(COLUMN()-23)*24,0)</f>
        <v>31</v>
      </c>
      <c r="X158">
        <f ca="1">OFFSET('Cycle 1 (0 h) - 443 (132 h 7 mi'!$B$32,(COLUMN()-23)*24,0)</f>
        <v>37</v>
      </c>
      <c r="Y158">
        <f ca="1">OFFSET('Cycle 1 (0 h) - 443 (132 h 7 mi'!$B$32,(COLUMN()-23)*24,0)</f>
        <v>33</v>
      </c>
      <c r="Z158">
        <f ca="1">OFFSET('Cycle 1 (0 h) - 443 (132 h 7 mi'!$B$32,(COLUMN()-23)*24,0)</f>
        <v>33</v>
      </c>
      <c r="AA158">
        <f ca="1">OFFSET('Cycle 1 (0 h) - 443 (132 h 7 mi'!$B$32,(COLUMN()-23)*24,0)</f>
        <v>33</v>
      </c>
      <c r="AB158">
        <f ca="1">OFFSET('Cycle 1 (0 h) - 443 (132 h 7 mi'!$B$32,(COLUMN()-23)*24,0)</f>
        <v>32</v>
      </c>
      <c r="AC158">
        <f ca="1">OFFSET('Cycle 1 (0 h) - 443 (132 h 7 mi'!$B$32,(COLUMN()-23)*24,0)</f>
        <v>32</v>
      </c>
      <c r="AD158">
        <f ca="1">OFFSET('Cycle 1 (0 h) - 443 (132 h 7 mi'!$B$32,(COLUMN()-23)*24,0)</f>
        <v>30</v>
      </c>
      <c r="AE158">
        <f ca="1">OFFSET('Cycle 1 (0 h) - 443 (132 h 7 mi'!$B$32,(COLUMN()-23)*24,0)</f>
        <v>33</v>
      </c>
      <c r="AF158">
        <f ca="1">OFFSET('Cycle 1 (0 h) - 443 (132 h 7 mi'!$B$32,(COLUMN()-23)*24,0)</f>
        <v>34</v>
      </c>
      <c r="AG158">
        <f ca="1">OFFSET('Cycle 1 (0 h) - 443 (132 h 7 mi'!$B$32,(COLUMN()-23)*24,0)</f>
        <v>32</v>
      </c>
      <c r="AH158">
        <f ca="1">OFFSET('Cycle 1 (0 h) - 443 (132 h 7 mi'!$B$32,(COLUMN()-23)*24,0)</f>
        <v>33</v>
      </c>
      <c r="AI158">
        <f ca="1">OFFSET('Cycle 1 (0 h) - 443 (132 h 7 mi'!$B$32,(COLUMN()-23)*24,0)</f>
        <v>35</v>
      </c>
      <c r="AJ158">
        <f ca="1">OFFSET('Cycle 1 (0 h) - 443 (132 h 7 mi'!$B$32,(COLUMN()-23)*24,0)</f>
        <v>34</v>
      </c>
      <c r="AK158">
        <f ca="1">OFFSET('Cycle 1 (0 h) - 443 (132 h 7 mi'!$B$32,(COLUMN()-23)*24,0)</f>
        <v>34</v>
      </c>
      <c r="AL158">
        <f ca="1">OFFSET('Cycle 1 (0 h) - 443 (132 h 7 mi'!$B$32,(COLUMN()-23)*24,0)</f>
        <v>33</v>
      </c>
      <c r="AM158">
        <f ca="1">OFFSET('Cycle 1 (0 h) - 443 (132 h 7 mi'!$B$32,(COLUMN()-23)*24,0)</f>
        <v>33</v>
      </c>
      <c r="AN158">
        <f ca="1">OFFSET('Cycle 1 (0 h) - 443 (132 h 7 mi'!$B$32,(COLUMN()-23)*24,0)</f>
        <v>35</v>
      </c>
      <c r="AO158">
        <f ca="1">OFFSET('Cycle 1 (0 h) - 443 (132 h 7 mi'!$B$32,(COLUMN()-23)*24,0)</f>
        <v>33</v>
      </c>
      <c r="AP158">
        <f ca="1">OFFSET('Cycle 1 (0 h) - 443 (132 h 7 mi'!$B$32,(COLUMN()-23)*24,0)</f>
        <v>33</v>
      </c>
      <c r="AQ158">
        <f ca="1">OFFSET('Cycle 1 (0 h) - 443 (132 h 7 mi'!$B$32,(COLUMN()-23)*24,0)</f>
        <v>36</v>
      </c>
      <c r="AR158">
        <f ca="1">OFFSET('Cycle 1 (0 h) - 443 (132 h 7 mi'!$B$32,(COLUMN()-23)*24,0)</f>
        <v>31</v>
      </c>
      <c r="AS158">
        <f ca="1">OFFSET('Cycle 1 (0 h) - 443 (132 h 7 mi'!$B$32,(COLUMN()-23)*24,0)</f>
        <v>35</v>
      </c>
      <c r="AT158">
        <f ca="1">OFFSET('Cycle 1 (0 h) - 443 (132 h 7 mi'!$B$32,(COLUMN()-23)*24,0)</f>
        <v>32</v>
      </c>
      <c r="AU158">
        <f ca="1">OFFSET('Cycle 1 (0 h) - 443 (132 h 7 mi'!$B$32,(COLUMN()-23)*24,0)</f>
        <v>32</v>
      </c>
      <c r="AV158">
        <f ca="1">OFFSET('Cycle 1 (0 h) - 443 (132 h 7 mi'!$B$32,(COLUMN()-23)*24,0)</f>
        <v>37</v>
      </c>
      <c r="AW158">
        <f ca="1">OFFSET('Cycle 1 (0 h) - 443 (132 h 7 mi'!$B$32,(COLUMN()-23)*24,0)</f>
        <v>32</v>
      </c>
      <c r="AX158">
        <f ca="1">OFFSET('Cycle 1 (0 h) - 443 (132 h 7 mi'!$B$32,(COLUMN()-23)*24,0)</f>
        <v>34</v>
      </c>
      <c r="AY158">
        <f ca="1">OFFSET('Cycle 1 (0 h) - 443 (132 h 7 mi'!$B$32,(COLUMN()-23)*24,0)</f>
        <v>33</v>
      </c>
      <c r="AZ158">
        <f ca="1">OFFSET('Cycle 1 (0 h) - 443 (132 h 7 mi'!$B$32,(COLUMN()-23)*24,0)</f>
        <v>32</v>
      </c>
      <c r="BA158">
        <f ca="1">OFFSET('Cycle 1 (0 h) - 443 (132 h 7 mi'!$B$32,(COLUMN()-23)*24,0)</f>
        <v>34</v>
      </c>
      <c r="BB158">
        <f ca="1">OFFSET('Cycle 1 (0 h) - 443 (132 h 7 mi'!$B$32,(COLUMN()-23)*24,0)</f>
        <v>33</v>
      </c>
      <c r="BC158">
        <f ca="1">OFFSET('Cycle 1 (0 h) - 443 (132 h 7 mi'!$B$32,(COLUMN()-23)*24,0)</f>
        <v>32</v>
      </c>
      <c r="BD158">
        <f ca="1">OFFSET('Cycle 1 (0 h) - 443 (132 h 7 mi'!$B$32,(COLUMN()-23)*24,0)</f>
        <v>32</v>
      </c>
      <c r="BE158">
        <f ca="1">OFFSET('Cycle 1 (0 h) - 443 (132 h 7 mi'!$B$32,(COLUMN()-23)*24,0)</f>
        <v>34</v>
      </c>
      <c r="BF158">
        <f ca="1">OFFSET('Cycle 1 (0 h) - 443 (132 h 7 mi'!$B$32,(COLUMN()-23)*24,0)</f>
        <v>35</v>
      </c>
      <c r="BG158">
        <f ca="1">OFFSET('Cycle 1 (0 h) - 443 (132 h 7 mi'!$B$32,(COLUMN()-23)*24,0)</f>
        <v>34</v>
      </c>
      <c r="BH158">
        <f ca="1">OFFSET('Cycle 1 (0 h) - 443 (132 h 7 mi'!$B$32,(COLUMN()-23)*24,0)</f>
        <v>36</v>
      </c>
      <c r="BI158">
        <f ca="1">OFFSET('Cycle 1 (0 h) - 443 (132 h 7 mi'!$B$32,(COLUMN()-23)*24,0)</f>
        <v>37</v>
      </c>
      <c r="BJ158">
        <f ca="1">OFFSET('Cycle 1 (0 h) - 443 (132 h 7 mi'!$B$32,(COLUMN()-23)*24,0)</f>
        <v>33</v>
      </c>
      <c r="BK158">
        <f ca="1">OFFSET('Cycle 1 (0 h) - 443 (132 h 7 mi'!$B$32,(COLUMN()-23)*24,0)</f>
        <v>36</v>
      </c>
      <c r="BL158">
        <f ca="1">OFFSET('Cycle 1 (0 h) - 443 (132 h 7 mi'!$B$32,(COLUMN()-23)*24,0)</f>
        <v>32</v>
      </c>
      <c r="BM158">
        <f ca="1">OFFSET('Cycle 1 (0 h) - 443 (132 h 7 mi'!$B$32,(COLUMN()-23)*24,0)</f>
        <v>33</v>
      </c>
      <c r="BN158">
        <f ca="1">OFFSET('Cycle 1 (0 h) - 443 (132 h 7 mi'!$B$32,(COLUMN()-23)*24,0)</f>
        <v>33</v>
      </c>
      <c r="BO158">
        <f ca="1">OFFSET('Cycle 1 (0 h) - 443 (132 h 7 mi'!$B$32,(COLUMN()-23)*24,0)</f>
        <v>34</v>
      </c>
      <c r="BP158">
        <f ca="1">OFFSET('Cycle 1 (0 h) - 443 (132 h 7 mi'!$B$32,(COLUMN()-23)*24,0)</f>
        <v>30</v>
      </c>
      <c r="BQ158">
        <f ca="1">OFFSET('Cycle 1 (0 h) - 443 (132 h 7 mi'!$B$32,(COLUMN()-23)*24,0)</f>
        <v>35</v>
      </c>
      <c r="BR158">
        <f ca="1">OFFSET('Cycle 1 (0 h) - 443 (132 h 7 mi'!$B$32,(COLUMN()-23)*24,0)</f>
        <v>33</v>
      </c>
      <c r="BS158">
        <f ca="1">OFFSET('Cycle 1 (0 h) - 443 (132 h 7 mi'!$B$32,(COLUMN()-23)*24,0)</f>
        <v>31</v>
      </c>
      <c r="BT158">
        <f ca="1">OFFSET('Cycle 1 (0 h) - 443 (132 h 7 mi'!$B$32,(COLUMN()-23)*24,0)</f>
        <v>36</v>
      </c>
      <c r="BU158">
        <f ca="1">OFFSET('Cycle 1 (0 h) - 443 (132 h 7 mi'!$B$32,(COLUMN()-23)*24,0)</f>
        <v>31</v>
      </c>
      <c r="BV158">
        <f ca="1">OFFSET('Cycle 1 (0 h) - 443 (132 h 7 mi'!$B$32,(COLUMN()-23)*24,0)</f>
        <v>35</v>
      </c>
      <c r="BW158">
        <f ca="1">OFFSET('Cycle 1 (0 h) - 443 (132 h 7 mi'!$B$32,(COLUMN()-23)*24,0)</f>
        <v>38</v>
      </c>
      <c r="BX158">
        <f ca="1">OFFSET('Cycle 1 (0 h) - 443 (132 h 7 mi'!$B$32,(COLUMN()-23)*24,0)</f>
        <v>34</v>
      </c>
      <c r="BY158">
        <f ca="1">OFFSET('Cycle 1 (0 h) - 443 (132 h 7 mi'!$B$32,(COLUMN()-23)*24,0)</f>
        <v>34</v>
      </c>
      <c r="BZ158">
        <f ca="1">OFFSET('Cycle 1 (0 h) - 443 (132 h 7 mi'!$B$32,(COLUMN()-23)*24,0)</f>
        <v>35</v>
      </c>
    </row>
    <row r="159" spans="1:78" x14ac:dyDescent="0.3">
      <c r="C159">
        <v>3</v>
      </c>
      <c r="W159">
        <f ca="1">OFFSET('Cycle 1 (0 h) - 443 (132 h 7 mi'!$B$33,(COLUMN()-23)*24,0)</f>
        <v>36</v>
      </c>
      <c r="X159">
        <f ca="1">OFFSET('Cycle 1 (0 h) - 443 (132 h 7 mi'!$B$33,(COLUMN()-23)*24,0)</f>
        <v>36</v>
      </c>
      <c r="Y159">
        <f ca="1">OFFSET('Cycle 1 (0 h) - 443 (132 h 7 mi'!$B$33,(COLUMN()-23)*24,0)</f>
        <v>34</v>
      </c>
      <c r="Z159">
        <f ca="1">OFFSET('Cycle 1 (0 h) - 443 (132 h 7 mi'!$B$33,(COLUMN()-23)*24,0)</f>
        <v>34</v>
      </c>
      <c r="AA159">
        <f ca="1">OFFSET('Cycle 1 (0 h) - 443 (132 h 7 mi'!$B$33,(COLUMN()-23)*24,0)</f>
        <v>30</v>
      </c>
      <c r="AB159">
        <f ca="1">OFFSET('Cycle 1 (0 h) - 443 (132 h 7 mi'!$B$33,(COLUMN()-23)*24,0)</f>
        <v>31</v>
      </c>
      <c r="AC159">
        <f ca="1">OFFSET('Cycle 1 (0 h) - 443 (132 h 7 mi'!$B$33,(COLUMN()-23)*24,0)</f>
        <v>34</v>
      </c>
      <c r="AD159">
        <f ca="1">OFFSET('Cycle 1 (0 h) - 443 (132 h 7 mi'!$B$33,(COLUMN()-23)*24,0)</f>
        <v>38</v>
      </c>
      <c r="AE159">
        <f ca="1">OFFSET('Cycle 1 (0 h) - 443 (132 h 7 mi'!$B$33,(COLUMN()-23)*24,0)</f>
        <v>36</v>
      </c>
      <c r="AF159">
        <f ca="1">OFFSET('Cycle 1 (0 h) - 443 (132 h 7 mi'!$B$33,(COLUMN()-23)*24,0)</f>
        <v>34</v>
      </c>
      <c r="AG159">
        <f ca="1">OFFSET('Cycle 1 (0 h) - 443 (132 h 7 mi'!$B$33,(COLUMN()-23)*24,0)</f>
        <v>32</v>
      </c>
      <c r="AH159">
        <f ca="1">OFFSET('Cycle 1 (0 h) - 443 (132 h 7 mi'!$B$33,(COLUMN()-23)*24,0)</f>
        <v>33</v>
      </c>
      <c r="AI159">
        <f ca="1">OFFSET('Cycle 1 (0 h) - 443 (132 h 7 mi'!$B$33,(COLUMN()-23)*24,0)</f>
        <v>32</v>
      </c>
      <c r="AJ159">
        <f ca="1">OFFSET('Cycle 1 (0 h) - 443 (132 h 7 mi'!$B$33,(COLUMN()-23)*24,0)</f>
        <v>35</v>
      </c>
      <c r="AK159">
        <f ca="1">OFFSET('Cycle 1 (0 h) - 443 (132 h 7 mi'!$B$33,(COLUMN()-23)*24,0)</f>
        <v>34</v>
      </c>
      <c r="AL159">
        <f ca="1">OFFSET('Cycle 1 (0 h) - 443 (132 h 7 mi'!$B$33,(COLUMN()-23)*24,0)</f>
        <v>35</v>
      </c>
      <c r="AM159">
        <f ca="1">OFFSET('Cycle 1 (0 h) - 443 (132 h 7 mi'!$B$33,(COLUMN()-23)*24,0)</f>
        <v>38</v>
      </c>
      <c r="AN159">
        <f ca="1">OFFSET('Cycle 1 (0 h) - 443 (132 h 7 mi'!$B$33,(COLUMN()-23)*24,0)</f>
        <v>36</v>
      </c>
      <c r="AO159">
        <f ca="1">OFFSET('Cycle 1 (0 h) - 443 (132 h 7 mi'!$B$33,(COLUMN()-23)*24,0)</f>
        <v>35</v>
      </c>
      <c r="AP159">
        <f ca="1">OFFSET('Cycle 1 (0 h) - 443 (132 h 7 mi'!$B$33,(COLUMN()-23)*24,0)</f>
        <v>35</v>
      </c>
      <c r="AQ159">
        <f ca="1">OFFSET('Cycle 1 (0 h) - 443 (132 h 7 mi'!$B$33,(COLUMN()-23)*24,0)</f>
        <v>35</v>
      </c>
      <c r="AR159">
        <f ca="1">OFFSET('Cycle 1 (0 h) - 443 (132 h 7 mi'!$B$33,(COLUMN()-23)*24,0)</f>
        <v>35</v>
      </c>
      <c r="AS159">
        <f ca="1">OFFSET('Cycle 1 (0 h) - 443 (132 h 7 mi'!$B$33,(COLUMN()-23)*24,0)</f>
        <v>35</v>
      </c>
      <c r="AT159">
        <f ca="1">OFFSET('Cycle 1 (0 h) - 443 (132 h 7 mi'!$B$33,(COLUMN()-23)*24,0)</f>
        <v>37</v>
      </c>
      <c r="AU159">
        <f ca="1">OFFSET('Cycle 1 (0 h) - 443 (132 h 7 mi'!$B$33,(COLUMN()-23)*24,0)</f>
        <v>35</v>
      </c>
      <c r="AV159">
        <f ca="1">OFFSET('Cycle 1 (0 h) - 443 (132 h 7 mi'!$B$33,(COLUMN()-23)*24,0)</f>
        <v>37</v>
      </c>
      <c r="AW159">
        <f ca="1">OFFSET('Cycle 1 (0 h) - 443 (132 h 7 mi'!$B$33,(COLUMN()-23)*24,0)</f>
        <v>38</v>
      </c>
      <c r="AX159">
        <f ca="1">OFFSET('Cycle 1 (0 h) - 443 (132 h 7 mi'!$B$33,(COLUMN()-23)*24,0)</f>
        <v>38</v>
      </c>
      <c r="AY159">
        <f ca="1">OFFSET('Cycle 1 (0 h) - 443 (132 h 7 mi'!$B$33,(COLUMN()-23)*24,0)</f>
        <v>36</v>
      </c>
      <c r="AZ159">
        <f ca="1">OFFSET('Cycle 1 (0 h) - 443 (132 h 7 mi'!$B$33,(COLUMN()-23)*24,0)</f>
        <v>36</v>
      </c>
      <c r="BA159">
        <f ca="1">OFFSET('Cycle 1 (0 h) - 443 (132 h 7 mi'!$B$33,(COLUMN()-23)*24,0)</f>
        <v>36</v>
      </c>
      <c r="BB159">
        <f ca="1">OFFSET('Cycle 1 (0 h) - 443 (132 h 7 mi'!$B$33,(COLUMN()-23)*24,0)</f>
        <v>36</v>
      </c>
      <c r="BC159">
        <f ca="1">OFFSET('Cycle 1 (0 h) - 443 (132 h 7 mi'!$B$33,(COLUMN()-23)*24,0)</f>
        <v>36</v>
      </c>
      <c r="BD159">
        <f ca="1">OFFSET('Cycle 1 (0 h) - 443 (132 h 7 mi'!$B$33,(COLUMN()-23)*24,0)</f>
        <v>36</v>
      </c>
      <c r="BE159">
        <f ca="1">OFFSET('Cycle 1 (0 h) - 443 (132 h 7 mi'!$B$33,(COLUMN()-23)*24,0)</f>
        <v>35</v>
      </c>
      <c r="BF159">
        <f ca="1">OFFSET('Cycle 1 (0 h) - 443 (132 h 7 mi'!$B$33,(COLUMN()-23)*24,0)</f>
        <v>36</v>
      </c>
      <c r="BG159">
        <f ca="1">OFFSET('Cycle 1 (0 h) - 443 (132 h 7 mi'!$B$33,(COLUMN()-23)*24,0)</f>
        <v>37</v>
      </c>
      <c r="BH159">
        <f ca="1">OFFSET('Cycle 1 (0 h) - 443 (132 h 7 mi'!$B$33,(COLUMN()-23)*24,0)</f>
        <v>37</v>
      </c>
      <c r="BI159">
        <f ca="1">OFFSET('Cycle 1 (0 h) - 443 (132 h 7 mi'!$B$33,(COLUMN()-23)*24,0)</f>
        <v>36</v>
      </c>
      <c r="BJ159">
        <f ca="1">OFFSET('Cycle 1 (0 h) - 443 (132 h 7 mi'!$B$33,(COLUMN()-23)*24,0)</f>
        <v>35</v>
      </c>
      <c r="BK159">
        <f ca="1">OFFSET('Cycle 1 (0 h) - 443 (132 h 7 mi'!$B$33,(COLUMN()-23)*24,0)</f>
        <v>35</v>
      </c>
      <c r="BL159">
        <f ca="1">OFFSET('Cycle 1 (0 h) - 443 (132 h 7 mi'!$B$33,(COLUMN()-23)*24,0)</f>
        <v>37</v>
      </c>
      <c r="BM159">
        <f ca="1">OFFSET('Cycle 1 (0 h) - 443 (132 h 7 mi'!$B$33,(COLUMN()-23)*24,0)</f>
        <v>35</v>
      </c>
      <c r="BN159">
        <f ca="1">OFFSET('Cycle 1 (0 h) - 443 (132 h 7 mi'!$B$33,(COLUMN()-23)*24,0)</f>
        <v>36</v>
      </c>
      <c r="BO159">
        <f ca="1">OFFSET('Cycle 1 (0 h) - 443 (132 h 7 mi'!$B$33,(COLUMN()-23)*24,0)</f>
        <v>36</v>
      </c>
      <c r="BP159">
        <f ca="1">OFFSET('Cycle 1 (0 h) - 443 (132 h 7 mi'!$B$33,(COLUMN()-23)*24,0)</f>
        <v>35</v>
      </c>
      <c r="BQ159">
        <f ca="1">OFFSET('Cycle 1 (0 h) - 443 (132 h 7 mi'!$B$33,(COLUMN()-23)*24,0)</f>
        <v>35</v>
      </c>
      <c r="BR159">
        <f ca="1">OFFSET('Cycle 1 (0 h) - 443 (132 h 7 mi'!$B$33,(COLUMN()-23)*24,0)</f>
        <v>37</v>
      </c>
      <c r="BS159">
        <f ca="1">OFFSET('Cycle 1 (0 h) - 443 (132 h 7 mi'!$B$33,(COLUMN()-23)*24,0)</f>
        <v>36</v>
      </c>
      <c r="BT159">
        <f ca="1">OFFSET('Cycle 1 (0 h) - 443 (132 h 7 mi'!$B$33,(COLUMN()-23)*24,0)</f>
        <v>36</v>
      </c>
      <c r="BU159">
        <f ca="1">OFFSET('Cycle 1 (0 h) - 443 (132 h 7 mi'!$B$33,(COLUMN()-23)*24,0)</f>
        <v>35</v>
      </c>
      <c r="BV159">
        <f ca="1">OFFSET('Cycle 1 (0 h) - 443 (132 h 7 mi'!$B$33,(COLUMN()-23)*24,0)</f>
        <v>34</v>
      </c>
      <c r="BW159">
        <f ca="1">OFFSET('Cycle 1 (0 h) - 443 (132 h 7 mi'!$B$33,(COLUMN()-23)*24,0)</f>
        <v>31</v>
      </c>
      <c r="BX159">
        <f ca="1">OFFSET('Cycle 1 (0 h) - 443 (132 h 7 mi'!$B$33,(COLUMN()-23)*24,0)</f>
        <v>36</v>
      </c>
      <c r="BY159">
        <f ca="1">OFFSET('Cycle 1 (0 h) - 443 (132 h 7 mi'!$B$33,(COLUMN()-23)*24,0)</f>
        <v>35</v>
      </c>
      <c r="BZ159">
        <f ca="1">OFFSET('Cycle 1 (0 h) - 443 (132 h 7 mi'!$B$33,(COLUMN()-23)*24,0)</f>
        <v>36</v>
      </c>
    </row>
    <row r="160" spans="1:78" x14ac:dyDescent="0.3">
      <c r="C160">
        <v>4</v>
      </c>
      <c r="W160">
        <f ca="1">OFFSET('Cycle 1 (0 h) - 443 (132 h 7 mi'!$B$34,(COLUMN()-23)*24,0)</f>
        <v>33</v>
      </c>
      <c r="X160">
        <f ca="1">OFFSET('Cycle 1 (0 h) - 443 (132 h 7 mi'!$B$34,(COLUMN()-23)*24,0)</f>
        <v>36</v>
      </c>
      <c r="Y160">
        <f ca="1">OFFSET('Cycle 1 (0 h) - 443 (132 h 7 mi'!$B$34,(COLUMN()-23)*24,0)</f>
        <v>39</v>
      </c>
      <c r="Z160">
        <f ca="1">OFFSET('Cycle 1 (0 h) - 443 (132 h 7 mi'!$B$34,(COLUMN()-23)*24,0)</f>
        <v>37</v>
      </c>
      <c r="AA160">
        <f ca="1">OFFSET('Cycle 1 (0 h) - 443 (132 h 7 mi'!$B$34,(COLUMN()-23)*24,0)</f>
        <v>35</v>
      </c>
      <c r="AB160">
        <f ca="1">OFFSET('Cycle 1 (0 h) - 443 (132 h 7 mi'!$B$34,(COLUMN()-23)*24,0)</f>
        <v>37</v>
      </c>
      <c r="AC160">
        <f ca="1">OFFSET('Cycle 1 (0 h) - 443 (132 h 7 mi'!$B$34,(COLUMN()-23)*24,0)</f>
        <v>33</v>
      </c>
      <c r="AD160">
        <f ca="1">OFFSET('Cycle 1 (0 h) - 443 (132 h 7 mi'!$B$34,(COLUMN()-23)*24,0)</f>
        <v>34</v>
      </c>
      <c r="AE160">
        <f ca="1">OFFSET('Cycle 1 (0 h) - 443 (132 h 7 mi'!$B$34,(COLUMN()-23)*24,0)</f>
        <v>38</v>
      </c>
      <c r="AF160">
        <f ca="1">OFFSET('Cycle 1 (0 h) - 443 (132 h 7 mi'!$B$34,(COLUMN()-23)*24,0)</f>
        <v>37</v>
      </c>
      <c r="AG160">
        <f ca="1">OFFSET('Cycle 1 (0 h) - 443 (132 h 7 mi'!$B$34,(COLUMN()-23)*24,0)</f>
        <v>35</v>
      </c>
      <c r="AH160">
        <f ca="1">OFFSET('Cycle 1 (0 h) - 443 (132 h 7 mi'!$B$34,(COLUMN()-23)*24,0)</f>
        <v>33</v>
      </c>
      <c r="AI160">
        <f ca="1">OFFSET('Cycle 1 (0 h) - 443 (132 h 7 mi'!$B$34,(COLUMN()-23)*24,0)</f>
        <v>37</v>
      </c>
      <c r="AJ160">
        <f ca="1">OFFSET('Cycle 1 (0 h) - 443 (132 h 7 mi'!$B$34,(COLUMN()-23)*24,0)</f>
        <v>37</v>
      </c>
      <c r="AK160">
        <f ca="1">OFFSET('Cycle 1 (0 h) - 443 (132 h 7 mi'!$B$34,(COLUMN()-23)*24,0)</f>
        <v>32</v>
      </c>
      <c r="AL160">
        <f ca="1">OFFSET('Cycle 1 (0 h) - 443 (132 h 7 mi'!$B$34,(COLUMN()-23)*24,0)</f>
        <v>36</v>
      </c>
      <c r="AM160">
        <f ca="1">OFFSET('Cycle 1 (0 h) - 443 (132 h 7 mi'!$B$34,(COLUMN()-23)*24,0)</f>
        <v>34</v>
      </c>
      <c r="AN160">
        <f ca="1">OFFSET('Cycle 1 (0 h) - 443 (132 h 7 mi'!$B$34,(COLUMN()-23)*24,0)</f>
        <v>40</v>
      </c>
      <c r="AO160">
        <f ca="1">OFFSET('Cycle 1 (0 h) - 443 (132 h 7 mi'!$B$34,(COLUMN()-23)*24,0)</f>
        <v>38</v>
      </c>
      <c r="AP160">
        <f ca="1">OFFSET('Cycle 1 (0 h) - 443 (132 h 7 mi'!$B$34,(COLUMN()-23)*24,0)</f>
        <v>37</v>
      </c>
      <c r="AQ160">
        <f ca="1">OFFSET('Cycle 1 (0 h) - 443 (132 h 7 mi'!$B$34,(COLUMN()-23)*24,0)</f>
        <v>39</v>
      </c>
      <c r="AR160">
        <f ca="1">OFFSET('Cycle 1 (0 h) - 443 (132 h 7 mi'!$B$34,(COLUMN()-23)*24,0)</f>
        <v>38</v>
      </c>
      <c r="AS160">
        <f ca="1">OFFSET('Cycle 1 (0 h) - 443 (132 h 7 mi'!$B$34,(COLUMN()-23)*24,0)</f>
        <v>34</v>
      </c>
      <c r="AT160">
        <f ca="1">OFFSET('Cycle 1 (0 h) - 443 (132 h 7 mi'!$B$34,(COLUMN()-23)*24,0)</f>
        <v>37</v>
      </c>
      <c r="AU160">
        <f ca="1">OFFSET('Cycle 1 (0 h) - 443 (132 h 7 mi'!$B$34,(COLUMN()-23)*24,0)</f>
        <v>36</v>
      </c>
      <c r="AV160">
        <f ca="1">OFFSET('Cycle 1 (0 h) - 443 (132 h 7 mi'!$B$34,(COLUMN()-23)*24,0)</f>
        <v>34</v>
      </c>
      <c r="AW160">
        <f ca="1">OFFSET('Cycle 1 (0 h) - 443 (132 h 7 mi'!$B$34,(COLUMN()-23)*24,0)</f>
        <v>37</v>
      </c>
      <c r="AX160">
        <f ca="1">OFFSET('Cycle 1 (0 h) - 443 (132 h 7 mi'!$B$34,(COLUMN()-23)*24,0)</f>
        <v>38</v>
      </c>
      <c r="AY160">
        <f ca="1">OFFSET('Cycle 1 (0 h) - 443 (132 h 7 mi'!$B$34,(COLUMN()-23)*24,0)</f>
        <v>37</v>
      </c>
      <c r="AZ160">
        <f ca="1">OFFSET('Cycle 1 (0 h) - 443 (132 h 7 mi'!$B$34,(COLUMN()-23)*24,0)</f>
        <v>41</v>
      </c>
      <c r="BA160">
        <f ca="1">OFFSET('Cycle 1 (0 h) - 443 (132 h 7 mi'!$B$34,(COLUMN()-23)*24,0)</f>
        <v>35</v>
      </c>
      <c r="BB160">
        <f ca="1">OFFSET('Cycle 1 (0 h) - 443 (132 h 7 mi'!$B$34,(COLUMN()-23)*24,0)</f>
        <v>39</v>
      </c>
      <c r="BC160">
        <f ca="1">OFFSET('Cycle 1 (0 h) - 443 (132 h 7 mi'!$B$34,(COLUMN()-23)*24,0)</f>
        <v>37</v>
      </c>
      <c r="BD160">
        <f ca="1">OFFSET('Cycle 1 (0 h) - 443 (132 h 7 mi'!$B$34,(COLUMN()-23)*24,0)</f>
        <v>38</v>
      </c>
      <c r="BE160">
        <f ca="1">OFFSET('Cycle 1 (0 h) - 443 (132 h 7 mi'!$B$34,(COLUMN()-23)*24,0)</f>
        <v>39</v>
      </c>
      <c r="BF160">
        <f ca="1">OFFSET('Cycle 1 (0 h) - 443 (132 h 7 mi'!$B$34,(COLUMN()-23)*24,0)</f>
        <v>36</v>
      </c>
      <c r="BG160">
        <f ca="1">OFFSET('Cycle 1 (0 h) - 443 (132 h 7 mi'!$B$34,(COLUMN()-23)*24,0)</f>
        <v>42</v>
      </c>
      <c r="BH160">
        <f ca="1">OFFSET('Cycle 1 (0 h) - 443 (132 h 7 mi'!$B$34,(COLUMN()-23)*24,0)</f>
        <v>40</v>
      </c>
      <c r="BI160">
        <f ca="1">OFFSET('Cycle 1 (0 h) - 443 (132 h 7 mi'!$B$34,(COLUMN()-23)*24,0)</f>
        <v>37</v>
      </c>
      <c r="BJ160">
        <f ca="1">OFFSET('Cycle 1 (0 h) - 443 (132 h 7 mi'!$B$34,(COLUMN()-23)*24,0)</f>
        <v>36</v>
      </c>
      <c r="BK160">
        <f ca="1">OFFSET('Cycle 1 (0 h) - 443 (132 h 7 mi'!$B$34,(COLUMN()-23)*24,0)</f>
        <v>40</v>
      </c>
      <c r="BL160">
        <f ca="1">OFFSET('Cycle 1 (0 h) - 443 (132 h 7 mi'!$B$34,(COLUMN()-23)*24,0)</f>
        <v>39</v>
      </c>
      <c r="BM160">
        <f ca="1">OFFSET('Cycle 1 (0 h) - 443 (132 h 7 mi'!$B$34,(COLUMN()-23)*24,0)</f>
        <v>41</v>
      </c>
      <c r="BN160">
        <f ca="1">OFFSET('Cycle 1 (0 h) - 443 (132 h 7 mi'!$B$34,(COLUMN()-23)*24,0)</f>
        <v>38</v>
      </c>
      <c r="BO160">
        <f ca="1">OFFSET('Cycle 1 (0 h) - 443 (132 h 7 mi'!$B$34,(COLUMN()-23)*24,0)</f>
        <v>38</v>
      </c>
      <c r="BP160">
        <f ca="1">OFFSET('Cycle 1 (0 h) - 443 (132 h 7 mi'!$B$34,(COLUMN()-23)*24,0)</f>
        <v>37</v>
      </c>
      <c r="BQ160">
        <f ca="1">OFFSET('Cycle 1 (0 h) - 443 (132 h 7 mi'!$B$34,(COLUMN()-23)*24,0)</f>
        <v>38</v>
      </c>
      <c r="BR160">
        <f ca="1">OFFSET('Cycle 1 (0 h) - 443 (132 h 7 mi'!$B$34,(COLUMN()-23)*24,0)</f>
        <v>39</v>
      </c>
      <c r="BS160">
        <f ca="1">OFFSET('Cycle 1 (0 h) - 443 (132 h 7 mi'!$B$34,(COLUMN()-23)*24,0)</f>
        <v>40</v>
      </c>
      <c r="BT160">
        <f ca="1">OFFSET('Cycle 1 (0 h) - 443 (132 h 7 mi'!$B$34,(COLUMN()-23)*24,0)</f>
        <v>39</v>
      </c>
      <c r="BU160">
        <f ca="1">OFFSET('Cycle 1 (0 h) - 443 (132 h 7 mi'!$B$34,(COLUMN()-23)*24,0)</f>
        <v>39</v>
      </c>
      <c r="BV160">
        <f ca="1">OFFSET('Cycle 1 (0 h) - 443 (132 h 7 mi'!$B$34,(COLUMN()-23)*24,0)</f>
        <v>37</v>
      </c>
      <c r="BW160">
        <f ca="1">OFFSET('Cycle 1 (0 h) - 443 (132 h 7 mi'!$B$34,(COLUMN()-23)*24,0)</f>
        <v>38</v>
      </c>
      <c r="BX160">
        <f ca="1">OFFSET('Cycle 1 (0 h) - 443 (132 h 7 mi'!$B$34,(COLUMN()-23)*24,0)</f>
        <v>39</v>
      </c>
      <c r="BY160">
        <f ca="1">OFFSET('Cycle 1 (0 h) - 443 (132 h 7 mi'!$B$34,(COLUMN()-23)*24,0)</f>
        <v>38</v>
      </c>
      <c r="BZ160">
        <f ca="1">OFFSET('Cycle 1 (0 h) - 443 (132 h 7 mi'!$B$34,(COLUMN()-23)*24,0)</f>
        <v>38</v>
      </c>
    </row>
    <row r="161" spans="3:78" x14ac:dyDescent="0.3">
      <c r="C161">
        <v>5</v>
      </c>
      <c r="W161">
        <f ca="1">OFFSET('Cycle 1 (0 h) - 443 (132 h 7 mi'!$B$35,(COLUMN()-23)*24,0)</f>
        <v>35</v>
      </c>
      <c r="X161">
        <f ca="1">OFFSET('Cycle 1 (0 h) - 443 (132 h 7 mi'!$B$35,(COLUMN()-23)*24,0)</f>
        <v>35</v>
      </c>
      <c r="Y161">
        <f ca="1">OFFSET('Cycle 1 (0 h) - 443 (132 h 7 mi'!$B$35,(COLUMN()-23)*24,0)</f>
        <v>39</v>
      </c>
      <c r="Z161">
        <f ca="1">OFFSET('Cycle 1 (0 h) - 443 (132 h 7 mi'!$B$35,(COLUMN()-23)*24,0)</f>
        <v>39</v>
      </c>
      <c r="AA161">
        <f ca="1">OFFSET('Cycle 1 (0 h) - 443 (132 h 7 mi'!$B$35,(COLUMN()-23)*24,0)</f>
        <v>36</v>
      </c>
      <c r="AB161">
        <f ca="1">OFFSET('Cycle 1 (0 h) - 443 (132 h 7 mi'!$B$35,(COLUMN()-23)*24,0)</f>
        <v>36</v>
      </c>
      <c r="AC161">
        <f ca="1">OFFSET('Cycle 1 (0 h) - 443 (132 h 7 mi'!$B$35,(COLUMN()-23)*24,0)</f>
        <v>33</v>
      </c>
      <c r="AD161">
        <f ca="1">OFFSET('Cycle 1 (0 h) - 443 (132 h 7 mi'!$B$35,(COLUMN()-23)*24,0)</f>
        <v>39</v>
      </c>
      <c r="AE161">
        <f ca="1">OFFSET('Cycle 1 (0 h) - 443 (132 h 7 mi'!$B$35,(COLUMN()-23)*24,0)</f>
        <v>36</v>
      </c>
      <c r="AF161">
        <f ca="1">OFFSET('Cycle 1 (0 h) - 443 (132 h 7 mi'!$B$35,(COLUMN()-23)*24,0)</f>
        <v>39</v>
      </c>
      <c r="AG161">
        <f ca="1">OFFSET('Cycle 1 (0 h) - 443 (132 h 7 mi'!$B$35,(COLUMN()-23)*24,0)</f>
        <v>36</v>
      </c>
      <c r="AH161">
        <f ca="1">OFFSET('Cycle 1 (0 h) - 443 (132 h 7 mi'!$B$35,(COLUMN()-23)*24,0)</f>
        <v>34</v>
      </c>
      <c r="AI161">
        <f ca="1">OFFSET('Cycle 1 (0 h) - 443 (132 h 7 mi'!$B$35,(COLUMN()-23)*24,0)</f>
        <v>33</v>
      </c>
      <c r="AJ161">
        <f ca="1">OFFSET('Cycle 1 (0 h) - 443 (132 h 7 mi'!$B$35,(COLUMN()-23)*24,0)</f>
        <v>39</v>
      </c>
      <c r="AK161">
        <f ca="1">OFFSET('Cycle 1 (0 h) - 443 (132 h 7 mi'!$B$35,(COLUMN()-23)*24,0)</f>
        <v>38</v>
      </c>
      <c r="AL161">
        <f ca="1">OFFSET('Cycle 1 (0 h) - 443 (132 h 7 mi'!$B$35,(COLUMN()-23)*24,0)</f>
        <v>38</v>
      </c>
      <c r="AM161">
        <f ca="1">OFFSET('Cycle 1 (0 h) - 443 (132 h 7 mi'!$B$35,(COLUMN()-23)*24,0)</f>
        <v>35</v>
      </c>
      <c r="AN161">
        <f ca="1">OFFSET('Cycle 1 (0 h) - 443 (132 h 7 mi'!$B$35,(COLUMN()-23)*24,0)</f>
        <v>37</v>
      </c>
      <c r="AO161">
        <f ca="1">OFFSET('Cycle 1 (0 h) - 443 (132 h 7 mi'!$B$35,(COLUMN()-23)*24,0)</f>
        <v>34</v>
      </c>
      <c r="AP161">
        <f ca="1">OFFSET('Cycle 1 (0 h) - 443 (132 h 7 mi'!$B$35,(COLUMN()-23)*24,0)</f>
        <v>38</v>
      </c>
      <c r="AQ161">
        <f ca="1">OFFSET('Cycle 1 (0 h) - 443 (132 h 7 mi'!$B$35,(COLUMN()-23)*24,0)</f>
        <v>31</v>
      </c>
      <c r="AR161">
        <f ca="1">OFFSET('Cycle 1 (0 h) - 443 (132 h 7 mi'!$B$35,(COLUMN()-23)*24,0)</f>
        <v>36</v>
      </c>
      <c r="AS161">
        <f ca="1">OFFSET('Cycle 1 (0 h) - 443 (132 h 7 mi'!$B$35,(COLUMN()-23)*24,0)</f>
        <v>37</v>
      </c>
      <c r="AT161">
        <f ca="1">OFFSET('Cycle 1 (0 h) - 443 (132 h 7 mi'!$B$35,(COLUMN()-23)*24,0)</f>
        <v>38</v>
      </c>
      <c r="AU161">
        <f ca="1">OFFSET('Cycle 1 (0 h) - 443 (132 h 7 mi'!$B$35,(COLUMN()-23)*24,0)</f>
        <v>37</v>
      </c>
      <c r="AV161">
        <f ca="1">OFFSET('Cycle 1 (0 h) - 443 (132 h 7 mi'!$B$35,(COLUMN()-23)*24,0)</f>
        <v>36</v>
      </c>
      <c r="AW161">
        <f ca="1">OFFSET('Cycle 1 (0 h) - 443 (132 h 7 mi'!$B$35,(COLUMN()-23)*24,0)</f>
        <v>37</v>
      </c>
      <c r="AX161">
        <f ca="1">OFFSET('Cycle 1 (0 h) - 443 (132 h 7 mi'!$B$35,(COLUMN()-23)*24,0)</f>
        <v>35</v>
      </c>
      <c r="AY161">
        <f ca="1">OFFSET('Cycle 1 (0 h) - 443 (132 h 7 mi'!$B$35,(COLUMN()-23)*24,0)</f>
        <v>34</v>
      </c>
      <c r="AZ161">
        <f ca="1">OFFSET('Cycle 1 (0 h) - 443 (132 h 7 mi'!$B$35,(COLUMN()-23)*24,0)</f>
        <v>40</v>
      </c>
      <c r="BA161">
        <f ca="1">OFFSET('Cycle 1 (0 h) - 443 (132 h 7 mi'!$B$35,(COLUMN()-23)*24,0)</f>
        <v>36</v>
      </c>
      <c r="BB161">
        <f ca="1">OFFSET('Cycle 1 (0 h) - 443 (132 h 7 mi'!$B$35,(COLUMN()-23)*24,0)</f>
        <v>38</v>
      </c>
      <c r="BC161">
        <f ca="1">OFFSET('Cycle 1 (0 h) - 443 (132 h 7 mi'!$B$35,(COLUMN()-23)*24,0)</f>
        <v>38</v>
      </c>
      <c r="BD161">
        <f ca="1">OFFSET('Cycle 1 (0 h) - 443 (132 h 7 mi'!$B$35,(COLUMN()-23)*24,0)</f>
        <v>39</v>
      </c>
      <c r="BE161">
        <f ca="1">OFFSET('Cycle 1 (0 h) - 443 (132 h 7 mi'!$B$35,(COLUMN()-23)*24,0)</f>
        <v>37</v>
      </c>
      <c r="BF161">
        <f ca="1">OFFSET('Cycle 1 (0 h) - 443 (132 h 7 mi'!$B$35,(COLUMN()-23)*24,0)</f>
        <v>38</v>
      </c>
      <c r="BG161">
        <f ca="1">OFFSET('Cycle 1 (0 h) - 443 (132 h 7 mi'!$B$35,(COLUMN()-23)*24,0)</f>
        <v>38</v>
      </c>
      <c r="BH161">
        <f ca="1">OFFSET('Cycle 1 (0 h) - 443 (132 h 7 mi'!$B$35,(COLUMN()-23)*24,0)</f>
        <v>36</v>
      </c>
      <c r="BI161">
        <f ca="1">OFFSET('Cycle 1 (0 h) - 443 (132 h 7 mi'!$B$35,(COLUMN()-23)*24,0)</f>
        <v>38</v>
      </c>
      <c r="BJ161">
        <f ca="1">OFFSET('Cycle 1 (0 h) - 443 (132 h 7 mi'!$B$35,(COLUMN()-23)*24,0)</f>
        <v>39</v>
      </c>
      <c r="BK161">
        <f ca="1">OFFSET('Cycle 1 (0 h) - 443 (132 h 7 mi'!$B$35,(COLUMN()-23)*24,0)</f>
        <v>37</v>
      </c>
      <c r="BL161">
        <f ca="1">OFFSET('Cycle 1 (0 h) - 443 (132 h 7 mi'!$B$35,(COLUMN()-23)*24,0)</f>
        <v>38</v>
      </c>
      <c r="BM161">
        <f ca="1">OFFSET('Cycle 1 (0 h) - 443 (132 h 7 mi'!$B$35,(COLUMN()-23)*24,0)</f>
        <v>38</v>
      </c>
      <c r="BN161">
        <f ca="1">OFFSET('Cycle 1 (0 h) - 443 (132 h 7 mi'!$B$35,(COLUMN()-23)*24,0)</f>
        <v>35</v>
      </c>
      <c r="BO161">
        <f ca="1">OFFSET('Cycle 1 (0 h) - 443 (132 h 7 mi'!$B$35,(COLUMN()-23)*24,0)</f>
        <v>38</v>
      </c>
      <c r="BP161">
        <f ca="1">OFFSET('Cycle 1 (0 h) - 443 (132 h 7 mi'!$B$35,(COLUMN()-23)*24,0)</f>
        <v>39</v>
      </c>
      <c r="BQ161">
        <f ca="1">OFFSET('Cycle 1 (0 h) - 443 (132 h 7 mi'!$B$35,(COLUMN()-23)*24,0)</f>
        <v>38</v>
      </c>
      <c r="BR161">
        <f ca="1">OFFSET('Cycle 1 (0 h) - 443 (132 h 7 mi'!$B$35,(COLUMN()-23)*24,0)</f>
        <v>38</v>
      </c>
      <c r="BS161">
        <f ca="1">OFFSET('Cycle 1 (0 h) - 443 (132 h 7 mi'!$B$35,(COLUMN()-23)*24,0)</f>
        <v>36</v>
      </c>
      <c r="BT161">
        <f ca="1">OFFSET('Cycle 1 (0 h) - 443 (132 h 7 mi'!$B$35,(COLUMN()-23)*24,0)</f>
        <v>37</v>
      </c>
      <c r="BU161">
        <f ca="1">OFFSET('Cycle 1 (0 h) - 443 (132 h 7 mi'!$B$35,(COLUMN()-23)*24,0)</f>
        <v>39</v>
      </c>
      <c r="BV161">
        <f ca="1">OFFSET('Cycle 1 (0 h) - 443 (132 h 7 mi'!$B$35,(COLUMN()-23)*24,0)</f>
        <v>38</v>
      </c>
      <c r="BW161">
        <f ca="1">OFFSET('Cycle 1 (0 h) - 443 (132 h 7 mi'!$B$35,(COLUMN()-23)*24,0)</f>
        <v>38</v>
      </c>
      <c r="BX161">
        <f ca="1">OFFSET('Cycle 1 (0 h) - 443 (132 h 7 mi'!$B$35,(COLUMN()-23)*24,0)</f>
        <v>40</v>
      </c>
      <c r="BY161">
        <f ca="1">OFFSET('Cycle 1 (0 h) - 443 (132 h 7 mi'!$B$35,(COLUMN()-23)*24,0)</f>
        <v>35</v>
      </c>
      <c r="BZ161">
        <f ca="1">OFFSET('Cycle 1 (0 h) - 443 (132 h 7 mi'!$B$35,(COLUMN()-23)*24,0)</f>
        <v>34</v>
      </c>
    </row>
    <row r="162" spans="3:78" x14ac:dyDescent="0.3">
      <c r="C162">
        <v>6</v>
      </c>
      <c r="W162">
        <f ca="1">OFFSET('Cycle 1 (0 h) - 443 (132 h 7 mi'!$B$36,(COLUMN()-23)*24,0)</f>
        <v>37</v>
      </c>
      <c r="X162">
        <f ca="1">OFFSET('Cycle 1 (0 h) - 443 (132 h 7 mi'!$B$36,(COLUMN()-23)*24,0)</f>
        <v>35</v>
      </c>
      <c r="Y162">
        <f ca="1">OFFSET('Cycle 1 (0 h) - 443 (132 h 7 mi'!$B$36,(COLUMN()-23)*24,0)</f>
        <v>39</v>
      </c>
      <c r="Z162">
        <f ca="1">OFFSET('Cycle 1 (0 h) - 443 (132 h 7 mi'!$B$36,(COLUMN()-23)*24,0)</f>
        <v>40</v>
      </c>
      <c r="AA162">
        <f ca="1">OFFSET('Cycle 1 (0 h) - 443 (132 h 7 mi'!$B$36,(COLUMN()-23)*24,0)</f>
        <v>41</v>
      </c>
      <c r="AB162">
        <f ca="1">OFFSET('Cycle 1 (0 h) - 443 (132 h 7 mi'!$B$36,(COLUMN()-23)*24,0)</f>
        <v>41</v>
      </c>
      <c r="AC162">
        <f ca="1">OFFSET('Cycle 1 (0 h) - 443 (132 h 7 mi'!$B$36,(COLUMN()-23)*24,0)</f>
        <v>40</v>
      </c>
      <c r="AD162">
        <f ca="1">OFFSET('Cycle 1 (0 h) - 443 (132 h 7 mi'!$B$36,(COLUMN()-23)*24,0)</f>
        <v>36</v>
      </c>
      <c r="AE162">
        <f ca="1">OFFSET('Cycle 1 (0 h) - 443 (132 h 7 mi'!$B$36,(COLUMN()-23)*24,0)</f>
        <v>39</v>
      </c>
      <c r="AF162">
        <f ca="1">OFFSET('Cycle 1 (0 h) - 443 (132 h 7 mi'!$B$36,(COLUMN()-23)*24,0)</f>
        <v>39</v>
      </c>
      <c r="AG162">
        <f ca="1">OFFSET('Cycle 1 (0 h) - 443 (132 h 7 mi'!$B$36,(COLUMN()-23)*24,0)</f>
        <v>42</v>
      </c>
      <c r="AH162">
        <f ca="1">OFFSET('Cycle 1 (0 h) - 443 (132 h 7 mi'!$B$36,(COLUMN()-23)*24,0)</f>
        <v>39</v>
      </c>
      <c r="AI162">
        <f ca="1">OFFSET('Cycle 1 (0 h) - 443 (132 h 7 mi'!$B$36,(COLUMN()-23)*24,0)</f>
        <v>36</v>
      </c>
      <c r="AJ162">
        <f ca="1">OFFSET('Cycle 1 (0 h) - 443 (132 h 7 mi'!$B$36,(COLUMN()-23)*24,0)</f>
        <v>39</v>
      </c>
      <c r="AK162">
        <f ca="1">OFFSET('Cycle 1 (0 h) - 443 (132 h 7 mi'!$B$36,(COLUMN()-23)*24,0)</f>
        <v>38</v>
      </c>
      <c r="AL162">
        <f ca="1">OFFSET('Cycle 1 (0 h) - 443 (132 h 7 mi'!$B$36,(COLUMN()-23)*24,0)</f>
        <v>40</v>
      </c>
      <c r="AM162">
        <f ca="1">OFFSET('Cycle 1 (0 h) - 443 (132 h 7 mi'!$B$36,(COLUMN()-23)*24,0)</f>
        <v>42</v>
      </c>
      <c r="AN162">
        <f ca="1">OFFSET('Cycle 1 (0 h) - 443 (132 h 7 mi'!$B$36,(COLUMN()-23)*24,0)</f>
        <v>39</v>
      </c>
      <c r="AO162">
        <f ca="1">OFFSET('Cycle 1 (0 h) - 443 (132 h 7 mi'!$B$36,(COLUMN()-23)*24,0)</f>
        <v>41</v>
      </c>
      <c r="AP162">
        <f ca="1">OFFSET('Cycle 1 (0 h) - 443 (132 h 7 mi'!$B$36,(COLUMN()-23)*24,0)</f>
        <v>37</v>
      </c>
      <c r="AQ162">
        <f ca="1">OFFSET('Cycle 1 (0 h) - 443 (132 h 7 mi'!$B$36,(COLUMN()-23)*24,0)</f>
        <v>43</v>
      </c>
      <c r="AR162">
        <f ca="1">OFFSET('Cycle 1 (0 h) - 443 (132 h 7 mi'!$B$36,(COLUMN()-23)*24,0)</f>
        <v>37</v>
      </c>
      <c r="AS162">
        <f ca="1">OFFSET('Cycle 1 (0 h) - 443 (132 h 7 mi'!$B$36,(COLUMN()-23)*24,0)</f>
        <v>40</v>
      </c>
      <c r="AT162">
        <f ca="1">OFFSET('Cycle 1 (0 h) - 443 (132 h 7 mi'!$B$36,(COLUMN()-23)*24,0)</f>
        <v>43</v>
      </c>
      <c r="AU162">
        <f ca="1">OFFSET('Cycle 1 (0 h) - 443 (132 h 7 mi'!$B$36,(COLUMN()-23)*24,0)</f>
        <v>39</v>
      </c>
      <c r="AV162">
        <f ca="1">OFFSET('Cycle 1 (0 h) - 443 (132 h 7 mi'!$B$36,(COLUMN()-23)*24,0)</f>
        <v>42</v>
      </c>
      <c r="AW162">
        <f ca="1">OFFSET('Cycle 1 (0 h) - 443 (132 h 7 mi'!$B$36,(COLUMN()-23)*24,0)</f>
        <v>39</v>
      </c>
      <c r="AX162">
        <f ca="1">OFFSET('Cycle 1 (0 h) - 443 (132 h 7 mi'!$B$36,(COLUMN()-23)*24,0)</f>
        <v>41</v>
      </c>
      <c r="AY162">
        <f ca="1">OFFSET('Cycle 1 (0 h) - 443 (132 h 7 mi'!$B$36,(COLUMN()-23)*24,0)</f>
        <v>45</v>
      </c>
      <c r="AZ162">
        <f ca="1">OFFSET('Cycle 1 (0 h) - 443 (132 h 7 mi'!$B$36,(COLUMN()-23)*24,0)</f>
        <v>39</v>
      </c>
      <c r="BA162">
        <f ca="1">OFFSET('Cycle 1 (0 h) - 443 (132 h 7 mi'!$B$36,(COLUMN()-23)*24,0)</f>
        <v>41</v>
      </c>
      <c r="BB162">
        <f ca="1">OFFSET('Cycle 1 (0 h) - 443 (132 h 7 mi'!$B$36,(COLUMN()-23)*24,0)</f>
        <v>43</v>
      </c>
      <c r="BC162">
        <f ca="1">OFFSET('Cycle 1 (0 h) - 443 (132 h 7 mi'!$B$36,(COLUMN()-23)*24,0)</f>
        <v>39</v>
      </c>
      <c r="BD162">
        <f ca="1">OFFSET('Cycle 1 (0 h) - 443 (132 h 7 mi'!$B$36,(COLUMN()-23)*24,0)</f>
        <v>42</v>
      </c>
      <c r="BE162">
        <f ca="1">OFFSET('Cycle 1 (0 h) - 443 (132 h 7 mi'!$B$36,(COLUMN()-23)*24,0)</f>
        <v>43</v>
      </c>
      <c r="BF162">
        <f ca="1">OFFSET('Cycle 1 (0 h) - 443 (132 h 7 mi'!$B$36,(COLUMN()-23)*24,0)</f>
        <v>42</v>
      </c>
      <c r="BG162">
        <f ca="1">OFFSET('Cycle 1 (0 h) - 443 (132 h 7 mi'!$B$36,(COLUMN()-23)*24,0)</f>
        <v>41</v>
      </c>
      <c r="BH162">
        <f ca="1">OFFSET('Cycle 1 (0 h) - 443 (132 h 7 mi'!$B$36,(COLUMN()-23)*24,0)</f>
        <v>44</v>
      </c>
      <c r="BI162">
        <f ca="1">OFFSET('Cycle 1 (0 h) - 443 (132 h 7 mi'!$B$36,(COLUMN()-23)*24,0)</f>
        <v>41</v>
      </c>
      <c r="BJ162">
        <f ca="1">OFFSET('Cycle 1 (0 h) - 443 (132 h 7 mi'!$B$36,(COLUMN()-23)*24,0)</f>
        <v>42</v>
      </c>
      <c r="BK162">
        <f ca="1">OFFSET('Cycle 1 (0 h) - 443 (132 h 7 mi'!$B$36,(COLUMN()-23)*24,0)</f>
        <v>43</v>
      </c>
      <c r="BL162">
        <f ca="1">OFFSET('Cycle 1 (0 h) - 443 (132 h 7 mi'!$B$36,(COLUMN()-23)*24,0)</f>
        <v>42</v>
      </c>
      <c r="BM162">
        <f ca="1">OFFSET('Cycle 1 (0 h) - 443 (132 h 7 mi'!$B$36,(COLUMN()-23)*24,0)</f>
        <v>43</v>
      </c>
      <c r="BN162">
        <f ca="1">OFFSET('Cycle 1 (0 h) - 443 (132 h 7 mi'!$B$36,(COLUMN()-23)*24,0)</f>
        <v>42</v>
      </c>
      <c r="BO162">
        <f ca="1">OFFSET('Cycle 1 (0 h) - 443 (132 h 7 mi'!$B$36,(COLUMN()-23)*24,0)</f>
        <v>42</v>
      </c>
      <c r="BP162">
        <f ca="1">OFFSET('Cycle 1 (0 h) - 443 (132 h 7 mi'!$B$36,(COLUMN()-23)*24,0)</f>
        <v>41</v>
      </c>
      <c r="BQ162">
        <f ca="1">OFFSET('Cycle 1 (0 h) - 443 (132 h 7 mi'!$B$36,(COLUMN()-23)*24,0)</f>
        <v>42</v>
      </c>
      <c r="BR162">
        <f ca="1">OFFSET('Cycle 1 (0 h) - 443 (132 h 7 mi'!$B$36,(COLUMN()-23)*24,0)</f>
        <v>42</v>
      </c>
      <c r="BS162">
        <f ca="1">OFFSET('Cycle 1 (0 h) - 443 (132 h 7 mi'!$B$36,(COLUMN()-23)*24,0)</f>
        <v>42</v>
      </c>
      <c r="BT162">
        <f ca="1">OFFSET('Cycle 1 (0 h) - 443 (132 h 7 mi'!$B$36,(COLUMN()-23)*24,0)</f>
        <v>42</v>
      </c>
      <c r="BU162">
        <f ca="1">OFFSET('Cycle 1 (0 h) - 443 (132 h 7 mi'!$B$36,(COLUMN()-23)*24,0)</f>
        <v>42</v>
      </c>
      <c r="BV162">
        <f ca="1">OFFSET('Cycle 1 (0 h) - 443 (132 h 7 mi'!$B$36,(COLUMN()-23)*24,0)</f>
        <v>39</v>
      </c>
      <c r="BW162">
        <f ca="1">OFFSET('Cycle 1 (0 h) - 443 (132 h 7 mi'!$B$36,(COLUMN()-23)*24,0)</f>
        <v>40</v>
      </c>
      <c r="BX162">
        <f ca="1">OFFSET('Cycle 1 (0 h) - 443 (132 h 7 mi'!$B$36,(COLUMN()-23)*24,0)</f>
        <v>40</v>
      </c>
      <c r="BY162">
        <f ca="1">OFFSET('Cycle 1 (0 h) - 443 (132 h 7 mi'!$B$36,(COLUMN()-23)*24,0)</f>
        <v>41</v>
      </c>
      <c r="BZ162">
        <f ca="1">OFFSET('Cycle 1 (0 h) - 443 (132 h 7 mi'!$B$36,(COLUMN()-23)*24,0)</f>
        <v>40</v>
      </c>
    </row>
    <row r="163" spans="3:78" x14ac:dyDescent="0.3">
      <c r="C163">
        <v>7</v>
      </c>
      <c r="W163">
        <f ca="1">OFFSET('Cycle 1 (0 h) - 443 (132 h 7 mi'!$B$37,(COLUMN()-23)*24,0)</f>
        <v>36</v>
      </c>
      <c r="X163">
        <f ca="1">OFFSET('Cycle 1 (0 h) - 443 (132 h 7 mi'!$B$37,(COLUMN()-23)*24,0)</f>
        <v>36</v>
      </c>
      <c r="Y163">
        <f ca="1">OFFSET('Cycle 1 (0 h) - 443 (132 h 7 mi'!$B$37,(COLUMN()-23)*24,0)</f>
        <v>40</v>
      </c>
      <c r="Z163">
        <f ca="1">OFFSET('Cycle 1 (0 h) - 443 (132 h 7 mi'!$B$37,(COLUMN()-23)*24,0)</f>
        <v>39</v>
      </c>
      <c r="AA163">
        <f ca="1">OFFSET('Cycle 1 (0 h) - 443 (132 h 7 mi'!$B$37,(COLUMN()-23)*24,0)</f>
        <v>37</v>
      </c>
      <c r="AB163">
        <f ca="1">OFFSET('Cycle 1 (0 h) - 443 (132 h 7 mi'!$B$37,(COLUMN()-23)*24,0)</f>
        <v>36</v>
      </c>
      <c r="AC163">
        <f ca="1">OFFSET('Cycle 1 (0 h) - 443 (132 h 7 mi'!$B$37,(COLUMN()-23)*24,0)</f>
        <v>37</v>
      </c>
      <c r="AD163">
        <f ca="1">OFFSET('Cycle 1 (0 h) - 443 (132 h 7 mi'!$B$37,(COLUMN()-23)*24,0)</f>
        <v>37</v>
      </c>
      <c r="AE163">
        <f ca="1">OFFSET('Cycle 1 (0 h) - 443 (132 h 7 mi'!$B$37,(COLUMN()-23)*24,0)</f>
        <v>38</v>
      </c>
      <c r="AF163">
        <f ca="1">OFFSET('Cycle 1 (0 h) - 443 (132 h 7 mi'!$B$37,(COLUMN()-23)*24,0)</f>
        <v>37</v>
      </c>
      <c r="AG163">
        <f ca="1">OFFSET('Cycle 1 (0 h) - 443 (132 h 7 mi'!$B$37,(COLUMN()-23)*24,0)</f>
        <v>36</v>
      </c>
      <c r="AH163">
        <f ca="1">OFFSET('Cycle 1 (0 h) - 443 (132 h 7 mi'!$B$37,(COLUMN()-23)*24,0)</f>
        <v>37</v>
      </c>
      <c r="AI163">
        <f ca="1">OFFSET('Cycle 1 (0 h) - 443 (132 h 7 mi'!$B$37,(COLUMN()-23)*24,0)</f>
        <v>36</v>
      </c>
      <c r="AJ163">
        <f ca="1">OFFSET('Cycle 1 (0 h) - 443 (132 h 7 mi'!$B$37,(COLUMN()-23)*24,0)</f>
        <v>37</v>
      </c>
      <c r="AK163">
        <f ca="1">OFFSET('Cycle 1 (0 h) - 443 (132 h 7 mi'!$B$37,(COLUMN()-23)*24,0)</f>
        <v>36</v>
      </c>
      <c r="AL163">
        <f ca="1">OFFSET('Cycle 1 (0 h) - 443 (132 h 7 mi'!$B$37,(COLUMN()-23)*24,0)</f>
        <v>35</v>
      </c>
      <c r="AM163">
        <f ca="1">OFFSET('Cycle 1 (0 h) - 443 (132 h 7 mi'!$B$37,(COLUMN()-23)*24,0)</f>
        <v>36</v>
      </c>
      <c r="AN163">
        <f ca="1">OFFSET('Cycle 1 (0 h) - 443 (132 h 7 mi'!$B$37,(COLUMN()-23)*24,0)</f>
        <v>36</v>
      </c>
      <c r="AO163">
        <f ca="1">OFFSET('Cycle 1 (0 h) - 443 (132 h 7 mi'!$B$37,(COLUMN()-23)*24,0)</f>
        <v>41</v>
      </c>
      <c r="AP163">
        <f ca="1">OFFSET('Cycle 1 (0 h) - 443 (132 h 7 mi'!$B$37,(COLUMN()-23)*24,0)</f>
        <v>38</v>
      </c>
      <c r="AQ163">
        <f ca="1">OFFSET('Cycle 1 (0 h) - 443 (132 h 7 mi'!$B$37,(COLUMN()-23)*24,0)</f>
        <v>34</v>
      </c>
      <c r="AR163">
        <f ca="1">OFFSET('Cycle 1 (0 h) - 443 (132 h 7 mi'!$B$37,(COLUMN()-23)*24,0)</f>
        <v>38</v>
      </c>
      <c r="AS163">
        <f ca="1">OFFSET('Cycle 1 (0 h) - 443 (132 h 7 mi'!$B$37,(COLUMN()-23)*24,0)</f>
        <v>38</v>
      </c>
      <c r="AT163">
        <f ca="1">OFFSET('Cycle 1 (0 h) - 443 (132 h 7 mi'!$B$37,(COLUMN()-23)*24,0)</f>
        <v>40</v>
      </c>
      <c r="AU163">
        <f ca="1">OFFSET('Cycle 1 (0 h) - 443 (132 h 7 mi'!$B$37,(COLUMN()-23)*24,0)</f>
        <v>38</v>
      </c>
      <c r="AV163">
        <f ca="1">OFFSET('Cycle 1 (0 h) - 443 (132 h 7 mi'!$B$37,(COLUMN()-23)*24,0)</f>
        <v>37</v>
      </c>
      <c r="AW163">
        <f ca="1">OFFSET('Cycle 1 (0 h) - 443 (132 h 7 mi'!$B$37,(COLUMN()-23)*24,0)</f>
        <v>38</v>
      </c>
      <c r="AX163">
        <f ca="1">OFFSET('Cycle 1 (0 h) - 443 (132 h 7 mi'!$B$37,(COLUMN()-23)*24,0)</f>
        <v>38</v>
      </c>
      <c r="AY163">
        <f ca="1">OFFSET('Cycle 1 (0 h) - 443 (132 h 7 mi'!$B$37,(COLUMN()-23)*24,0)</f>
        <v>37</v>
      </c>
      <c r="AZ163">
        <f ca="1">OFFSET('Cycle 1 (0 h) - 443 (132 h 7 mi'!$B$37,(COLUMN()-23)*24,0)</f>
        <v>38</v>
      </c>
      <c r="BA163">
        <f ca="1">OFFSET('Cycle 1 (0 h) - 443 (132 h 7 mi'!$B$37,(COLUMN()-23)*24,0)</f>
        <v>39</v>
      </c>
      <c r="BB163">
        <f ca="1">OFFSET('Cycle 1 (0 h) - 443 (132 h 7 mi'!$B$37,(COLUMN()-23)*24,0)</f>
        <v>38</v>
      </c>
      <c r="BC163">
        <f ca="1">OFFSET('Cycle 1 (0 h) - 443 (132 h 7 mi'!$B$37,(COLUMN()-23)*24,0)</f>
        <v>37</v>
      </c>
      <c r="BD163">
        <f ca="1">OFFSET('Cycle 1 (0 h) - 443 (132 h 7 mi'!$B$37,(COLUMN()-23)*24,0)</f>
        <v>40</v>
      </c>
      <c r="BE163">
        <f ca="1">OFFSET('Cycle 1 (0 h) - 443 (132 h 7 mi'!$B$37,(COLUMN()-23)*24,0)</f>
        <v>39</v>
      </c>
      <c r="BF163">
        <f ca="1">OFFSET('Cycle 1 (0 h) - 443 (132 h 7 mi'!$B$37,(COLUMN()-23)*24,0)</f>
        <v>41</v>
      </c>
      <c r="BG163">
        <f ca="1">OFFSET('Cycle 1 (0 h) - 443 (132 h 7 mi'!$B$37,(COLUMN()-23)*24,0)</f>
        <v>40</v>
      </c>
      <c r="BH163">
        <f ca="1">OFFSET('Cycle 1 (0 h) - 443 (132 h 7 mi'!$B$37,(COLUMN()-23)*24,0)</f>
        <v>41</v>
      </c>
      <c r="BI163">
        <f ca="1">OFFSET('Cycle 1 (0 h) - 443 (132 h 7 mi'!$B$37,(COLUMN()-23)*24,0)</f>
        <v>37</v>
      </c>
      <c r="BJ163">
        <f ca="1">OFFSET('Cycle 1 (0 h) - 443 (132 h 7 mi'!$B$37,(COLUMN()-23)*24,0)</f>
        <v>39</v>
      </c>
      <c r="BK163">
        <f ca="1">OFFSET('Cycle 1 (0 h) - 443 (132 h 7 mi'!$B$37,(COLUMN()-23)*24,0)</f>
        <v>39</v>
      </c>
      <c r="BL163">
        <f ca="1">OFFSET('Cycle 1 (0 h) - 443 (132 h 7 mi'!$B$37,(COLUMN()-23)*24,0)</f>
        <v>38</v>
      </c>
      <c r="BM163">
        <f ca="1">OFFSET('Cycle 1 (0 h) - 443 (132 h 7 mi'!$B$37,(COLUMN()-23)*24,0)</f>
        <v>39</v>
      </c>
      <c r="BN163">
        <f ca="1">OFFSET('Cycle 1 (0 h) - 443 (132 h 7 mi'!$B$37,(COLUMN()-23)*24,0)</f>
        <v>40</v>
      </c>
      <c r="BO163">
        <f ca="1">OFFSET('Cycle 1 (0 h) - 443 (132 h 7 mi'!$B$37,(COLUMN()-23)*24,0)</f>
        <v>39</v>
      </c>
      <c r="BP163">
        <f ca="1">OFFSET('Cycle 1 (0 h) - 443 (132 h 7 mi'!$B$37,(COLUMN()-23)*24,0)</f>
        <v>37</v>
      </c>
      <c r="BQ163">
        <f ca="1">OFFSET('Cycle 1 (0 h) - 443 (132 h 7 mi'!$B$37,(COLUMN()-23)*24,0)</f>
        <v>36</v>
      </c>
      <c r="BR163">
        <f ca="1">OFFSET('Cycle 1 (0 h) - 443 (132 h 7 mi'!$B$37,(COLUMN()-23)*24,0)</f>
        <v>36</v>
      </c>
      <c r="BS163">
        <f ca="1">OFFSET('Cycle 1 (0 h) - 443 (132 h 7 mi'!$B$37,(COLUMN()-23)*24,0)</f>
        <v>39</v>
      </c>
      <c r="BT163">
        <f ca="1">OFFSET('Cycle 1 (0 h) - 443 (132 h 7 mi'!$B$37,(COLUMN()-23)*24,0)</f>
        <v>39</v>
      </c>
      <c r="BU163">
        <f ca="1">OFFSET('Cycle 1 (0 h) - 443 (132 h 7 mi'!$B$37,(COLUMN()-23)*24,0)</f>
        <v>36</v>
      </c>
      <c r="BV163">
        <f ca="1">OFFSET('Cycle 1 (0 h) - 443 (132 h 7 mi'!$B$37,(COLUMN()-23)*24,0)</f>
        <v>39</v>
      </c>
      <c r="BW163">
        <f ca="1">OFFSET('Cycle 1 (0 h) - 443 (132 h 7 mi'!$B$37,(COLUMN()-23)*24,0)</f>
        <v>40</v>
      </c>
      <c r="BX163">
        <f ca="1">OFFSET('Cycle 1 (0 h) - 443 (132 h 7 mi'!$B$37,(COLUMN()-23)*24,0)</f>
        <v>37</v>
      </c>
      <c r="BY163">
        <f ca="1">OFFSET('Cycle 1 (0 h) - 443 (132 h 7 mi'!$B$37,(COLUMN()-23)*24,0)</f>
        <v>37</v>
      </c>
      <c r="BZ163">
        <f ca="1">OFFSET('Cycle 1 (0 h) - 443 (132 h 7 mi'!$B$37,(COLUMN()-23)*24,0)</f>
        <v>39</v>
      </c>
    </row>
    <row r="164" spans="3:78" x14ac:dyDescent="0.3">
      <c r="C164">
        <v>8</v>
      </c>
      <c r="W164">
        <f ca="1">OFFSET('Cycle 1 (0 h) - 443 (132 h 7 mi'!$B$38,(COLUMN()-23)*24,0)</f>
        <v>41</v>
      </c>
      <c r="X164">
        <f ca="1">OFFSET('Cycle 1 (0 h) - 443 (132 h 7 mi'!$B$38,(COLUMN()-23)*24,0)</f>
        <v>38</v>
      </c>
      <c r="Y164">
        <f ca="1">OFFSET('Cycle 1 (0 h) - 443 (132 h 7 mi'!$B$38,(COLUMN()-23)*24,0)</f>
        <v>38</v>
      </c>
      <c r="Z164">
        <f ca="1">OFFSET('Cycle 1 (0 h) - 443 (132 h 7 mi'!$B$38,(COLUMN()-23)*24,0)</f>
        <v>41</v>
      </c>
      <c r="AA164">
        <f ca="1">OFFSET('Cycle 1 (0 h) - 443 (132 h 7 mi'!$B$38,(COLUMN()-23)*24,0)</f>
        <v>40</v>
      </c>
      <c r="AB164">
        <f ca="1">OFFSET('Cycle 1 (0 h) - 443 (132 h 7 mi'!$B$38,(COLUMN()-23)*24,0)</f>
        <v>41</v>
      </c>
      <c r="AC164">
        <f ca="1">OFFSET('Cycle 1 (0 h) - 443 (132 h 7 mi'!$B$38,(COLUMN()-23)*24,0)</f>
        <v>39</v>
      </c>
      <c r="AD164">
        <f ca="1">OFFSET('Cycle 1 (0 h) - 443 (132 h 7 mi'!$B$38,(COLUMN()-23)*24,0)</f>
        <v>41</v>
      </c>
      <c r="AE164">
        <f ca="1">OFFSET('Cycle 1 (0 h) - 443 (132 h 7 mi'!$B$38,(COLUMN()-23)*24,0)</f>
        <v>37</v>
      </c>
      <c r="AF164">
        <f ca="1">OFFSET('Cycle 1 (0 h) - 443 (132 h 7 mi'!$B$38,(COLUMN()-23)*24,0)</f>
        <v>38</v>
      </c>
      <c r="AG164">
        <f ca="1">OFFSET('Cycle 1 (0 h) - 443 (132 h 7 mi'!$B$38,(COLUMN()-23)*24,0)</f>
        <v>42</v>
      </c>
      <c r="AH164">
        <f ca="1">OFFSET('Cycle 1 (0 h) - 443 (132 h 7 mi'!$B$38,(COLUMN()-23)*24,0)</f>
        <v>36</v>
      </c>
      <c r="AI164">
        <f ca="1">OFFSET('Cycle 1 (0 h) - 443 (132 h 7 mi'!$B$38,(COLUMN()-23)*24,0)</f>
        <v>39</v>
      </c>
      <c r="AJ164">
        <f ca="1">OFFSET('Cycle 1 (0 h) - 443 (132 h 7 mi'!$B$38,(COLUMN()-23)*24,0)</f>
        <v>36</v>
      </c>
      <c r="AK164">
        <f ca="1">OFFSET('Cycle 1 (0 h) - 443 (132 h 7 mi'!$B$38,(COLUMN()-23)*24,0)</f>
        <v>40</v>
      </c>
      <c r="AL164">
        <f ca="1">OFFSET('Cycle 1 (0 h) - 443 (132 h 7 mi'!$B$38,(COLUMN()-23)*24,0)</f>
        <v>39</v>
      </c>
      <c r="AM164">
        <f ca="1">OFFSET('Cycle 1 (0 h) - 443 (132 h 7 mi'!$B$38,(COLUMN()-23)*24,0)</f>
        <v>36</v>
      </c>
      <c r="AN164">
        <f ca="1">OFFSET('Cycle 1 (0 h) - 443 (132 h 7 mi'!$B$38,(COLUMN()-23)*24,0)</f>
        <v>43</v>
      </c>
      <c r="AO164">
        <f ca="1">OFFSET('Cycle 1 (0 h) - 443 (132 h 7 mi'!$B$38,(COLUMN()-23)*24,0)</f>
        <v>40</v>
      </c>
      <c r="AP164">
        <f ca="1">OFFSET('Cycle 1 (0 h) - 443 (132 h 7 mi'!$B$38,(COLUMN()-23)*24,0)</f>
        <v>37</v>
      </c>
      <c r="AQ164">
        <f ca="1">OFFSET('Cycle 1 (0 h) - 443 (132 h 7 mi'!$B$38,(COLUMN()-23)*24,0)</f>
        <v>36</v>
      </c>
      <c r="AR164">
        <f ca="1">OFFSET('Cycle 1 (0 h) - 443 (132 h 7 mi'!$B$38,(COLUMN()-23)*24,0)</f>
        <v>41</v>
      </c>
      <c r="AS164">
        <f ca="1">OFFSET('Cycle 1 (0 h) - 443 (132 h 7 mi'!$B$38,(COLUMN()-23)*24,0)</f>
        <v>38</v>
      </c>
      <c r="AT164">
        <f ca="1">OFFSET('Cycle 1 (0 h) - 443 (132 h 7 mi'!$B$38,(COLUMN()-23)*24,0)</f>
        <v>40</v>
      </c>
      <c r="AU164">
        <f ca="1">OFFSET('Cycle 1 (0 h) - 443 (132 h 7 mi'!$B$38,(COLUMN()-23)*24,0)</f>
        <v>40</v>
      </c>
      <c r="AV164">
        <f ca="1">OFFSET('Cycle 1 (0 h) - 443 (132 h 7 mi'!$B$38,(COLUMN()-23)*24,0)</f>
        <v>37</v>
      </c>
      <c r="AW164">
        <f ca="1">OFFSET('Cycle 1 (0 h) - 443 (132 h 7 mi'!$B$38,(COLUMN()-23)*24,0)</f>
        <v>37</v>
      </c>
      <c r="AX164">
        <f ca="1">OFFSET('Cycle 1 (0 h) - 443 (132 h 7 mi'!$B$38,(COLUMN()-23)*24,0)</f>
        <v>40</v>
      </c>
      <c r="AY164">
        <f ca="1">OFFSET('Cycle 1 (0 h) - 443 (132 h 7 mi'!$B$38,(COLUMN()-23)*24,0)</f>
        <v>37</v>
      </c>
      <c r="AZ164">
        <f ca="1">OFFSET('Cycle 1 (0 h) - 443 (132 h 7 mi'!$B$38,(COLUMN()-23)*24,0)</f>
        <v>40</v>
      </c>
      <c r="BA164">
        <f ca="1">OFFSET('Cycle 1 (0 h) - 443 (132 h 7 mi'!$B$38,(COLUMN()-23)*24,0)</f>
        <v>40</v>
      </c>
      <c r="BB164">
        <f ca="1">OFFSET('Cycle 1 (0 h) - 443 (132 h 7 mi'!$B$38,(COLUMN()-23)*24,0)</f>
        <v>39</v>
      </c>
      <c r="BC164">
        <f ca="1">OFFSET('Cycle 1 (0 h) - 443 (132 h 7 mi'!$B$38,(COLUMN()-23)*24,0)</f>
        <v>41</v>
      </c>
      <c r="BD164">
        <f ca="1">OFFSET('Cycle 1 (0 h) - 443 (132 h 7 mi'!$B$38,(COLUMN()-23)*24,0)</f>
        <v>38</v>
      </c>
      <c r="BE164">
        <f ca="1">OFFSET('Cycle 1 (0 h) - 443 (132 h 7 mi'!$B$38,(COLUMN()-23)*24,0)</f>
        <v>33</v>
      </c>
      <c r="BF164">
        <f ca="1">OFFSET('Cycle 1 (0 h) - 443 (132 h 7 mi'!$B$38,(COLUMN()-23)*24,0)</f>
        <v>42</v>
      </c>
      <c r="BG164">
        <f ca="1">OFFSET('Cycle 1 (0 h) - 443 (132 h 7 mi'!$B$38,(COLUMN()-23)*24,0)</f>
        <v>39</v>
      </c>
      <c r="BH164">
        <f ca="1">OFFSET('Cycle 1 (0 h) - 443 (132 h 7 mi'!$B$38,(COLUMN()-23)*24,0)</f>
        <v>41</v>
      </c>
      <c r="BI164">
        <f ca="1">OFFSET('Cycle 1 (0 h) - 443 (132 h 7 mi'!$B$38,(COLUMN()-23)*24,0)</f>
        <v>40</v>
      </c>
      <c r="BJ164">
        <f ca="1">OFFSET('Cycle 1 (0 h) - 443 (132 h 7 mi'!$B$38,(COLUMN()-23)*24,0)</f>
        <v>40</v>
      </c>
      <c r="BK164">
        <f ca="1">OFFSET('Cycle 1 (0 h) - 443 (132 h 7 mi'!$B$38,(COLUMN()-23)*24,0)</f>
        <v>39</v>
      </c>
      <c r="BL164">
        <f ca="1">OFFSET('Cycle 1 (0 h) - 443 (132 h 7 mi'!$B$38,(COLUMN()-23)*24,0)</f>
        <v>38</v>
      </c>
      <c r="BM164">
        <f ca="1">OFFSET('Cycle 1 (0 h) - 443 (132 h 7 mi'!$B$38,(COLUMN()-23)*24,0)</f>
        <v>39</v>
      </c>
      <c r="BN164">
        <f ca="1">OFFSET('Cycle 1 (0 h) - 443 (132 h 7 mi'!$B$38,(COLUMN()-23)*24,0)</f>
        <v>39</v>
      </c>
      <c r="BO164">
        <f ca="1">OFFSET('Cycle 1 (0 h) - 443 (132 h 7 mi'!$B$38,(COLUMN()-23)*24,0)</f>
        <v>42</v>
      </c>
      <c r="BP164">
        <f ca="1">OFFSET('Cycle 1 (0 h) - 443 (132 h 7 mi'!$B$38,(COLUMN()-23)*24,0)</f>
        <v>38</v>
      </c>
      <c r="BQ164">
        <f ca="1">OFFSET('Cycle 1 (0 h) - 443 (132 h 7 mi'!$B$38,(COLUMN()-23)*24,0)</f>
        <v>40</v>
      </c>
      <c r="BR164">
        <f ca="1">OFFSET('Cycle 1 (0 h) - 443 (132 h 7 mi'!$B$38,(COLUMN()-23)*24,0)</f>
        <v>42</v>
      </c>
      <c r="BS164">
        <f ca="1">OFFSET('Cycle 1 (0 h) - 443 (132 h 7 mi'!$B$38,(COLUMN()-23)*24,0)</f>
        <v>43</v>
      </c>
      <c r="BT164">
        <f ca="1">OFFSET('Cycle 1 (0 h) - 443 (132 h 7 mi'!$B$38,(COLUMN()-23)*24,0)</f>
        <v>36</v>
      </c>
      <c r="BU164">
        <f ca="1">OFFSET('Cycle 1 (0 h) - 443 (132 h 7 mi'!$B$38,(COLUMN()-23)*24,0)</f>
        <v>41</v>
      </c>
      <c r="BV164">
        <f ca="1">OFFSET('Cycle 1 (0 h) - 443 (132 h 7 mi'!$B$38,(COLUMN()-23)*24,0)</f>
        <v>39</v>
      </c>
      <c r="BW164">
        <f ca="1">OFFSET('Cycle 1 (0 h) - 443 (132 h 7 mi'!$B$38,(COLUMN()-23)*24,0)</f>
        <v>43</v>
      </c>
      <c r="BX164">
        <f ca="1">OFFSET('Cycle 1 (0 h) - 443 (132 h 7 mi'!$B$38,(COLUMN()-23)*24,0)</f>
        <v>40</v>
      </c>
      <c r="BY164">
        <f ca="1">OFFSET('Cycle 1 (0 h) - 443 (132 h 7 mi'!$B$38,(COLUMN()-23)*24,0)</f>
        <v>39</v>
      </c>
      <c r="BZ164">
        <f ca="1">OFFSET('Cycle 1 (0 h) - 443 (132 h 7 mi'!$B$38,(COLUMN()-23)*24,0)</f>
        <v>41</v>
      </c>
    </row>
    <row r="165" spans="3:78" x14ac:dyDescent="0.3"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>
        <f ca="1">AVERAGE(W157:W164)</f>
        <v>34.5</v>
      </c>
      <c r="X165" s="15">
        <f t="shared" ref="X165:BZ165" ca="1" si="836">AVERAGE(X157:X164)</f>
        <v>35.25</v>
      </c>
      <c r="Y165" s="15">
        <f t="shared" ca="1" si="836"/>
        <v>36</v>
      </c>
      <c r="Z165" s="15">
        <f t="shared" ca="1" si="836"/>
        <v>36.75</v>
      </c>
      <c r="AA165" s="15">
        <f t="shared" ca="1" si="836"/>
        <v>35.125</v>
      </c>
      <c r="AB165" s="15">
        <f t="shared" ca="1" si="836"/>
        <v>35.75</v>
      </c>
      <c r="AC165" s="15">
        <f t="shared" ca="1" si="836"/>
        <v>34.375</v>
      </c>
      <c r="AD165" s="15">
        <f t="shared" ca="1" si="836"/>
        <v>35.75</v>
      </c>
      <c r="AE165" s="15">
        <f t="shared" ca="1" si="836"/>
        <v>35.875</v>
      </c>
      <c r="AF165" s="15">
        <f t="shared" ca="1" si="836"/>
        <v>35.75</v>
      </c>
      <c r="AG165" s="15">
        <f t="shared" ca="1" si="836"/>
        <v>35.75</v>
      </c>
      <c r="AH165" s="15">
        <f t="shared" ca="1" si="836"/>
        <v>34.75</v>
      </c>
      <c r="AI165" s="15">
        <f t="shared" ca="1" si="836"/>
        <v>34.75</v>
      </c>
      <c r="AJ165" s="15">
        <f t="shared" ca="1" si="836"/>
        <v>36.125</v>
      </c>
      <c r="AK165" s="15">
        <f t="shared" ca="1" si="836"/>
        <v>35.875</v>
      </c>
      <c r="AL165" s="15">
        <f t="shared" ca="1" si="836"/>
        <v>36</v>
      </c>
      <c r="AM165" s="15">
        <f t="shared" ca="1" si="836"/>
        <v>36.125</v>
      </c>
      <c r="AN165" s="15">
        <f t="shared" ca="1" si="836"/>
        <v>37.375</v>
      </c>
      <c r="AO165" s="15">
        <f t="shared" ca="1" si="836"/>
        <v>36.875</v>
      </c>
      <c r="AP165" s="15">
        <f t="shared" ca="1" si="836"/>
        <v>36</v>
      </c>
      <c r="AQ165" s="15">
        <f t="shared" ca="1" si="836"/>
        <v>35.75</v>
      </c>
      <c r="AR165" s="15">
        <f t="shared" ca="1" si="836"/>
        <v>36.375</v>
      </c>
      <c r="AS165" s="15">
        <f t="shared" ca="1" si="836"/>
        <v>36.25</v>
      </c>
      <c r="AT165" s="15">
        <f t="shared" ca="1" si="836"/>
        <v>37.375</v>
      </c>
      <c r="AU165" s="15">
        <f t="shared" ca="1" si="836"/>
        <v>36.375</v>
      </c>
      <c r="AV165" s="15">
        <f t="shared" ca="1" si="836"/>
        <v>36.75</v>
      </c>
      <c r="AW165" s="15">
        <f t="shared" ca="1" si="836"/>
        <v>36.375</v>
      </c>
      <c r="AX165" s="15">
        <f t="shared" ca="1" si="836"/>
        <v>37.375</v>
      </c>
      <c r="AY165" s="15">
        <f t="shared" ca="1" si="836"/>
        <v>36.5</v>
      </c>
      <c r="AZ165" s="15">
        <f t="shared" ca="1" si="836"/>
        <v>37.625</v>
      </c>
      <c r="BA165" s="15">
        <f t="shared" ca="1" si="836"/>
        <v>36.625</v>
      </c>
      <c r="BB165" s="15">
        <f t="shared" ca="1" si="836"/>
        <v>37.875</v>
      </c>
      <c r="BC165" s="15">
        <f t="shared" ca="1" si="836"/>
        <v>37.125</v>
      </c>
      <c r="BD165" s="15">
        <f t="shared" ca="1" si="836"/>
        <v>37.25</v>
      </c>
      <c r="BE165" s="15">
        <f t="shared" ca="1" si="836"/>
        <v>36.25</v>
      </c>
      <c r="BF165" s="15">
        <f t="shared" ca="1" si="836"/>
        <v>37.875</v>
      </c>
      <c r="BG165" s="15">
        <f t="shared" ca="1" si="836"/>
        <v>38</v>
      </c>
      <c r="BH165" s="15">
        <f t="shared" ca="1" si="836"/>
        <v>38.625</v>
      </c>
      <c r="BI165" s="15">
        <f t="shared" ca="1" si="836"/>
        <v>37.625</v>
      </c>
      <c r="BJ165" s="15">
        <f t="shared" ca="1" si="836"/>
        <v>37.375</v>
      </c>
      <c r="BK165" s="15">
        <f t="shared" ca="1" si="836"/>
        <v>37.75</v>
      </c>
      <c r="BL165" s="15">
        <f t="shared" ca="1" si="836"/>
        <v>37</v>
      </c>
      <c r="BM165" s="15">
        <f t="shared" ca="1" si="836"/>
        <v>37.625</v>
      </c>
      <c r="BN165" s="15">
        <f t="shared" ca="1" si="836"/>
        <v>37</v>
      </c>
      <c r="BO165" s="15">
        <f t="shared" ca="1" si="836"/>
        <v>37.875</v>
      </c>
      <c r="BP165" s="15">
        <f t="shared" ca="1" si="836"/>
        <v>36</v>
      </c>
      <c r="BQ165" s="15">
        <f t="shared" ca="1" si="836"/>
        <v>37.125</v>
      </c>
      <c r="BR165" s="15">
        <f t="shared" ca="1" si="836"/>
        <v>37.625</v>
      </c>
      <c r="BS165" s="15">
        <f t="shared" ca="1" si="836"/>
        <v>37.25</v>
      </c>
      <c r="BT165" s="15">
        <f t="shared" ca="1" si="836"/>
        <v>37</v>
      </c>
      <c r="BU165" s="15">
        <f t="shared" ca="1" si="836"/>
        <v>36.875</v>
      </c>
      <c r="BV165" s="15">
        <f t="shared" ca="1" si="836"/>
        <v>36.875</v>
      </c>
      <c r="BW165" s="15">
        <f t="shared" ca="1" si="836"/>
        <v>37.75</v>
      </c>
      <c r="BX165" s="15">
        <f t="shared" ca="1" si="836"/>
        <v>37.25</v>
      </c>
      <c r="BY165" s="15">
        <f t="shared" ca="1" si="836"/>
        <v>36.625</v>
      </c>
      <c r="BZ165" s="15">
        <f t="shared" ca="1" si="836"/>
        <v>37.5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Y34"/>
  <sheetViews>
    <sheetView topLeftCell="M1" workbookViewId="0">
      <selection activeCell="V3" sqref="V3:V4"/>
    </sheetView>
  </sheetViews>
  <sheetFormatPr defaultColWidth="11.5546875" defaultRowHeight="14.4" x14ac:dyDescent="0.3"/>
  <sheetData>
    <row r="1" spans="1:77" x14ac:dyDescent="0.3">
      <c r="C1" t="s">
        <v>406</v>
      </c>
      <c r="D1">
        <v>0</v>
      </c>
      <c r="E1">
        <v>30</v>
      </c>
      <c r="F1">
        <v>60</v>
      </c>
      <c r="G1">
        <v>90</v>
      </c>
      <c r="H1">
        <v>120</v>
      </c>
      <c r="I1">
        <v>150</v>
      </c>
      <c r="J1">
        <v>180</v>
      </c>
      <c r="K1">
        <v>210</v>
      </c>
      <c r="L1">
        <v>240</v>
      </c>
      <c r="M1">
        <v>270</v>
      </c>
      <c r="N1">
        <v>300</v>
      </c>
      <c r="O1">
        <v>330</v>
      </c>
      <c r="P1">
        <v>360</v>
      </c>
      <c r="Q1">
        <v>390</v>
      </c>
      <c r="R1">
        <v>420</v>
      </c>
      <c r="S1">
        <v>450</v>
      </c>
      <c r="T1">
        <v>480</v>
      </c>
      <c r="U1">
        <v>510</v>
      </c>
      <c r="V1">
        <v>540</v>
      </c>
      <c r="W1">
        <v>570</v>
      </c>
      <c r="X1">
        <v>600</v>
      </c>
      <c r="Y1">
        <v>630</v>
      </c>
      <c r="Z1">
        <v>660</v>
      </c>
      <c r="AA1">
        <v>690</v>
      </c>
      <c r="AB1">
        <v>720</v>
      </c>
      <c r="AC1">
        <v>750</v>
      </c>
      <c r="AD1">
        <v>780</v>
      </c>
      <c r="AE1">
        <v>810</v>
      </c>
      <c r="AF1">
        <v>840</v>
      </c>
      <c r="AG1">
        <v>870</v>
      </c>
      <c r="AH1">
        <v>900</v>
      </c>
      <c r="AI1">
        <v>930</v>
      </c>
      <c r="AJ1">
        <v>960</v>
      </c>
      <c r="AK1">
        <v>990</v>
      </c>
      <c r="AL1">
        <v>1020</v>
      </c>
      <c r="AM1">
        <v>1050</v>
      </c>
      <c r="AN1">
        <v>1080</v>
      </c>
      <c r="AO1">
        <v>1110</v>
      </c>
      <c r="AP1">
        <v>1140</v>
      </c>
      <c r="AQ1">
        <v>1170</v>
      </c>
      <c r="AR1">
        <v>1200</v>
      </c>
      <c r="AS1">
        <v>1230</v>
      </c>
      <c r="AT1">
        <v>1260</v>
      </c>
      <c r="AU1">
        <v>1290</v>
      </c>
      <c r="AV1">
        <v>1320</v>
      </c>
      <c r="AW1">
        <v>1350</v>
      </c>
      <c r="AX1">
        <v>1380</v>
      </c>
      <c r="AY1">
        <v>1410</v>
      </c>
      <c r="AZ1">
        <v>1440</v>
      </c>
      <c r="BA1">
        <v>1470</v>
      </c>
      <c r="BB1">
        <v>1500</v>
      </c>
      <c r="BC1">
        <v>1530</v>
      </c>
      <c r="BD1">
        <v>1560</v>
      </c>
      <c r="BE1">
        <v>1590</v>
      </c>
      <c r="BF1">
        <v>1620</v>
      </c>
      <c r="BG1">
        <v>1650</v>
      </c>
      <c r="BH1">
        <v>1680</v>
      </c>
      <c r="BI1">
        <v>1710</v>
      </c>
      <c r="BJ1">
        <v>1740</v>
      </c>
      <c r="BK1">
        <v>1770</v>
      </c>
      <c r="BL1">
        <v>1800</v>
      </c>
      <c r="BM1">
        <v>1830</v>
      </c>
      <c r="BN1">
        <v>1860</v>
      </c>
      <c r="BO1">
        <v>1890</v>
      </c>
      <c r="BP1">
        <v>1920</v>
      </c>
      <c r="BQ1">
        <v>1950</v>
      </c>
      <c r="BR1">
        <v>1980</v>
      </c>
      <c r="BS1">
        <v>2010</v>
      </c>
      <c r="BT1">
        <v>2040</v>
      </c>
      <c r="BU1">
        <v>2070</v>
      </c>
      <c r="BV1">
        <v>2100</v>
      </c>
      <c r="BW1">
        <v>2130</v>
      </c>
      <c r="BX1">
        <v>2160</v>
      </c>
      <c r="BY1">
        <v>2190</v>
      </c>
    </row>
    <row r="2" spans="1:77" x14ac:dyDescent="0.3">
      <c r="A2" t="s">
        <v>387</v>
      </c>
      <c r="B2" t="s">
        <v>388</v>
      </c>
      <c r="E2" s="17" t="s">
        <v>409</v>
      </c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77" x14ac:dyDescent="0.3">
      <c r="A3" t="s">
        <v>391</v>
      </c>
      <c r="B3" t="s">
        <v>392</v>
      </c>
      <c r="C3" s="14" t="s">
        <v>408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>
        <f ca="1">'Plotting graph - 17 Oct'!W7-'Plotting graph - 17 Oct'!W14</f>
        <v>-3.75</v>
      </c>
      <c r="W3">
        <f ca="1">'Plotting graph - 17 Oct'!X7-'Plotting graph - 17 Oct'!X14</f>
        <v>-2.25</v>
      </c>
      <c r="X3">
        <f ca="1">'Plotting graph - 17 Oct'!Y7-'Plotting graph - 17 Oct'!Y14</f>
        <v>-1.75</v>
      </c>
      <c r="Y3">
        <f ca="1">'Plotting graph - 17 Oct'!Z7-'Plotting graph - 17 Oct'!Z14</f>
        <v>-0.75</v>
      </c>
      <c r="Z3">
        <f ca="1">'Plotting graph - 17 Oct'!AA7-'Plotting graph - 17 Oct'!AA14</f>
        <v>-2</v>
      </c>
      <c r="AA3">
        <f ca="1">'Plotting graph - 17 Oct'!AB7-'Plotting graph - 17 Oct'!AB14</f>
        <v>-4.25</v>
      </c>
      <c r="AB3">
        <f ca="1">'Plotting graph - 17 Oct'!AC7-'Plotting graph - 17 Oct'!AC14</f>
        <v>-1.5</v>
      </c>
      <c r="AC3">
        <f ca="1">'Plotting graph - 17 Oct'!AD7-'Plotting graph - 17 Oct'!AD14</f>
        <v>-1.25</v>
      </c>
      <c r="AD3">
        <f ca="1">'Plotting graph - 17 Oct'!AE7-'Plotting graph - 17 Oct'!AE14</f>
        <v>-4.5</v>
      </c>
      <c r="AE3">
        <f ca="1">'Plotting graph - 17 Oct'!AF7-'Plotting graph - 17 Oct'!AF14</f>
        <v>-1</v>
      </c>
      <c r="AF3">
        <f ca="1">'Plotting graph - 17 Oct'!AG7-'Plotting graph - 17 Oct'!AG14</f>
        <v>0</v>
      </c>
      <c r="AG3">
        <f ca="1">'Plotting graph - 17 Oct'!AH7-'Plotting graph - 17 Oct'!AH14</f>
        <v>-0.75</v>
      </c>
      <c r="AH3">
        <f ca="1">'Plotting graph - 17 Oct'!AI7-'Plotting graph - 17 Oct'!AI14</f>
        <v>-1.25</v>
      </c>
      <c r="AI3">
        <f ca="1">'Plotting graph - 17 Oct'!AJ7-'Plotting graph - 17 Oct'!AJ14</f>
        <v>0.75</v>
      </c>
      <c r="AJ3">
        <f ca="1">'Plotting graph - 17 Oct'!AK7-'Plotting graph - 17 Oct'!AK14</f>
        <v>-0.5</v>
      </c>
      <c r="AK3">
        <f ca="1">'Plotting graph - 17 Oct'!AL7-'Plotting graph - 17 Oct'!AL14</f>
        <v>0</v>
      </c>
      <c r="AL3">
        <f ca="1">'Plotting graph - 17 Oct'!AM7-'Plotting graph - 17 Oct'!AM14</f>
        <v>-1.5</v>
      </c>
      <c r="AM3">
        <f ca="1">'Plotting graph - 17 Oct'!AN7-'Plotting graph - 17 Oct'!AN14</f>
        <v>-2.25</v>
      </c>
      <c r="AN3">
        <f ca="1">'Plotting graph - 17 Oct'!AO7-'Plotting graph - 17 Oct'!AO14</f>
        <v>1</v>
      </c>
      <c r="AO3">
        <f ca="1">'Plotting graph - 17 Oct'!AP7-'Plotting graph - 17 Oct'!AP14</f>
        <v>-2</v>
      </c>
      <c r="AP3">
        <f ca="1">'Plotting graph - 17 Oct'!AQ7-'Plotting graph - 17 Oct'!AQ14</f>
        <v>-0.25</v>
      </c>
      <c r="AQ3">
        <f ca="1">'Plotting graph - 17 Oct'!AR7-'Plotting graph - 17 Oct'!AR14</f>
        <v>-0.25</v>
      </c>
      <c r="AR3">
        <f ca="1">'Plotting graph - 17 Oct'!AS7-'Plotting graph - 17 Oct'!AS14</f>
        <v>-1.25</v>
      </c>
      <c r="AS3">
        <f ca="1">'Plotting graph - 17 Oct'!AT7-'Plotting graph - 17 Oct'!AT14</f>
        <v>0</v>
      </c>
      <c r="AT3">
        <f ca="1">'Plotting graph - 17 Oct'!AU7-'Plotting graph - 17 Oct'!AU14</f>
        <v>-2</v>
      </c>
      <c r="AU3">
        <f ca="1">'Plotting graph - 17 Oct'!AV7-'Plotting graph - 17 Oct'!AV14</f>
        <v>-2.5</v>
      </c>
      <c r="AV3">
        <f ca="1">'Plotting graph - 17 Oct'!AW7-'Plotting graph - 17 Oct'!AW14</f>
        <v>-1.75</v>
      </c>
      <c r="AW3">
        <f ca="1">'Plotting graph - 17 Oct'!AX7-'Plotting graph - 17 Oct'!AX14</f>
        <v>0.75</v>
      </c>
      <c r="AX3">
        <f ca="1">'Plotting graph - 17 Oct'!AY7-'Plotting graph - 17 Oct'!AY14</f>
        <v>-0.75</v>
      </c>
      <c r="AY3">
        <f ca="1">'Plotting graph - 17 Oct'!AZ7-'Plotting graph - 17 Oct'!AZ14</f>
        <v>-0.5</v>
      </c>
      <c r="AZ3">
        <f ca="1">'Plotting graph - 17 Oct'!BA7-'Plotting graph - 17 Oct'!BA14</f>
        <v>0.25</v>
      </c>
      <c r="BA3">
        <f ca="1">'Plotting graph - 17 Oct'!BB7-'Plotting graph - 17 Oct'!BB14</f>
        <v>1.25</v>
      </c>
      <c r="BB3">
        <f ca="1">'Plotting graph - 17 Oct'!BC7-'Plotting graph - 17 Oct'!BC14</f>
        <v>0.75</v>
      </c>
      <c r="BC3">
        <f ca="1">'Plotting graph - 17 Oct'!BD7-'Plotting graph - 17 Oct'!BD14</f>
        <v>-2.25</v>
      </c>
      <c r="BD3">
        <f ca="1">'Plotting graph - 17 Oct'!BE7-'Plotting graph - 17 Oct'!BE14</f>
        <v>0</v>
      </c>
      <c r="BE3">
        <f ca="1">'Plotting graph - 17 Oct'!BF7-'Plotting graph - 17 Oct'!BF14</f>
        <v>0.75</v>
      </c>
      <c r="BF3">
        <f ca="1">'Plotting graph - 17 Oct'!BG7-'Plotting graph - 17 Oct'!BG14</f>
        <v>-1.25</v>
      </c>
      <c r="BG3">
        <f ca="1">'Plotting graph - 17 Oct'!BH7-'Plotting graph - 17 Oct'!BH14</f>
        <v>-2</v>
      </c>
      <c r="BH3">
        <f ca="1">'Plotting graph - 17 Oct'!BI7-'Plotting graph - 17 Oct'!BI14</f>
        <v>-2</v>
      </c>
      <c r="BI3">
        <f ca="1">'Plotting graph - 17 Oct'!BJ7-'Plotting graph - 17 Oct'!BJ14</f>
        <v>-1.25</v>
      </c>
      <c r="BJ3">
        <f ca="1">'Plotting graph - 17 Oct'!BK7-'Plotting graph - 17 Oct'!BK14</f>
        <v>0.25</v>
      </c>
      <c r="BK3">
        <f ca="1">'Plotting graph - 17 Oct'!BL7-'Plotting graph - 17 Oct'!BL14</f>
        <v>-1.5</v>
      </c>
      <c r="BL3">
        <f ca="1">'Plotting graph - 17 Oct'!BM7-'Plotting graph - 17 Oct'!BM14</f>
        <v>-0.5</v>
      </c>
      <c r="BM3">
        <f ca="1">'Plotting graph - 17 Oct'!BN7-'Plotting graph - 17 Oct'!BN14</f>
        <v>-0.25</v>
      </c>
      <c r="BN3">
        <f ca="1">'Plotting graph - 17 Oct'!BO7-'Plotting graph - 17 Oct'!BO14</f>
        <v>-0.75</v>
      </c>
      <c r="BO3">
        <f ca="1">'Plotting graph - 17 Oct'!BP7-'Plotting graph - 17 Oct'!BP14</f>
        <v>-1</v>
      </c>
      <c r="BP3">
        <f ca="1">'Plotting graph - 17 Oct'!BQ7-'Plotting graph - 17 Oct'!BQ14</f>
        <v>1</v>
      </c>
      <c r="BQ3">
        <f ca="1">'Plotting graph - 17 Oct'!BR7-'Plotting graph - 17 Oct'!BR14</f>
        <v>-1.5</v>
      </c>
      <c r="BR3">
        <f ca="1">'Plotting graph - 17 Oct'!BS7-'Plotting graph - 17 Oct'!BS14</f>
        <v>-1.5</v>
      </c>
      <c r="BS3">
        <f ca="1">'Plotting graph - 17 Oct'!BT7-'Plotting graph - 17 Oct'!BT14</f>
        <v>2.5</v>
      </c>
      <c r="BT3">
        <f ca="1">'Plotting graph - 17 Oct'!BU7-'Plotting graph - 17 Oct'!BU14</f>
        <v>-0.75</v>
      </c>
      <c r="BU3">
        <f ca="1">'Plotting graph - 17 Oct'!BV7-'Plotting graph - 17 Oct'!BV14</f>
        <v>-0.5</v>
      </c>
      <c r="BV3">
        <f ca="1">'Plotting graph - 17 Oct'!BW7-'Plotting graph - 17 Oct'!BW14</f>
        <v>-2.5</v>
      </c>
      <c r="BW3">
        <f ca="1">'Plotting graph - 17 Oct'!BX7-'Plotting graph - 17 Oct'!BX14</f>
        <v>-0.75</v>
      </c>
      <c r="BX3">
        <f ca="1">'Plotting graph - 17 Oct'!BY7-'Plotting graph - 17 Oct'!BY14</f>
        <v>-3</v>
      </c>
      <c r="BY3">
        <f ca="1">'Plotting graph - 17 Oct'!BZ7-'Plotting graph - 17 Oct'!BZ14</f>
        <v>0</v>
      </c>
    </row>
    <row r="4" spans="1:77" x14ac:dyDescent="0.3">
      <c r="C4" t="s">
        <v>395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>
        <f ca="1">SQRT(SUM(VAR('Plotting graph - 17 Oct'!W3:W6),VAR('Plotting graph - 17 Oct'!W10:W13)))/2</f>
        <v>1.6520189667999174</v>
      </c>
      <c r="W4">
        <f ca="1">SQRT(SUM(VAR('Plotting graph - 17 Oct'!X3:X6),VAR('Plotting graph - 17 Oct'!X10:X13)))/2</f>
        <v>1.2162099599438687</v>
      </c>
      <c r="X4">
        <f ca="1">SQRT(SUM(VAR('Plotting graph - 17 Oct'!Y3:Y6),VAR('Plotting graph - 17 Oct'!Y10:Y13)))/2</f>
        <v>1.25</v>
      </c>
      <c r="Y4">
        <f ca="1">SQRT(SUM(VAR('Plotting graph - 17 Oct'!Z3:Z6),VAR('Plotting graph - 17 Oct'!Z10:Z13)))/2</f>
        <v>1.1086778913041726</v>
      </c>
      <c r="Z4">
        <f ca="1">SQRT(SUM(VAR('Plotting graph - 17 Oct'!AA3:AA6),VAR('Plotting graph - 17 Oct'!AA10:AA13)))/2</f>
        <v>1.2747548783981961</v>
      </c>
      <c r="AA4">
        <f ca="1">SQRT(SUM(VAR('Plotting graph - 17 Oct'!AB3:AB6),VAR('Plotting graph - 17 Oct'!AB10:AB13)))/2</f>
        <v>1.1814539065631522</v>
      </c>
      <c r="AB4">
        <f ca="1">SQRT(SUM(VAR('Plotting graph - 17 Oct'!AC3:AC6),VAR('Plotting graph - 17 Oct'!AC10:AC13)))/2</f>
        <v>1.7199806200458578</v>
      </c>
      <c r="AC4">
        <f ca="1">SQRT(SUM(VAR('Plotting graph - 17 Oct'!AD3:AD6),VAR('Plotting graph - 17 Oct'!AD10:AD13)))/2</f>
        <v>0.90138781886599728</v>
      </c>
      <c r="AD4">
        <f ca="1">SQRT(SUM(VAR('Plotting graph - 17 Oct'!AE3:AE6),VAR('Plotting graph - 17 Oct'!AE10:AE13)))/2</f>
        <v>1.6201851746019651</v>
      </c>
      <c r="AE4">
        <f ca="1">SQRT(SUM(VAR('Plotting graph - 17 Oct'!AF3:AF6),VAR('Plotting graph - 17 Oct'!AF10:AF13)))/2</f>
        <v>0.88975652100260927</v>
      </c>
      <c r="AF4">
        <f ca="1">SQRT(SUM(VAR('Plotting graph - 17 Oct'!AG3:AG6),VAR('Plotting graph - 17 Oct'!AG10:AG13)))/2</f>
        <v>0.54006172486732162</v>
      </c>
      <c r="AG4">
        <f ca="1">SQRT(SUM(VAR('Plotting graph - 17 Oct'!AH3:AH6),VAR('Plotting graph - 17 Oct'!AH10:AH13)))/2</f>
        <v>1.0307764064044151</v>
      </c>
      <c r="AH4">
        <f ca="1">SQRT(SUM(VAR('Plotting graph - 17 Oct'!AI3:AI6),VAR('Plotting graph - 17 Oct'!AI10:AI13)))/2</f>
        <v>1.4648663192705786</v>
      </c>
      <c r="AI4">
        <f ca="1">SQRT(SUM(VAR('Plotting graph - 17 Oct'!AJ3:AJ6),VAR('Plotting graph - 17 Oct'!AJ10:AJ13)))/2</f>
        <v>1.2162099599438687</v>
      </c>
      <c r="AJ4">
        <f ca="1">SQRT(SUM(VAR('Plotting graph - 17 Oct'!AK3:AK6),VAR('Plotting graph - 17 Oct'!AK10:AK13)))/2</f>
        <v>1.5138251770487459</v>
      </c>
      <c r="AK4">
        <f ca="1">SQRT(SUM(VAR('Plotting graph - 17 Oct'!AL3:AL6),VAR('Plotting graph - 17 Oct'!AL10:AL13)))/2</f>
        <v>0.9128709291752769</v>
      </c>
      <c r="AL4">
        <f ca="1">SQRT(SUM(VAR('Plotting graph - 17 Oct'!AM3:AM6),VAR('Plotting graph - 17 Oct'!AM10:AM13)))/2</f>
        <v>1.1902380714238083</v>
      </c>
      <c r="AM4">
        <f ca="1">SQRT(SUM(VAR('Plotting graph - 17 Oct'!AN3:AN6),VAR('Plotting graph - 17 Oct'!AN10:AN13)))/2</f>
        <v>1.8427786989579984</v>
      </c>
      <c r="AN4">
        <f ca="1">SQRT(SUM(VAR('Plotting graph - 17 Oct'!AO3:AO6),VAR('Plotting graph - 17 Oct'!AO10:AO13)))/2</f>
        <v>1.2247448713915889</v>
      </c>
      <c r="AO4">
        <f ca="1">SQRT(SUM(VAR('Plotting graph - 17 Oct'!AP3:AP6),VAR('Plotting graph - 17 Oct'!AP10:AP13)))/2</f>
        <v>1.2909944487358056</v>
      </c>
      <c r="AP4">
        <f ca="1">SQRT(SUM(VAR('Plotting graph - 17 Oct'!AQ3:AQ6),VAR('Plotting graph - 17 Oct'!AQ10:AQ13)))/2</f>
        <v>1.282900359861721</v>
      </c>
      <c r="AQ4">
        <f ca="1">SQRT(SUM(VAR('Plotting graph - 17 Oct'!AR3:AR6),VAR('Plotting graph - 17 Oct'!AR10:AR13)))/2</f>
        <v>1.25</v>
      </c>
      <c r="AR4">
        <f ca="1">SQRT(SUM(VAR('Plotting graph - 17 Oct'!AS3:AS6),VAR('Plotting graph - 17 Oct'!AS10:AS13)))/2</f>
        <v>1.1086778913041726</v>
      </c>
      <c r="AS4">
        <f ca="1">SQRT(SUM(VAR('Plotting graph - 17 Oct'!AT3:AT6),VAR('Plotting graph - 17 Oct'!AT10:AT13)))/2</f>
        <v>1.5138251770487459</v>
      </c>
      <c r="AT4">
        <f ca="1">SQRT(SUM(VAR('Plotting graph - 17 Oct'!AU3:AU6),VAR('Plotting graph - 17 Oct'!AU10:AU13)))/2</f>
        <v>1.7199806200458576</v>
      </c>
      <c r="AU4">
        <f ca="1">SQRT(SUM(VAR('Plotting graph - 17 Oct'!AV3:AV6),VAR('Plotting graph - 17 Oct'!AV10:AV13)))/2</f>
        <v>0.97894501037256088</v>
      </c>
      <c r="AV4">
        <f ca="1">SQRT(SUM(VAR('Plotting graph - 17 Oct'!AW3:AW6),VAR('Plotting graph - 17 Oct'!AW10:AW13)))/2</f>
        <v>1.282900359861721</v>
      </c>
      <c r="AW4">
        <f ca="1">SQRT(SUM(VAR('Plotting graph - 17 Oct'!AX3:AX6),VAR('Plotting graph - 17 Oct'!AX10:AX13)))/2</f>
        <v>1.7017148213885114</v>
      </c>
      <c r="AX4">
        <f ca="1">SQRT(SUM(VAR('Plotting graph - 17 Oct'!AY3:AY6),VAR('Plotting graph - 17 Oct'!AY10:AY13)))/2</f>
        <v>0.8539125638299665</v>
      </c>
      <c r="AY4">
        <f ca="1">SQRT(SUM(VAR('Plotting graph - 17 Oct'!AZ3:AZ6),VAR('Plotting graph - 17 Oct'!AZ10:AZ13)))/2</f>
        <v>0.97894501037256088</v>
      </c>
      <c r="AZ4">
        <f ca="1">SQRT(SUM(VAR('Plotting graph - 17 Oct'!BA3:BA6),VAR('Plotting graph - 17 Oct'!BA10:BA13)))/2</f>
        <v>1.1086778913041726</v>
      </c>
      <c r="BA4">
        <f ca="1">SQRT(SUM(VAR('Plotting graph - 17 Oct'!BB3:BB6),VAR('Plotting graph - 17 Oct'!BB10:BB13)))/2</f>
        <v>1.6007810593582121</v>
      </c>
      <c r="BB4">
        <f ca="1">SQRT(SUM(VAR('Plotting graph - 17 Oct'!BC3:BC6),VAR('Plotting graph - 17 Oct'!BC10:BC13)))/2</f>
        <v>1.0307764064044151</v>
      </c>
      <c r="BC4">
        <f ca="1">SQRT(SUM(VAR('Plotting graph - 17 Oct'!BD3:BD6),VAR('Plotting graph - 17 Oct'!BD10:BD13)))/2</f>
        <v>1.4648663192705789</v>
      </c>
      <c r="BD4">
        <f ca="1">SQRT(SUM(VAR('Plotting graph - 17 Oct'!BE3:BE6),VAR('Plotting graph - 17 Oct'!BE10:BE13)))/2</f>
        <v>0.97894501037256088</v>
      </c>
      <c r="BE4">
        <f ca="1">SQRT(SUM(VAR('Plotting graph - 17 Oct'!BF3:BF6),VAR('Plotting graph - 17 Oct'!BF10:BF13)))/2</f>
        <v>1.4361406616345072</v>
      </c>
      <c r="BF4">
        <f ca="1">SQRT(SUM(VAR('Plotting graph - 17 Oct'!BG3:BG6),VAR('Plotting graph - 17 Oct'!BG10:BG13)))/2</f>
        <v>0.75</v>
      </c>
      <c r="BG4">
        <f ca="1">SQRT(SUM(VAR('Plotting graph - 17 Oct'!BH3:BH6),VAR('Plotting graph - 17 Oct'!BH10:BH13)))/2</f>
        <v>1.2909944487358056</v>
      </c>
      <c r="BH4">
        <f ca="1">SQRT(SUM(VAR('Plotting graph - 17 Oct'!BI3:BI6),VAR('Plotting graph - 17 Oct'!BI10:BI13)))/2</f>
        <v>1.2247448713915889</v>
      </c>
      <c r="BI4">
        <f ca="1">SQRT(SUM(VAR('Plotting graph - 17 Oct'!BJ3:BJ6),VAR('Plotting graph - 17 Oct'!BJ10:BJ13)))/2</f>
        <v>1.5206906325745548</v>
      </c>
      <c r="BJ4">
        <f ca="1">SQRT(SUM(VAR('Plotting graph - 17 Oct'!BK3:BK6),VAR('Plotting graph - 17 Oct'!BK10:BK13)))/2</f>
        <v>1.6520189667999174</v>
      </c>
      <c r="BK4">
        <f ca="1">SQRT(SUM(VAR('Plotting graph - 17 Oct'!BL3:BL6),VAR('Plotting graph - 17 Oct'!BL10:BL13)))/2</f>
        <v>1.3844373104863459</v>
      </c>
      <c r="BL4">
        <f ca="1">SQRT(SUM(VAR('Plotting graph - 17 Oct'!BM3:BM6),VAR('Plotting graph - 17 Oct'!BM10:BM13)))/2</f>
        <v>1.2076147288491199</v>
      </c>
      <c r="BM4">
        <f ca="1">SQRT(SUM(VAR('Plotting graph - 17 Oct'!BN3:BN6),VAR('Plotting graph - 17 Oct'!BN10:BN13)))/2</f>
        <v>1.25</v>
      </c>
      <c r="BN4">
        <f ca="1">SQRT(SUM(VAR('Plotting graph - 17 Oct'!BO3:BO6),VAR('Plotting graph - 17 Oct'!BO10:BO13)))/2</f>
        <v>1.4068285846778443</v>
      </c>
      <c r="BO4">
        <f ca="1">SQRT(SUM(VAR('Plotting graph - 17 Oct'!BP3:BP6),VAR('Plotting graph - 17 Oct'!BP10:BP13)))/2</f>
        <v>1.7677669529663689</v>
      </c>
      <c r="BP4">
        <f ca="1">SQRT(SUM(VAR('Plotting graph - 17 Oct'!BQ3:BQ6),VAR('Plotting graph - 17 Oct'!BQ10:BQ13)))/2</f>
        <v>1.5275252316519465</v>
      </c>
      <c r="BQ4">
        <f ca="1">SQRT(SUM(VAR('Plotting graph - 17 Oct'!BR3:BR6),VAR('Plotting graph - 17 Oct'!BR10:BR13)))/2</f>
        <v>1.2583057392117918</v>
      </c>
      <c r="BR4">
        <f ca="1">SQRT(SUM(VAR('Plotting graph - 17 Oct'!BS3:BS6),VAR('Plotting graph - 17 Oct'!BS10:BS13)))/2</f>
        <v>2.226731535981231</v>
      </c>
      <c r="BS4">
        <f ca="1">SQRT(SUM(VAR('Plotting graph - 17 Oct'!BT3:BT6),VAR('Plotting graph - 17 Oct'!BT10:BT13)))/2</f>
        <v>0.6454972243679028</v>
      </c>
      <c r="BT4">
        <f ca="1">SQRT(SUM(VAR('Plotting graph - 17 Oct'!BU3:BU6),VAR('Plotting graph - 17 Oct'!BU10:BU13)))/2</f>
        <v>1.6520189667999174</v>
      </c>
      <c r="BU4">
        <f ca="1">SQRT(SUM(VAR('Plotting graph - 17 Oct'!BV3:BV6),VAR('Plotting graph - 17 Oct'!BV10:BV13)))/2</f>
        <v>1.3385315336840842</v>
      </c>
      <c r="BV4">
        <f ca="1">SQRT(SUM(VAR('Plotting graph - 17 Oct'!BW3:BW6),VAR('Plotting graph - 17 Oct'!BW10:BW13)))/2</f>
        <v>1.5</v>
      </c>
      <c r="BW4">
        <f ca="1">SQRT(SUM(VAR('Plotting graph - 17 Oct'!BX3:BX6),VAR('Plotting graph - 17 Oct'!BX10:BX13)))/2</f>
        <v>2.1360009363293826</v>
      </c>
      <c r="BX4">
        <f ca="1">SQRT(SUM(VAR('Plotting graph - 17 Oct'!BY3:BY6),VAR('Plotting graph - 17 Oct'!BY10:BY13)))/2</f>
        <v>1.8596594670351163</v>
      </c>
      <c r="BY4">
        <f ca="1">SQRT(SUM(VAR('Plotting graph - 17 Oct'!BZ3:BZ6),VAR('Plotting graph - 17 Oct'!BZ10:BZ13)))/2</f>
        <v>1.2247448713915889</v>
      </c>
    </row>
    <row r="5" spans="1:77" x14ac:dyDescent="0.3"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</row>
    <row r="6" spans="1:77" x14ac:dyDescent="0.3">
      <c r="A6" t="s">
        <v>391</v>
      </c>
      <c r="B6" t="s">
        <v>397</v>
      </c>
      <c r="C6" s="14" t="s">
        <v>408</v>
      </c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>
        <f ca="1">'Plotting graph - 17 Oct'!W21-'Plotting graph - 17 Oct'!W28</f>
        <v>105.25</v>
      </c>
      <c r="W6">
        <f ca="1">'Plotting graph - 17 Oct'!X21-'Plotting graph - 17 Oct'!X28</f>
        <v>120.25</v>
      </c>
      <c r="X6">
        <f ca="1">'Plotting graph - 17 Oct'!Y21-'Plotting graph - 17 Oct'!Y28</f>
        <v>132.75</v>
      </c>
      <c r="Y6">
        <f ca="1">'Plotting graph - 17 Oct'!Z21-'Plotting graph - 17 Oct'!Z28</f>
        <v>147.25</v>
      </c>
      <c r="Z6">
        <f ca="1">'Plotting graph - 17 Oct'!AA21-'Plotting graph - 17 Oct'!AA28</f>
        <v>154.75</v>
      </c>
      <c r="AA6">
        <f ca="1">'Plotting graph - 17 Oct'!AB21-'Plotting graph - 17 Oct'!AB28</f>
        <v>162.25</v>
      </c>
      <c r="AB6">
        <f ca="1">'Plotting graph - 17 Oct'!AC21-'Plotting graph - 17 Oct'!AC28</f>
        <v>170.25</v>
      </c>
      <c r="AC6">
        <f ca="1">'Plotting graph - 17 Oct'!AD21-'Plotting graph - 17 Oct'!AD28</f>
        <v>173.5</v>
      </c>
      <c r="AD6">
        <f ca="1">'Plotting graph - 17 Oct'!AE21-'Plotting graph - 17 Oct'!AE28</f>
        <v>183.5</v>
      </c>
      <c r="AE6">
        <f ca="1">'Plotting graph - 17 Oct'!AF21-'Plotting graph - 17 Oct'!AF28</f>
        <v>189.5</v>
      </c>
      <c r="AF6">
        <f ca="1">'Plotting graph - 17 Oct'!AG21-'Plotting graph - 17 Oct'!AG28</f>
        <v>192.25</v>
      </c>
      <c r="AG6">
        <f ca="1">'Plotting graph - 17 Oct'!AH21-'Plotting graph - 17 Oct'!AH28</f>
        <v>201</v>
      </c>
      <c r="AH6">
        <f ca="1">'Plotting graph - 17 Oct'!AI21-'Plotting graph - 17 Oct'!AI28</f>
        <v>205</v>
      </c>
      <c r="AI6">
        <f ca="1">'Plotting graph - 17 Oct'!AJ21-'Plotting graph - 17 Oct'!AJ28</f>
        <v>208.75</v>
      </c>
      <c r="AJ6">
        <f ca="1">'Plotting graph - 17 Oct'!AK21-'Plotting graph - 17 Oct'!AK28</f>
        <v>211.75</v>
      </c>
      <c r="AK6">
        <f ca="1">'Plotting graph - 17 Oct'!AL21-'Plotting graph - 17 Oct'!AL28</f>
        <v>218.5</v>
      </c>
      <c r="AL6">
        <f ca="1">'Plotting graph - 17 Oct'!AM21-'Plotting graph - 17 Oct'!AM28</f>
        <v>228.25</v>
      </c>
      <c r="AM6">
        <f ca="1">'Plotting graph - 17 Oct'!AN21-'Plotting graph - 17 Oct'!AN28</f>
        <v>228.75</v>
      </c>
      <c r="AN6">
        <f ca="1">'Plotting graph - 17 Oct'!AO21-'Plotting graph - 17 Oct'!AO28</f>
        <v>228.5</v>
      </c>
      <c r="AO6">
        <f ca="1">'Plotting graph - 17 Oct'!AP21-'Plotting graph - 17 Oct'!AP28</f>
        <v>230.5</v>
      </c>
      <c r="AP6">
        <f ca="1">'Plotting graph - 17 Oct'!AQ21-'Plotting graph - 17 Oct'!AQ28</f>
        <v>237</v>
      </c>
      <c r="AQ6">
        <f ca="1">'Plotting graph - 17 Oct'!AR21-'Plotting graph - 17 Oct'!AR28</f>
        <v>234.25</v>
      </c>
      <c r="AR6">
        <f ca="1">'Plotting graph - 17 Oct'!AS21-'Plotting graph - 17 Oct'!AS28</f>
        <v>237.75</v>
      </c>
      <c r="AS6">
        <f ca="1">'Plotting graph - 17 Oct'!AT21-'Plotting graph - 17 Oct'!AT28</f>
        <v>236</v>
      </c>
      <c r="AT6">
        <f ca="1">'Plotting graph - 17 Oct'!AU21-'Plotting graph - 17 Oct'!AU28</f>
        <v>237</v>
      </c>
      <c r="AU6">
        <f ca="1">'Plotting graph - 17 Oct'!AV21-'Plotting graph - 17 Oct'!AV28</f>
        <v>239.5</v>
      </c>
      <c r="AV6">
        <f ca="1">'Plotting graph - 17 Oct'!AW21-'Plotting graph - 17 Oct'!AW28</f>
        <v>243.25</v>
      </c>
      <c r="AW6">
        <f ca="1">'Plotting graph - 17 Oct'!AX21-'Plotting graph - 17 Oct'!AX28</f>
        <v>243.5</v>
      </c>
      <c r="AX6">
        <f ca="1">'Plotting graph - 17 Oct'!AY21-'Plotting graph - 17 Oct'!AY28</f>
        <v>248</v>
      </c>
      <c r="AY6">
        <f ca="1">'Plotting graph - 17 Oct'!AZ21-'Plotting graph - 17 Oct'!AZ28</f>
        <v>251.5</v>
      </c>
      <c r="AZ6">
        <f ca="1">'Plotting graph - 17 Oct'!BA21-'Plotting graph - 17 Oct'!BA28</f>
        <v>248.25</v>
      </c>
      <c r="BA6">
        <f ca="1">'Plotting graph - 17 Oct'!BB21-'Plotting graph - 17 Oct'!BB28</f>
        <v>248.25</v>
      </c>
      <c r="BB6">
        <f ca="1">'Plotting graph - 17 Oct'!BC21-'Plotting graph - 17 Oct'!BC28</f>
        <v>254.5</v>
      </c>
      <c r="BC6">
        <f ca="1">'Plotting graph - 17 Oct'!BD21-'Plotting graph - 17 Oct'!BD28</f>
        <v>256.75</v>
      </c>
      <c r="BD6">
        <f ca="1">'Plotting graph - 17 Oct'!BE21-'Plotting graph - 17 Oct'!BE28</f>
        <v>257</v>
      </c>
      <c r="BE6">
        <f ca="1">'Plotting graph - 17 Oct'!BF21-'Plotting graph - 17 Oct'!BF28</f>
        <v>258.5</v>
      </c>
      <c r="BF6">
        <f ca="1">'Plotting graph - 17 Oct'!BG21-'Plotting graph - 17 Oct'!BG28</f>
        <v>257.75</v>
      </c>
      <c r="BG6">
        <f ca="1">'Plotting graph - 17 Oct'!BH21-'Plotting graph - 17 Oct'!BH28</f>
        <v>259.5</v>
      </c>
      <c r="BH6">
        <f ca="1">'Plotting graph - 17 Oct'!BI21-'Plotting graph - 17 Oct'!BI28</f>
        <v>264.25</v>
      </c>
      <c r="BI6">
        <f ca="1">'Plotting graph - 17 Oct'!BJ21-'Plotting graph - 17 Oct'!BJ28</f>
        <v>263.75</v>
      </c>
      <c r="BJ6">
        <f ca="1">'Plotting graph - 17 Oct'!BK21-'Plotting graph - 17 Oct'!BK28</f>
        <v>261.5</v>
      </c>
      <c r="BK6">
        <f ca="1">'Plotting graph - 17 Oct'!BL21-'Plotting graph - 17 Oct'!BL28</f>
        <v>262</v>
      </c>
      <c r="BL6">
        <f ca="1">'Plotting graph - 17 Oct'!BM21-'Plotting graph - 17 Oct'!BM28</f>
        <v>266.75</v>
      </c>
      <c r="BM6">
        <f ca="1">'Plotting graph - 17 Oct'!BN21-'Plotting graph - 17 Oct'!BN28</f>
        <v>267.75</v>
      </c>
      <c r="BN6">
        <f ca="1">'Plotting graph - 17 Oct'!BO21-'Plotting graph - 17 Oct'!BO28</f>
        <v>266</v>
      </c>
      <c r="BO6">
        <f ca="1">'Plotting graph - 17 Oct'!BP21-'Plotting graph - 17 Oct'!BP28</f>
        <v>272.75</v>
      </c>
      <c r="BP6">
        <f ca="1">'Plotting graph - 17 Oct'!BQ21-'Plotting graph - 17 Oct'!BQ28</f>
        <v>272.5</v>
      </c>
      <c r="BQ6">
        <f ca="1">'Plotting graph - 17 Oct'!BR21-'Plotting graph - 17 Oct'!BR28</f>
        <v>272.75</v>
      </c>
      <c r="BR6">
        <f ca="1">'Plotting graph - 17 Oct'!BS21-'Plotting graph - 17 Oct'!BS28</f>
        <v>276</v>
      </c>
      <c r="BS6">
        <f ca="1">'Plotting graph - 17 Oct'!BT21-'Plotting graph - 17 Oct'!BT28</f>
        <v>278</v>
      </c>
      <c r="BT6">
        <f ca="1">'Plotting graph - 17 Oct'!BU21-'Plotting graph - 17 Oct'!BU28</f>
        <v>281.5</v>
      </c>
      <c r="BU6">
        <f ca="1">'Plotting graph - 17 Oct'!BV21-'Plotting graph - 17 Oct'!BV28</f>
        <v>279.25</v>
      </c>
      <c r="BV6">
        <f ca="1">'Plotting graph - 17 Oct'!BW21-'Plotting graph - 17 Oct'!BW28</f>
        <v>284.75</v>
      </c>
      <c r="BW6">
        <f ca="1">'Plotting graph - 17 Oct'!BX21-'Plotting graph - 17 Oct'!BX28</f>
        <v>287.75</v>
      </c>
      <c r="BX6">
        <f ca="1">'Plotting graph - 17 Oct'!BY21-'Plotting graph - 17 Oct'!BY28</f>
        <v>288.5</v>
      </c>
      <c r="BY6">
        <f ca="1">'Plotting graph - 17 Oct'!BZ21-'Plotting graph - 17 Oct'!BZ28</f>
        <v>295.25</v>
      </c>
    </row>
    <row r="7" spans="1:77" x14ac:dyDescent="0.3">
      <c r="C7" t="s">
        <v>395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>
        <f ca="1">SQRT(SUM(VAR('Plotting graph - 17 Oct'!W17:W20),VAR('Plotting graph - 17 Oct'!W24:W27)))/2</f>
        <v>89.255602065080481</v>
      </c>
      <c r="W7">
        <f ca="1">SQRT(SUM(VAR('Plotting graph - 17 Oct'!X17:X20),VAR('Plotting graph - 17 Oct'!X24:X27)))/2</f>
        <v>99.826411835746157</v>
      </c>
      <c r="X7">
        <f ca="1">SQRT(SUM(VAR('Plotting graph - 17 Oct'!Y17:Y20),VAR('Plotting graph - 17 Oct'!Y24:Y27)))/2</f>
        <v>108.14910617599513</v>
      </c>
      <c r="Y7">
        <f ca="1">SQRT(SUM(VAR('Plotting graph - 17 Oct'!Z17:Z20),VAR('Plotting graph - 17 Oct'!Z24:Z27)))/2</f>
        <v>114.03681788498542</v>
      </c>
      <c r="Z7">
        <f ca="1">SQRT(SUM(VAR('Plotting graph - 17 Oct'!AA17:AA20),VAR('Plotting graph - 17 Oct'!AA24:AA27)))/2</f>
        <v>118.066630199505</v>
      </c>
      <c r="AA7">
        <f ca="1">SQRT(SUM(VAR('Plotting graph - 17 Oct'!AB17:AB20),VAR('Plotting graph - 17 Oct'!AB24:AB27)))/2</f>
        <v>117.85858404602243</v>
      </c>
      <c r="AB7">
        <f ca="1">SQRT(SUM(VAR('Plotting graph - 17 Oct'!AC17:AC20),VAR('Plotting graph - 17 Oct'!AC24:AC27)))/2</f>
        <v>118.11214656700922</v>
      </c>
      <c r="AC7">
        <f ca="1">SQRT(SUM(VAR('Plotting graph - 17 Oct'!AD17:AD20),VAR('Plotting graph - 17 Oct'!AD24:AD27)))/2</f>
        <v>116.40410932036148</v>
      </c>
      <c r="AD7">
        <f ca="1">SQRT(SUM(VAR('Plotting graph - 17 Oct'!AE17:AE20),VAR('Plotting graph - 17 Oct'!AE24:AE27)))/2</f>
        <v>117.6141289698365</v>
      </c>
      <c r="AE7">
        <f ca="1">SQRT(SUM(VAR('Plotting graph - 17 Oct'!AF17:AF20),VAR('Plotting graph - 17 Oct'!AF24:AF27)))/2</f>
        <v>115.01358615398443</v>
      </c>
      <c r="AF7">
        <f ca="1">SQRT(SUM(VAR('Plotting graph - 17 Oct'!AG17:AG20),VAR('Plotting graph - 17 Oct'!AG24:AG27)))/2</f>
        <v>115.71219685063456</v>
      </c>
      <c r="AG7">
        <f ca="1">SQRT(SUM(VAR('Plotting graph - 17 Oct'!AH17:AH20),VAR('Plotting graph - 17 Oct'!AH24:AH27)))/2</f>
        <v>116.4109101416186</v>
      </c>
      <c r="AH7">
        <f ca="1">SQRT(SUM(VAR('Plotting graph - 17 Oct'!AI17:AI20),VAR('Plotting graph - 17 Oct'!AI24:AI27)))/2</f>
        <v>115.75962882916767</v>
      </c>
      <c r="AI7">
        <f ca="1">SQRT(SUM(VAR('Plotting graph - 17 Oct'!AJ17:AJ20),VAR('Plotting graph - 17 Oct'!AJ24:AJ27)))/2</f>
        <v>115.10638195454962</v>
      </c>
      <c r="AJ7">
        <f ca="1">SQRT(SUM(VAR('Plotting graph - 17 Oct'!AK17:AK20),VAR('Plotting graph - 17 Oct'!AK24:AK27)))/2</f>
        <v>113.81225402682554</v>
      </c>
      <c r="AK7">
        <f ca="1">SQRT(SUM(VAR('Plotting graph - 17 Oct'!AL17:AL20),VAR('Plotting graph - 17 Oct'!AL24:AL27)))/2</f>
        <v>113.00940226370547</v>
      </c>
      <c r="AL7">
        <f ca="1">SQRT(SUM(VAR('Plotting graph - 17 Oct'!AM17:AM20),VAR('Plotting graph - 17 Oct'!AM24:AM27)))/2</f>
        <v>114.24927060306921</v>
      </c>
      <c r="AM7">
        <f ca="1">SQRT(SUM(VAR('Plotting graph - 17 Oct'!AN17:AN20),VAR('Plotting graph - 17 Oct'!AN24:AN27)))/2</f>
        <v>114.23504643205312</v>
      </c>
      <c r="AN7">
        <f ca="1">SQRT(SUM(VAR('Plotting graph - 17 Oct'!AO17:AO20),VAR('Plotting graph - 17 Oct'!AO24:AO27)))/2</f>
        <v>113.05437482320914</v>
      </c>
      <c r="AO7">
        <f ca="1">SQRT(SUM(VAR('Plotting graph - 17 Oct'!AP17:AP20),VAR('Plotting graph - 17 Oct'!AP24:AP27)))/2</f>
        <v>110.8036927784148</v>
      </c>
      <c r="AP7">
        <f ca="1">SQRT(SUM(VAR('Plotting graph - 17 Oct'!AQ17:AQ20),VAR('Plotting graph - 17 Oct'!AQ24:AQ27)))/2</f>
        <v>113.398816866256</v>
      </c>
      <c r="AQ7">
        <f ca="1">SQRT(SUM(VAR('Plotting graph - 17 Oct'!AR17:AR20),VAR('Plotting graph - 17 Oct'!AR24:AR27)))/2</f>
        <v>113.21209814620815</v>
      </c>
      <c r="AR7">
        <f ca="1">SQRT(SUM(VAR('Plotting graph - 17 Oct'!AS17:AS20),VAR('Plotting graph - 17 Oct'!AS24:AS27)))/2</f>
        <v>114.10183682424515</v>
      </c>
      <c r="AS7">
        <f ca="1">SQRT(SUM(VAR('Plotting graph - 17 Oct'!AT17:AT20),VAR('Plotting graph - 17 Oct'!AT24:AT27)))/2</f>
        <v>115.54418346820118</v>
      </c>
      <c r="AT7">
        <f ca="1">SQRT(SUM(VAR('Plotting graph - 17 Oct'!AU17:AU20),VAR('Plotting graph - 17 Oct'!AU24:AU27)))/2</f>
        <v>113.05750749065716</v>
      </c>
      <c r="AU7">
        <f ca="1">SQRT(SUM(VAR('Plotting graph - 17 Oct'!AV17:AV20),VAR('Plotting graph - 17 Oct'!AV24:AV27)))/2</f>
        <v>113.77279991280868</v>
      </c>
      <c r="AV7">
        <f ca="1">SQRT(SUM(VAR('Plotting graph - 17 Oct'!AW17:AW20),VAR('Plotting graph - 17 Oct'!AW24:AW27)))/2</f>
        <v>117.58392392953496</v>
      </c>
      <c r="AW7">
        <f ca="1">SQRT(SUM(VAR('Plotting graph - 17 Oct'!AX17:AX20),VAR('Plotting graph - 17 Oct'!AX24:AX27)))/2</f>
        <v>117.10785626933831</v>
      </c>
      <c r="AX7">
        <f ca="1">SQRT(SUM(VAR('Plotting graph - 17 Oct'!AY17:AY20),VAR('Plotting graph - 17 Oct'!AY24:AY27)))/2</f>
        <v>119.2963746305813</v>
      </c>
      <c r="AY7">
        <f ca="1">SQRT(SUM(VAR('Plotting graph - 17 Oct'!AZ17:AZ20),VAR('Plotting graph - 17 Oct'!AZ24:AZ27)))/2</f>
        <v>119.51603797538358</v>
      </c>
      <c r="AZ7">
        <f ca="1">SQRT(SUM(VAR('Plotting graph - 17 Oct'!BA17:BA20),VAR('Plotting graph - 17 Oct'!BA24:BA27)))/2</f>
        <v>120.07731884082023</v>
      </c>
      <c r="BA7">
        <f ca="1">SQRT(SUM(VAR('Plotting graph - 17 Oct'!BB17:BB20),VAR('Plotting graph - 17 Oct'!BB24:BB27)))/2</f>
        <v>118.10932435671623</v>
      </c>
      <c r="BB7">
        <f ca="1">SQRT(SUM(VAR('Plotting graph - 17 Oct'!BC17:BC20),VAR('Plotting graph - 17 Oct'!BC24:BC27)))/2</f>
        <v>122.29251135426622</v>
      </c>
      <c r="BC7">
        <f ca="1">SQRT(SUM(VAR('Plotting graph - 17 Oct'!BD17:BD20),VAR('Plotting graph - 17 Oct'!BD24:BD27)))/2</f>
        <v>122.18113261329127</v>
      </c>
      <c r="BD7">
        <f ca="1">SQRT(SUM(VAR('Plotting graph - 17 Oct'!BE17:BE20),VAR('Plotting graph - 17 Oct'!BE24:BE27)))/2</f>
        <v>122.33815839712481</v>
      </c>
      <c r="BE7">
        <f ca="1">SQRT(SUM(VAR('Plotting graph - 17 Oct'!BF17:BF20),VAR('Plotting graph - 17 Oct'!BF24:BF27)))/2</f>
        <v>123.43588079106766</v>
      </c>
      <c r="BF7">
        <f ca="1">SQRT(SUM(VAR('Plotting graph - 17 Oct'!BG17:BG20),VAR('Plotting graph - 17 Oct'!BG24:BG27)))/2</f>
        <v>122.19033990732109</v>
      </c>
      <c r="BG7">
        <f ca="1">SQRT(SUM(VAR('Plotting graph - 17 Oct'!BH17:BH20),VAR('Plotting graph - 17 Oct'!BH24:BH27)))/2</f>
        <v>123.84180096666338</v>
      </c>
      <c r="BH7">
        <f ca="1">SQRT(SUM(VAR('Plotting graph - 17 Oct'!BI17:BI20),VAR('Plotting graph - 17 Oct'!BI24:BI27)))/2</f>
        <v>125.92582141880195</v>
      </c>
      <c r="BI7">
        <f ca="1">SQRT(SUM(VAR('Plotting graph - 17 Oct'!BJ17:BJ20),VAR('Plotting graph - 17 Oct'!BJ24:BJ27)))/2</f>
        <v>124.92589470028489</v>
      </c>
      <c r="BJ7">
        <f ca="1">SQRT(SUM(VAR('Plotting graph - 17 Oct'!BK17:BK20),VAR('Plotting graph - 17 Oct'!BK24:BK27)))/2</f>
        <v>126.81860405056244</v>
      </c>
      <c r="BK7">
        <f ca="1">SQRT(SUM(VAR('Plotting graph - 17 Oct'!BL17:BL20),VAR('Plotting graph - 17 Oct'!BL24:BL27)))/2</f>
        <v>125.8941354207309</v>
      </c>
      <c r="BL7">
        <f ca="1">SQRT(SUM(VAR('Plotting graph - 17 Oct'!BM17:BM20),VAR('Plotting graph - 17 Oct'!BM24:BM27)))/2</f>
        <v>129.12840831255272</v>
      </c>
      <c r="BM7">
        <f ca="1">SQRT(SUM(VAR('Plotting graph - 17 Oct'!BN17:BN20),VAR('Plotting graph - 17 Oct'!BN24:BN27)))/2</f>
        <v>126.5986933845159</v>
      </c>
      <c r="BN7">
        <f ca="1">SQRT(SUM(VAR('Plotting graph - 17 Oct'!BO17:BO20),VAR('Plotting graph - 17 Oct'!BO24:BO27)))/2</f>
        <v>127.5263044761093</v>
      </c>
      <c r="BO7">
        <f ca="1">SQRT(SUM(VAR('Plotting graph - 17 Oct'!BP17:BP20),VAR('Plotting graph - 17 Oct'!BP24:BP27)))/2</f>
        <v>133.15083865050696</v>
      </c>
      <c r="BP7">
        <f ca="1">SQRT(SUM(VAR('Plotting graph - 17 Oct'!BQ17:BQ20),VAR('Plotting graph - 17 Oct'!BQ24:BQ27)))/2</f>
        <v>133.32072857086652</v>
      </c>
      <c r="BQ7">
        <f ca="1">SQRT(SUM(VAR('Plotting graph - 17 Oct'!BR17:BR20),VAR('Plotting graph - 17 Oct'!BR24:BR27)))/2</f>
        <v>130.89332488710033</v>
      </c>
      <c r="BR7">
        <f ca="1">SQRT(SUM(VAR('Plotting graph - 17 Oct'!BS17:BS20),VAR('Plotting graph - 17 Oct'!BS24:BS27)))/2</f>
        <v>132.44668738779387</v>
      </c>
      <c r="BS7">
        <f ca="1">SQRT(SUM(VAR('Plotting graph - 17 Oct'!BT17:BT20),VAR('Plotting graph - 17 Oct'!BT24:BT27)))/2</f>
        <v>132.63483705271403</v>
      </c>
      <c r="BT7">
        <f ca="1">SQRT(SUM(VAR('Plotting graph - 17 Oct'!BU17:BU20),VAR('Plotting graph - 17 Oct'!BU24:BU27)))/2</f>
        <v>133.37509762570622</v>
      </c>
      <c r="BU7">
        <f ca="1">SQRT(SUM(VAR('Plotting graph - 17 Oct'!BV17:BV20),VAR('Plotting graph - 17 Oct'!BV24:BV27)))/2</f>
        <v>134.99652773312357</v>
      </c>
      <c r="BV7">
        <f ca="1">SQRT(SUM(VAR('Plotting graph - 17 Oct'!BW17:BW20),VAR('Plotting graph - 17 Oct'!BW24:BW27)))/2</f>
        <v>135.90920682573349</v>
      </c>
      <c r="BW7">
        <f ca="1">SQRT(SUM(VAR('Plotting graph - 17 Oct'!BX17:BX20),VAR('Plotting graph - 17 Oct'!BX24:BX27)))/2</f>
        <v>137.4350604224895</v>
      </c>
      <c r="BX7">
        <f ca="1">SQRT(SUM(VAR('Plotting graph - 17 Oct'!BY17:BY20),VAR('Plotting graph - 17 Oct'!BY24:BY27)))/2</f>
        <v>136.80856454671738</v>
      </c>
      <c r="BY7">
        <f ca="1">SQRT(SUM(VAR('Plotting graph - 17 Oct'!BZ17:BZ20),VAR('Plotting graph - 17 Oct'!BZ24:BZ27)))/2</f>
        <v>138.39519199259297</v>
      </c>
    </row>
    <row r="8" spans="1:77" x14ac:dyDescent="0.3"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77" x14ac:dyDescent="0.3">
      <c r="A9" t="s">
        <v>398</v>
      </c>
      <c r="B9" t="s">
        <v>399</v>
      </c>
      <c r="C9" s="14" t="s">
        <v>408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>
        <f ca="1">'Plotting graph - 17 Oct'!W35-'Plotting graph - 17 Oct'!W42</f>
        <v>5.75</v>
      </c>
      <c r="W9">
        <f ca="1">'Plotting graph - 17 Oct'!X35-'Plotting graph - 17 Oct'!X42</f>
        <v>9.5</v>
      </c>
      <c r="X9">
        <f ca="1">'Plotting graph - 17 Oct'!Y35-'Plotting graph - 17 Oct'!Y42</f>
        <v>9</v>
      </c>
      <c r="Y9">
        <f ca="1">'Plotting graph - 17 Oct'!Z35-'Plotting graph - 17 Oct'!Z42</f>
        <v>10.5</v>
      </c>
      <c r="Z9">
        <f ca="1">'Plotting graph - 17 Oct'!AA35-'Plotting graph - 17 Oct'!AA42</f>
        <v>14.5</v>
      </c>
      <c r="AA9">
        <f ca="1">'Plotting graph - 17 Oct'!AB35-'Plotting graph - 17 Oct'!AB42</f>
        <v>14.75</v>
      </c>
      <c r="AB9">
        <f ca="1">'Plotting graph - 17 Oct'!AC35-'Plotting graph - 17 Oct'!AC42</f>
        <v>15.75</v>
      </c>
      <c r="AC9">
        <f ca="1">'Plotting graph - 17 Oct'!AD35-'Plotting graph - 17 Oct'!AD42</f>
        <v>18</v>
      </c>
      <c r="AD9">
        <f ca="1">'Plotting graph - 17 Oct'!AE35-'Plotting graph - 17 Oct'!AE42</f>
        <v>20.25</v>
      </c>
      <c r="AE9">
        <f ca="1">'Plotting graph - 17 Oct'!AF35-'Plotting graph - 17 Oct'!AF42</f>
        <v>20.75</v>
      </c>
      <c r="AF9">
        <f ca="1">'Plotting graph - 17 Oct'!AG35-'Plotting graph - 17 Oct'!AG42</f>
        <v>22.25</v>
      </c>
      <c r="AG9">
        <f ca="1">'Plotting graph - 17 Oct'!AH35-'Plotting graph - 17 Oct'!AH42</f>
        <v>23.75</v>
      </c>
      <c r="AH9">
        <f ca="1">'Plotting graph - 17 Oct'!AI35-'Plotting graph - 17 Oct'!AI42</f>
        <v>25.25</v>
      </c>
      <c r="AI9">
        <f ca="1">'Plotting graph - 17 Oct'!AJ35-'Plotting graph - 17 Oct'!AJ42</f>
        <v>27.5</v>
      </c>
      <c r="AJ9">
        <f ca="1">'Plotting graph - 17 Oct'!AK35-'Plotting graph - 17 Oct'!AK42</f>
        <v>27</v>
      </c>
      <c r="AK9">
        <f ca="1">'Plotting graph - 17 Oct'!AL35-'Plotting graph - 17 Oct'!AL42</f>
        <v>29</v>
      </c>
      <c r="AL9">
        <f ca="1">'Plotting graph - 17 Oct'!AM35-'Plotting graph - 17 Oct'!AM42</f>
        <v>33.25</v>
      </c>
      <c r="AM9">
        <f ca="1">'Plotting graph - 17 Oct'!AN35-'Plotting graph - 17 Oct'!AN42</f>
        <v>32.5</v>
      </c>
      <c r="AN9">
        <f ca="1">'Plotting graph - 17 Oct'!AO35-'Plotting graph - 17 Oct'!AO42</f>
        <v>30.25</v>
      </c>
      <c r="AO9">
        <f ca="1">'Plotting graph - 17 Oct'!AP35-'Plotting graph - 17 Oct'!AP42</f>
        <v>32</v>
      </c>
      <c r="AP9">
        <f ca="1">'Plotting graph - 17 Oct'!AQ35-'Plotting graph - 17 Oct'!AQ42</f>
        <v>31.25</v>
      </c>
      <c r="AQ9">
        <f ca="1">'Plotting graph - 17 Oct'!AR35-'Plotting graph - 17 Oct'!AR42</f>
        <v>32.25</v>
      </c>
      <c r="AR9">
        <f ca="1">'Plotting graph - 17 Oct'!AS35-'Plotting graph - 17 Oct'!AS42</f>
        <v>35.75</v>
      </c>
      <c r="AS9">
        <f ca="1">'Plotting graph - 17 Oct'!AT35-'Plotting graph - 17 Oct'!AT42</f>
        <v>31</v>
      </c>
      <c r="AT9">
        <f ca="1">'Plotting graph - 17 Oct'!AU35-'Plotting graph - 17 Oct'!AU42</f>
        <v>35.25</v>
      </c>
      <c r="AU9">
        <f ca="1">'Plotting graph - 17 Oct'!AV35-'Plotting graph - 17 Oct'!AV42</f>
        <v>32.75</v>
      </c>
      <c r="AV9">
        <f ca="1">'Plotting graph - 17 Oct'!AW35-'Plotting graph - 17 Oct'!AW42</f>
        <v>34.75</v>
      </c>
      <c r="AW9">
        <f ca="1">'Plotting graph - 17 Oct'!AX35-'Plotting graph - 17 Oct'!AX42</f>
        <v>37.25</v>
      </c>
      <c r="AX9">
        <f ca="1">'Plotting graph - 17 Oct'!AY35-'Plotting graph - 17 Oct'!AY42</f>
        <v>36.75</v>
      </c>
      <c r="AY9">
        <f ca="1">'Plotting graph - 17 Oct'!AZ35-'Plotting graph - 17 Oct'!AZ42</f>
        <v>40.75</v>
      </c>
      <c r="AZ9">
        <f ca="1">'Plotting graph - 17 Oct'!BA35-'Plotting graph - 17 Oct'!BA42</f>
        <v>37.5</v>
      </c>
      <c r="BA9">
        <f ca="1">'Plotting graph - 17 Oct'!BB35-'Plotting graph - 17 Oct'!BB42</f>
        <v>34.25</v>
      </c>
      <c r="BB9">
        <f ca="1">'Plotting graph - 17 Oct'!BC35-'Plotting graph - 17 Oct'!BC42</f>
        <v>40</v>
      </c>
      <c r="BC9">
        <f ca="1">'Plotting graph - 17 Oct'!BD35-'Plotting graph - 17 Oct'!BD42</f>
        <v>40.75</v>
      </c>
      <c r="BD9">
        <f ca="1">'Plotting graph - 17 Oct'!BE35-'Plotting graph - 17 Oct'!BE42</f>
        <v>39.25</v>
      </c>
      <c r="BE9">
        <f ca="1">'Plotting graph - 17 Oct'!BF35-'Plotting graph - 17 Oct'!BF42</f>
        <v>43.5</v>
      </c>
      <c r="BF9">
        <f ca="1">'Plotting graph - 17 Oct'!BG35-'Plotting graph - 17 Oct'!BG42</f>
        <v>44.75</v>
      </c>
      <c r="BG9">
        <f ca="1">'Plotting graph - 17 Oct'!BH35-'Plotting graph - 17 Oct'!BH42</f>
        <v>41.25</v>
      </c>
      <c r="BH9">
        <f ca="1">'Plotting graph - 17 Oct'!BI35-'Plotting graph - 17 Oct'!BI42</f>
        <v>42.75</v>
      </c>
      <c r="BI9">
        <f ca="1">'Plotting graph - 17 Oct'!BJ35-'Plotting graph - 17 Oct'!BJ42</f>
        <v>41.75</v>
      </c>
      <c r="BJ9">
        <f ca="1">'Plotting graph - 17 Oct'!BK35-'Plotting graph - 17 Oct'!BK42</f>
        <v>43.5</v>
      </c>
      <c r="BK9">
        <f ca="1">'Plotting graph - 17 Oct'!BL35-'Plotting graph - 17 Oct'!BL42</f>
        <v>43.25</v>
      </c>
      <c r="BL9">
        <f ca="1">'Plotting graph - 17 Oct'!BM35-'Plotting graph - 17 Oct'!BM42</f>
        <v>43.75</v>
      </c>
      <c r="BM9">
        <f ca="1">'Plotting graph - 17 Oct'!BN35-'Plotting graph - 17 Oct'!BN42</f>
        <v>45.25</v>
      </c>
      <c r="BN9">
        <f ca="1">'Plotting graph - 17 Oct'!BO35-'Plotting graph - 17 Oct'!BO42</f>
        <v>47</v>
      </c>
      <c r="BO9">
        <f ca="1">'Plotting graph - 17 Oct'!BP35-'Plotting graph - 17 Oct'!BP42</f>
        <v>48.5</v>
      </c>
      <c r="BP9">
        <f ca="1">'Plotting graph - 17 Oct'!BQ35-'Plotting graph - 17 Oct'!BQ42</f>
        <v>48.5</v>
      </c>
      <c r="BQ9">
        <f ca="1">'Plotting graph - 17 Oct'!BR35-'Plotting graph - 17 Oct'!BR42</f>
        <v>48</v>
      </c>
      <c r="BR9">
        <f ca="1">'Plotting graph - 17 Oct'!BS35-'Plotting graph - 17 Oct'!BS42</f>
        <v>48.75</v>
      </c>
      <c r="BS9">
        <f ca="1">'Plotting graph - 17 Oct'!BT35-'Plotting graph - 17 Oct'!BT42</f>
        <v>47</v>
      </c>
      <c r="BT9">
        <f ca="1">'Plotting graph - 17 Oct'!BU35-'Plotting graph - 17 Oct'!BU42</f>
        <v>48.75</v>
      </c>
      <c r="BU9">
        <f ca="1">'Plotting graph - 17 Oct'!BV35-'Plotting graph - 17 Oct'!BV42</f>
        <v>49.75</v>
      </c>
      <c r="BV9">
        <f ca="1">'Plotting graph - 17 Oct'!BW35-'Plotting graph - 17 Oct'!BW42</f>
        <v>49.5</v>
      </c>
      <c r="BW9">
        <f ca="1">'Plotting graph - 17 Oct'!BX35-'Plotting graph - 17 Oct'!BX42</f>
        <v>50</v>
      </c>
      <c r="BX9">
        <f ca="1">'Plotting graph - 17 Oct'!BY35-'Plotting graph - 17 Oct'!BY42</f>
        <v>51.75</v>
      </c>
      <c r="BY9">
        <f ca="1">'Plotting graph - 17 Oct'!BZ35-'Plotting graph - 17 Oct'!BZ42</f>
        <v>49.75</v>
      </c>
    </row>
    <row r="10" spans="1:77" x14ac:dyDescent="0.3">
      <c r="C10" t="s">
        <v>395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>
        <f ca="1">SQRT(SUM(VAR('Plotting graph - 17 Oct'!W31:W34),VAR('Plotting graph - 17 Oct'!W38:W41)))/2</f>
        <v>2.719528145346787</v>
      </c>
      <c r="W10">
        <f ca="1">SQRT(SUM(VAR('Plotting graph - 17 Oct'!X31:X34),VAR('Plotting graph - 17 Oct'!X38:X41)))/2</f>
        <v>2.6692695630078278</v>
      </c>
      <c r="X10">
        <f ca="1">SQRT(SUM(VAR('Plotting graph - 17 Oct'!Y31:Y34),VAR('Plotting graph - 17 Oct'!Y38:Y41)))/2</f>
        <v>2.4494897427831779</v>
      </c>
      <c r="Y10">
        <f ca="1">SQRT(SUM(VAR('Plotting graph - 17 Oct'!Z31:Z34),VAR('Plotting graph - 17 Oct'!Z38:Z41)))/2</f>
        <v>4.4440972086577943</v>
      </c>
      <c r="Z10">
        <f ca="1">SQRT(SUM(VAR('Plotting graph - 17 Oct'!AA31:AA34),VAR('Plotting graph - 17 Oct'!AA38:AA41)))/2</f>
        <v>3.0138568866708537</v>
      </c>
      <c r="AA10">
        <f ca="1">SQRT(SUM(VAR('Plotting graph - 17 Oct'!AB31:AB34),VAR('Plotting graph - 17 Oct'!AB38:AB41)))/2</f>
        <v>3.9343572113709588</v>
      </c>
      <c r="AB10">
        <f ca="1">SQRT(SUM(VAR('Plotting graph - 17 Oct'!AC31:AC34),VAR('Plotting graph - 17 Oct'!AC38:AC41)))/2</f>
        <v>3.8051500189436247</v>
      </c>
      <c r="AC10">
        <f ca="1">SQRT(SUM(VAR('Plotting graph - 17 Oct'!AD31:AD34),VAR('Plotting graph - 17 Oct'!AD38:AD41)))/2</f>
        <v>3.2850672240711707</v>
      </c>
      <c r="AD10">
        <f ca="1">SQRT(SUM(VAR('Plotting graph - 17 Oct'!AE31:AE34),VAR('Plotting graph - 17 Oct'!AE38:AE41)))/2</f>
        <v>4.7147817199385456</v>
      </c>
      <c r="AE10">
        <f ca="1">SQRT(SUM(VAR('Plotting graph - 17 Oct'!AF31:AF34),VAR('Plotting graph - 17 Oct'!AF38:AF41)))/2</f>
        <v>3.8378596465564847</v>
      </c>
      <c r="AF10">
        <f ca="1">SQRT(SUM(VAR('Plotting graph - 17 Oct'!AG31:AG34),VAR('Plotting graph - 17 Oct'!AG38:AG41)))/2</f>
        <v>3.6026610535362145</v>
      </c>
      <c r="AG10">
        <f ca="1">SQRT(SUM(VAR('Plotting graph - 17 Oct'!AH31:AH34),VAR('Plotting graph - 17 Oct'!AH38:AH41)))/2</f>
        <v>3.1191612120354835</v>
      </c>
      <c r="AH10">
        <f ca="1">SQRT(SUM(VAR('Plotting graph - 17 Oct'!AI31:AI34),VAR('Plotting graph - 17 Oct'!AI38:AI41)))/2</f>
        <v>2.056493779875511</v>
      </c>
      <c r="AI10">
        <f ca="1">SQRT(SUM(VAR('Plotting graph - 17 Oct'!AJ31:AJ34),VAR('Plotting graph - 17 Oct'!AJ38:AJ41)))/2</f>
        <v>3.2532035493238558</v>
      </c>
      <c r="AJ10">
        <f ca="1">SQRT(SUM(VAR('Plotting graph - 17 Oct'!AK31:AK34),VAR('Plotting graph - 17 Oct'!AK38:AK41)))/2</f>
        <v>2.0816659994661326</v>
      </c>
      <c r="AK10">
        <f ca="1">SQRT(SUM(VAR('Plotting graph - 17 Oct'!AL31:AL34),VAR('Plotting graph - 17 Oct'!AL38:AL41)))/2</f>
        <v>2.3003622903070435</v>
      </c>
      <c r="AL10">
        <f ca="1">SQRT(SUM(VAR('Plotting graph - 17 Oct'!AM31:AM34),VAR('Plotting graph - 17 Oct'!AM38:AM41)))/2</f>
        <v>1.25</v>
      </c>
      <c r="AM10">
        <f ca="1">SQRT(SUM(VAR('Plotting graph - 17 Oct'!AN31:AN34),VAR('Plotting graph - 17 Oct'!AN38:AN41)))/2</f>
        <v>2.188987589427283</v>
      </c>
      <c r="AN10">
        <f ca="1">SQRT(SUM(VAR('Plotting graph - 17 Oct'!AO31:AO34),VAR('Plotting graph - 17 Oct'!AO38:AO41)))/2</f>
        <v>3.4490336810958131</v>
      </c>
      <c r="AO10">
        <f ca="1">SQRT(SUM(VAR('Plotting graph - 17 Oct'!AP31:AP34),VAR('Plotting graph - 17 Oct'!AP38:AP41)))/2</f>
        <v>1.2909944487358056</v>
      </c>
      <c r="AP10">
        <f ca="1">SQRT(SUM(VAR('Plotting graph - 17 Oct'!AQ31:AQ34),VAR('Plotting graph - 17 Oct'!AQ38:AQ41)))/2</f>
        <v>3.0923292192132452</v>
      </c>
      <c r="AQ10">
        <f ca="1">SQRT(SUM(VAR('Plotting graph - 17 Oct'!AR31:AR34),VAR('Plotting graph - 17 Oct'!AR38:AR41)))/2</f>
        <v>1.6770509831248424</v>
      </c>
      <c r="AR10">
        <f ca="1">SQRT(SUM(VAR('Plotting graph - 17 Oct'!AS31:AS34),VAR('Plotting graph - 17 Oct'!AS38:AS41)))/2</f>
        <v>2.641811247357893</v>
      </c>
      <c r="AS10">
        <f ca="1">SQRT(SUM(VAR('Plotting graph - 17 Oct'!AT31:AT34),VAR('Plotting graph - 17 Oct'!AT38:AT41)))/2</f>
        <v>2.4409697526461347</v>
      </c>
      <c r="AT10">
        <f ca="1">SQRT(SUM(VAR('Plotting graph - 17 Oct'!AU31:AU34),VAR('Plotting graph - 17 Oct'!AU38:AU41)))/2</f>
        <v>2.5124689052802225</v>
      </c>
      <c r="AU10">
        <f ca="1">SQRT(SUM(VAR('Plotting graph - 17 Oct'!AV31:AV34),VAR('Plotting graph - 17 Oct'!AV38:AV41)))/2</f>
        <v>2.3760962382305424</v>
      </c>
      <c r="AV10">
        <f ca="1">SQRT(SUM(VAR('Plotting graph - 17 Oct'!AW31:AW34),VAR('Plotting graph - 17 Oct'!AW38:AW41)))/2</f>
        <v>1.796988221070652</v>
      </c>
      <c r="AW10">
        <f ca="1">SQRT(SUM(VAR('Plotting graph - 17 Oct'!AX31:AX34),VAR('Plotting graph - 17 Oct'!AX38:AX41)))/2</f>
        <v>2.641811247357893</v>
      </c>
      <c r="AX10">
        <f ca="1">SQRT(SUM(VAR('Plotting graph - 17 Oct'!AY31:AY34),VAR('Plotting graph - 17 Oct'!AY38:AY41)))/2</f>
        <v>3.237154099925839</v>
      </c>
      <c r="AY10">
        <f ca="1">SQRT(SUM(VAR('Plotting graph - 17 Oct'!AZ31:AZ34),VAR('Plotting graph - 17 Oct'!AZ38:AZ41)))/2</f>
        <v>2.1554195260629272</v>
      </c>
      <c r="AZ10">
        <f ca="1">SQRT(SUM(VAR('Plotting graph - 17 Oct'!BA31:BA34),VAR('Plotting graph - 17 Oct'!BA38:BA41)))/2</f>
        <v>2.8136571693556887</v>
      </c>
      <c r="BA10">
        <f ca="1">SQRT(SUM(VAR('Plotting graph - 17 Oct'!BB31:BB34),VAR('Plotting graph - 17 Oct'!BB38:BB41)))/2</f>
        <v>2.479079130107253</v>
      </c>
      <c r="BB10">
        <f ca="1">SQRT(SUM(VAR('Plotting graph - 17 Oct'!BC31:BC34),VAR('Plotting graph - 17 Oct'!BC38:BC41)))/2</f>
        <v>3.1091263510296048</v>
      </c>
      <c r="BC10">
        <f ca="1">SQRT(SUM(VAR('Plotting graph - 17 Oct'!BD31:BD34),VAR('Plotting graph - 17 Oct'!BD38:BD41)))/2</f>
        <v>2.9261749776799064</v>
      </c>
      <c r="BD10">
        <f ca="1">SQRT(SUM(VAR('Plotting graph - 17 Oct'!BE31:BE34),VAR('Plotting graph - 17 Oct'!BE38:BE41)))/2</f>
        <v>3.1589819035041442</v>
      </c>
      <c r="BE10">
        <f ca="1">SQRT(SUM(VAR('Plotting graph - 17 Oct'!BF31:BF34),VAR('Plotting graph - 17 Oct'!BF38:BF41)))/2</f>
        <v>3.1754264805429413</v>
      </c>
      <c r="BF10">
        <f ca="1">SQRT(SUM(VAR('Plotting graph - 17 Oct'!BG31:BG34),VAR('Plotting graph - 17 Oct'!BG38:BG41)))/2</f>
        <v>2.2867371223353739</v>
      </c>
      <c r="BG10">
        <f ca="1">SQRT(SUM(VAR('Plotting graph - 17 Oct'!BH31:BH34),VAR('Plotting graph - 17 Oct'!BH38:BH41)))/2</f>
        <v>2.174664725116648</v>
      </c>
      <c r="BH10">
        <f ca="1">SQRT(SUM(VAR('Plotting graph - 17 Oct'!BI31:BI34),VAR('Plotting graph - 17 Oct'!BI38:BI41)))/2</f>
        <v>2.9825883613622137</v>
      </c>
      <c r="BI10">
        <f ca="1">SQRT(SUM(VAR('Plotting graph - 17 Oct'!BJ31:BJ34),VAR('Plotting graph - 17 Oct'!BJ38:BJ41)))/2</f>
        <v>2.9825883613622137</v>
      </c>
      <c r="BJ10">
        <f ca="1">SQRT(SUM(VAR('Plotting graph - 17 Oct'!BK31:BK34),VAR('Plotting graph - 17 Oct'!BK38:BK41)))/2</f>
        <v>2.8795254238618329</v>
      </c>
      <c r="BK10">
        <f ca="1">SQRT(SUM(VAR('Plotting graph - 17 Oct'!BL31:BL34),VAR('Plotting graph - 17 Oct'!BL38:BL41)))/2</f>
        <v>3.0923292192132452</v>
      </c>
      <c r="BL10">
        <f ca="1">SQRT(SUM(VAR('Plotting graph - 17 Oct'!BM31:BM34),VAR('Plotting graph - 17 Oct'!BM38:BM41)))/2</f>
        <v>2.9545163168726392</v>
      </c>
      <c r="BM10">
        <f ca="1">SQRT(SUM(VAR('Plotting graph - 17 Oct'!BN31:BN34),VAR('Plotting graph - 17 Oct'!BN38:BN41)))/2</f>
        <v>4.1508031351374237</v>
      </c>
      <c r="BN10">
        <f ca="1">SQRT(SUM(VAR('Plotting graph - 17 Oct'!BO31:BO34),VAR('Plotting graph - 17 Oct'!BO38:BO41)))/2</f>
        <v>3.5296364307578951</v>
      </c>
      <c r="BO10">
        <f ca="1">SQRT(SUM(VAR('Plotting graph - 17 Oct'!BP31:BP34),VAR('Plotting graph - 17 Oct'!BP38:BP41)))/2</f>
        <v>2.1889875894272826</v>
      </c>
      <c r="BP10">
        <f ca="1">SQRT(SUM(VAR('Plotting graph - 17 Oct'!BQ31:BQ34),VAR('Plotting graph - 17 Oct'!BQ38:BQ41)))/2</f>
        <v>3.905124837953327</v>
      </c>
      <c r="BQ10">
        <f ca="1">SQRT(SUM(VAR('Plotting graph - 17 Oct'!BR31:BR34),VAR('Plotting graph - 17 Oct'!BR38:BR41)))/2</f>
        <v>3.5590260840104371</v>
      </c>
      <c r="BR10">
        <f ca="1">SQRT(SUM(VAR('Plotting graph - 17 Oct'!BS31:BS34),VAR('Plotting graph - 17 Oct'!BS38:BS41)))/2</f>
        <v>3.2627953250753152</v>
      </c>
      <c r="BS10">
        <f ca="1">SQRT(SUM(VAR('Plotting graph - 17 Oct'!BT31:BT34),VAR('Plotting graph - 17 Oct'!BT38:BT41)))/2</f>
        <v>3.5296364307578951</v>
      </c>
      <c r="BT10">
        <f ca="1">SQRT(SUM(VAR('Plotting graph - 17 Oct'!BU31:BU34),VAR('Plotting graph - 17 Oct'!BU38:BU41)))/2</f>
        <v>3.9764934301467165</v>
      </c>
      <c r="BU10">
        <f ca="1">SQRT(SUM(VAR('Plotting graph - 17 Oct'!BV31:BV34),VAR('Plotting graph - 17 Oct'!BV38:BV41)))/2</f>
        <v>3.1983068437325817</v>
      </c>
      <c r="BV10">
        <f ca="1">SQRT(SUM(VAR('Plotting graph - 17 Oct'!BW31:BW34),VAR('Plotting graph - 17 Oct'!BW38:BW41)))/2</f>
        <v>3.0138568866708537</v>
      </c>
      <c r="BW10">
        <f ca="1">SQRT(SUM(VAR('Plotting graph - 17 Oct'!BX31:BX34),VAR('Plotting graph - 17 Oct'!BX38:BX41)))/2</f>
        <v>3.214550253664318</v>
      </c>
      <c r="BX10">
        <f ca="1">SQRT(SUM(VAR('Plotting graph - 17 Oct'!BY31:BY34),VAR('Plotting graph - 17 Oct'!BY38:BY41)))/2</f>
        <v>3.5677957714346076</v>
      </c>
      <c r="BY10">
        <f ca="1">SQRT(SUM(VAR('Plotting graph - 17 Oct'!BZ31:BZ34),VAR('Plotting graph - 17 Oct'!BZ38:BZ41)))/2</f>
        <v>3.4490336810958131</v>
      </c>
    </row>
    <row r="11" spans="1:77" x14ac:dyDescent="0.3"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</row>
    <row r="12" spans="1:77" x14ac:dyDescent="0.3">
      <c r="A12" t="s">
        <v>398</v>
      </c>
      <c r="B12" t="s">
        <v>392</v>
      </c>
      <c r="C12" s="14" t="s">
        <v>408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>
        <f ca="1">'Plotting graph - 17 Oct'!W49-'Plotting graph - 17 Oct'!W56</f>
        <v>3.5</v>
      </c>
      <c r="W12">
        <f ca="1">'Plotting graph - 17 Oct'!X49-'Plotting graph - 17 Oct'!X56</f>
        <v>5.25</v>
      </c>
      <c r="X12">
        <f ca="1">'Plotting graph - 17 Oct'!Y49-'Plotting graph - 17 Oct'!Y56</f>
        <v>6.5</v>
      </c>
      <c r="Y12">
        <f ca="1">'Plotting graph - 17 Oct'!Z49-'Plotting graph - 17 Oct'!Z56</f>
        <v>5.25</v>
      </c>
      <c r="Z12">
        <f ca="1">'Plotting graph - 17 Oct'!AA49-'Plotting graph - 17 Oct'!AA56</f>
        <v>6.25</v>
      </c>
      <c r="AA12">
        <f ca="1">'Plotting graph - 17 Oct'!AB49-'Plotting graph - 17 Oct'!AB56</f>
        <v>7.5</v>
      </c>
      <c r="AB12">
        <f ca="1">'Plotting graph - 17 Oct'!AC49-'Plotting graph - 17 Oct'!AC56</f>
        <v>3</v>
      </c>
      <c r="AC12">
        <f ca="1">'Plotting graph - 17 Oct'!AD49-'Plotting graph - 17 Oct'!AD56</f>
        <v>7</v>
      </c>
      <c r="AD12">
        <f ca="1">'Plotting graph - 17 Oct'!AE49-'Plotting graph - 17 Oct'!AE56</f>
        <v>6.25</v>
      </c>
      <c r="AE12">
        <f ca="1">'Plotting graph - 17 Oct'!AF49-'Plotting graph - 17 Oct'!AF56</f>
        <v>9.25</v>
      </c>
      <c r="AF12">
        <f ca="1">'Plotting graph - 17 Oct'!AG49-'Plotting graph - 17 Oct'!AG56</f>
        <v>6.25</v>
      </c>
      <c r="AG12">
        <f ca="1">'Plotting graph - 17 Oct'!AH49-'Plotting graph - 17 Oct'!AH56</f>
        <v>7</v>
      </c>
      <c r="AH12">
        <f ca="1">'Plotting graph - 17 Oct'!AI49-'Plotting graph - 17 Oct'!AI56</f>
        <v>10.25</v>
      </c>
      <c r="AI12">
        <f ca="1">'Plotting graph - 17 Oct'!AJ49-'Plotting graph - 17 Oct'!AJ56</f>
        <v>9.25</v>
      </c>
      <c r="AJ12">
        <f ca="1">'Plotting graph - 17 Oct'!AK49-'Plotting graph - 17 Oct'!AK56</f>
        <v>6.5</v>
      </c>
      <c r="AK12">
        <f ca="1">'Plotting graph - 17 Oct'!AL49-'Plotting graph - 17 Oct'!AL56</f>
        <v>8.25</v>
      </c>
      <c r="AL12">
        <f ca="1">'Plotting graph - 17 Oct'!AM49-'Plotting graph - 17 Oct'!AM56</f>
        <v>9.25</v>
      </c>
      <c r="AM12">
        <f ca="1">'Plotting graph - 17 Oct'!AN49-'Plotting graph - 17 Oct'!AN56</f>
        <v>9.5</v>
      </c>
      <c r="AN12">
        <f ca="1">'Plotting graph - 17 Oct'!AO49-'Plotting graph - 17 Oct'!AO56</f>
        <v>10.25</v>
      </c>
      <c r="AO12">
        <f ca="1">'Plotting graph - 17 Oct'!AP49-'Plotting graph - 17 Oct'!AP56</f>
        <v>9.75</v>
      </c>
      <c r="AP12">
        <f ca="1">'Plotting graph - 17 Oct'!AQ49-'Plotting graph - 17 Oct'!AQ56</f>
        <v>9.75</v>
      </c>
      <c r="AQ12">
        <f ca="1">'Plotting graph - 17 Oct'!AR49-'Plotting graph - 17 Oct'!AR56</f>
        <v>11.25</v>
      </c>
      <c r="AR12">
        <f ca="1">'Plotting graph - 17 Oct'!AS49-'Plotting graph - 17 Oct'!AS56</f>
        <v>7.75</v>
      </c>
      <c r="AS12">
        <f ca="1">'Plotting graph - 17 Oct'!AT49-'Plotting graph - 17 Oct'!AT56</f>
        <v>9</v>
      </c>
      <c r="AT12">
        <f ca="1">'Plotting graph - 17 Oct'!AU49-'Plotting graph - 17 Oct'!AU56</f>
        <v>10.25</v>
      </c>
      <c r="AU12">
        <f ca="1">'Plotting graph - 17 Oct'!AV49-'Plotting graph - 17 Oct'!AV56</f>
        <v>9</v>
      </c>
      <c r="AV12">
        <f ca="1">'Plotting graph - 17 Oct'!AW49-'Plotting graph - 17 Oct'!AW56</f>
        <v>8</v>
      </c>
      <c r="AW12">
        <f ca="1">'Plotting graph - 17 Oct'!AX49-'Plotting graph - 17 Oct'!AX56</f>
        <v>10</v>
      </c>
      <c r="AX12">
        <f ca="1">'Plotting graph - 17 Oct'!AY49-'Plotting graph - 17 Oct'!AY56</f>
        <v>8.25</v>
      </c>
      <c r="AY12">
        <f ca="1">'Plotting graph - 17 Oct'!AZ49-'Plotting graph - 17 Oct'!AZ56</f>
        <v>11</v>
      </c>
      <c r="AZ12">
        <f ca="1">'Plotting graph - 17 Oct'!BA49-'Plotting graph - 17 Oct'!BA56</f>
        <v>8.25</v>
      </c>
      <c r="BA12">
        <f ca="1">'Plotting graph - 17 Oct'!BB49-'Plotting graph - 17 Oct'!BB56</f>
        <v>12.75</v>
      </c>
      <c r="BB12">
        <f ca="1">'Plotting graph - 17 Oct'!BC49-'Plotting graph - 17 Oct'!BC56</f>
        <v>10</v>
      </c>
      <c r="BC12">
        <f ca="1">'Plotting graph - 17 Oct'!BD49-'Plotting graph - 17 Oct'!BD56</f>
        <v>10.75</v>
      </c>
      <c r="BD12">
        <f ca="1">'Plotting graph - 17 Oct'!BE49-'Plotting graph - 17 Oct'!BE56</f>
        <v>9.75</v>
      </c>
      <c r="BE12">
        <f ca="1">'Plotting graph - 17 Oct'!BF49-'Plotting graph - 17 Oct'!BF56</f>
        <v>13</v>
      </c>
      <c r="BF12">
        <f ca="1">'Plotting graph - 17 Oct'!BG49-'Plotting graph - 17 Oct'!BG56</f>
        <v>11.25</v>
      </c>
      <c r="BG12">
        <f ca="1">'Plotting graph - 17 Oct'!BH49-'Plotting graph - 17 Oct'!BH56</f>
        <v>11</v>
      </c>
      <c r="BH12">
        <f ca="1">'Plotting graph - 17 Oct'!BI49-'Plotting graph - 17 Oct'!BI56</f>
        <v>11.25</v>
      </c>
      <c r="BI12">
        <f ca="1">'Plotting graph - 17 Oct'!BJ49-'Plotting graph - 17 Oct'!BJ56</f>
        <v>11</v>
      </c>
      <c r="BJ12">
        <f ca="1">'Plotting graph - 17 Oct'!BK49-'Plotting graph - 17 Oct'!BK56</f>
        <v>12.25</v>
      </c>
      <c r="BK12">
        <f ca="1">'Plotting graph - 17 Oct'!BL49-'Plotting graph - 17 Oct'!BL56</f>
        <v>12.25</v>
      </c>
      <c r="BL12">
        <f ca="1">'Plotting graph - 17 Oct'!BM49-'Plotting graph - 17 Oct'!BM56</f>
        <v>14</v>
      </c>
      <c r="BM12">
        <f ca="1">'Plotting graph - 17 Oct'!BN49-'Plotting graph - 17 Oct'!BN56</f>
        <v>14</v>
      </c>
      <c r="BN12">
        <f ca="1">'Plotting graph - 17 Oct'!BO49-'Plotting graph - 17 Oct'!BO56</f>
        <v>11.5</v>
      </c>
      <c r="BO12">
        <f ca="1">'Plotting graph - 17 Oct'!BP49-'Plotting graph - 17 Oct'!BP56</f>
        <v>14.25</v>
      </c>
      <c r="BP12">
        <f ca="1">'Plotting graph - 17 Oct'!BQ49-'Plotting graph - 17 Oct'!BQ56</f>
        <v>13</v>
      </c>
      <c r="BQ12">
        <f ca="1">'Plotting graph - 17 Oct'!BR49-'Plotting graph - 17 Oct'!BR56</f>
        <v>13.25</v>
      </c>
      <c r="BR12">
        <f ca="1">'Plotting graph - 17 Oct'!BS49-'Plotting graph - 17 Oct'!BS56</f>
        <v>15.5</v>
      </c>
      <c r="BS12">
        <f ca="1">'Plotting graph - 17 Oct'!BT49-'Plotting graph - 17 Oct'!BT56</f>
        <v>12.75</v>
      </c>
      <c r="BT12">
        <f ca="1">'Plotting graph - 17 Oct'!BU49-'Plotting graph - 17 Oct'!BU56</f>
        <v>15.5</v>
      </c>
      <c r="BU12">
        <f ca="1">'Plotting graph - 17 Oct'!BV49-'Plotting graph - 17 Oct'!BV56</f>
        <v>15.75</v>
      </c>
      <c r="BV12">
        <f ca="1">'Plotting graph - 17 Oct'!BW49-'Plotting graph - 17 Oct'!BW56</f>
        <v>15.5</v>
      </c>
      <c r="BW12">
        <f ca="1">'Plotting graph - 17 Oct'!BX49-'Plotting graph - 17 Oct'!BX56</f>
        <v>15.75</v>
      </c>
      <c r="BX12">
        <f ca="1">'Plotting graph - 17 Oct'!BY49-'Plotting graph - 17 Oct'!BY56</f>
        <v>14.5</v>
      </c>
      <c r="BY12">
        <f ca="1">'Plotting graph - 17 Oct'!BZ49-'Plotting graph - 17 Oct'!BZ56</f>
        <v>14.75</v>
      </c>
    </row>
    <row r="13" spans="1:77" x14ac:dyDescent="0.3">
      <c r="C13" t="s">
        <v>395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>
        <f ca="1">SQRT(SUM(VAR('Plotting graph - 17 Oct'!W45:W48),VAR('Plotting graph - 17 Oct'!W52:W55)))/2</f>
        <v>2.2638462845343543</v>
      </c>
      <c r="W13">
        <f ca="1">SQRT(SUM(VAR('Plotting graph - 17 Oct'!X45:X48),VAR('Plotting graph - 17 Oct'!X52:X55)))/2</f>
        <v>2.7348065135703234</v>
      </c>
      <c r="X13">
        <f ca="1">SQRT(SUM(VAR('Plotting graph - 17 Oct'!Y45:Y48),VAR('Plotting graph - 17 Oct'!Y52:Y55)))/2</f>
        <v>3.0686587732536612</v>
      </c>
      <c r="Y13">
        <f ca="1">SQRT(SUM(VAR('Plotting graph - 17 Oct'!Z45:Z48),VAR('Plotting graph - 17 Oct'!Z52:Z55)))/2</f>
        <v>3.4247870980057527</v>
      </c>
      <c r="Z13">
        <f ca="1">SQRT(SUM(VAR('Plotting graph - 17 Oct'!AA45:AA48),VAR('Plotting graph - 17 Oct'!AA52:AA55)))/2</f>
        <v>3.2755406678389241</v>
      </c>
      <c r="AA13">
        <f ca="1">SQRT(SUM(VAR('Plotting graph - 17 Oct'!AB45:AB48),VAR('Plotting graph - 17 Oct'!AB52:AB55)))/2</f>
        <v>4.1129875597510219</v>
      </c>
      <c r="AB13">
        <f ca="1">SQRT(SUM(VAR('Plotting graph - 17 Oct'!AC45:AC48),VAR('Plotting graph - 17 Oct'!AC52:AC55)))/2</f>
        <v>4.4347115652166904</v>
      </c>
      <c r="AC13">
        <f ca="1">SQRT(SUM(VAR('Plotting graph - 17 Oct'!AD45:AD48),VAR('Plotting graph - 17 Oct'!AD52:AD55)))/2</f>
        <v>3.0550504633038935</v>
      </c>
      <c r="AD13">
        <f ca="1">SQRT(SUM(VAR('Plotting graph - 17 Oct'!AE45:AE48),VAR('Plotting graph - 17 Oct'!AE52:AE55)))/2</f>
        <v>3.8160843806184368</v>
      </c>
      <c r="AE13">
        <f ca="1">SQRT(SUM(VAR('Plotting graph - 17 Oct'!AF45:AF48),VAR('Plotting graph - 17 Oct'!AF52:AF55)))/2</f>
        <v>3.25</v>
      </c>
      <c r="AF13">
        <f ca="1">SQRT(SUM(VAR('Plotting graph - 17 Oct'!AG45:AG48),VAR('Plotting graph - 17 Oct'!AG52:AG55)))/2</f>
        <v>3.7941841459440702</v>
      </c>
      <c r="AG13">
        <f ca="1">SQRT(SUM(VAR('Plotting graph - 17 Oct'!AH45:AH48),VAR('Plotting graph - 17 Oct'!AH52:AH55)))/2</f>
        <v>3.6742346141747673</v>
      </c>
      <c r="AH13">
        <f ca="1">SQRT(SUM(VAR('Plotting graph - 17 Oct'!AI45:AI48),VAR('Plotting graph - 17 Oct'!AI52:AI55)))/2</f>
        <v>3.9764934301467165</v>
      </c>
      <c r="AI13">
        <f ca="1">SQRT(SUM(VAR('Plotting graph - 17 Oct'!AJ45:AJ48),VAR('Plotting graph - 17 Oct'!AJ52:AJ55)))/2</f>
        <v>3.7165171868296265</v>
      </c>
      <c r="AJ13">
        <f ca="1">SQRT(SUM(VAR('Plotting graph - 17 Oct'!AK45:AK48),VAR('Plotting graph - 17 Oct'!AK52:AK55)))/2</f>
        <v>3.7360852952433157</v>
      </c>
      <c r="AK13">
        <f ca="1">SQRT(SUM(VAR('Plotting graph - 17 Oct'!AL45:AL48),VAR('Plotting graph - 17 Oct'!AL52:AL55)))/2</f>
        <v>3.5910769044025406</v>
      </c>
      <c r="AL13">
        <f ca="1">SQRT(SUM(VAR('Plotting graph - 17 Oct'!AM45:AM48),VAR('Plotting graph - 17 Oct'!AM52:AM55)))/2</f>
        <v>3.6827299656640586</v>
      </c>
      <c r="AM13">
        <f ca="1">SQRT(SUM(VAR('Plotting graph - 17 Oct'!AN45:AN48),VAR('Plotting graph - 17 Oct'!AN52:AN55)))/2</f>
        <v>3.5296364307578951</v>
      </c>
      <c r="AN13">
        <f ca="1">SQRT(SUM(VAR('Plotting graph - 17 Oct'!AO45:AO48),VAR('Plotting graph - 17 Oct'!AO52:AO55)))/2</f>
        <v>4.3180821360105384</v>
      </c>
      <c r="AO13">
        <f ca="1">SQRT(SUM(VAR('Plotting graph - 17 Oct'!AP45:AP48),VAR('Plotting graph - 17 Oct'!AP52:AP55)))/2</f>
        <v>4.9895724599742346</v>
      </c>
      <c r="AP13">
        <f ca="1">SQRT(SUM(VAR('Plotting graph - 17 Oct'!AQ45:AQ48),VAR('Plotting graph - 17 Oct'!AQ52:AQ55)))/2</f>
        <v>4.4040700872412701</v>
      </c>
      <c r="AQ13">
        <f ca="1">SQRT(SUM(VAR('Plotting graph - 17 Oct'!AR45:AR48),VAR('Plotting graph - 17 Oct'!AR52:AR55)))/2</f>
        <v>3.6026610535362145</v>
      </c>
      <c r="AR13">
        <f ca="1">SQRT(SUM(VAR('Plotting graph - 17 Oct'!AS45:AS48),VAR('Plotting graph - 17 Oct'!AS52:AS55)))/2</f>
        <v>3.6940267098835835</v>
      </c>
      <c r="AS13">
        <f ca="1">SQRT(SUM(VAR('Plotting graph - 17 Oct'!AT45:AT48),VAR('Plotting graph - 17 Oct'!AT52:AT55)))/2</f>
        <v>4.7434164902525691</v>
      </c>
      <c r="AT13">
        <f ca="1">SQRT(SUM(VAR('Plotting graph - 17 Oct'!AU45:AU48),VAR('Plotting graph - 17 Oct'!AU52:AU55)))/2</f>
        <v>5.0228643886398787</v>
      </c>
      <c r="AU13">
        <f ca="1">SQRT(SUM(VAR('Plotting graph - 17 Oct'!AV45:AV48),VAR('Plotting graph - 17 Oct'!AV52:AV55)))/2</f>
        <v>5.0497524691810387</v>
      </c>
      <c r="AV13">
        <f ca="1">SQRT(SUM(VAR('Plotting graph - 17 Oct'!AW45:AW48),VAR('Plotting graph - 17 Oct'!AW52:AW55)))/2</f>
        <v>5.2559490104071598</v>
      </c>
      <c r="AW13">
        <f ca="1">SQRT(SUM(VAR('Plotting graph - 17 Oct'!AX45:AX48),VAR('Plotting graph - 17 Oct'!AX52:AX55)))/2</f>
        <v>4.4158804331639239</v>
      </c>
      <c r="AX13">
        <f ca="1">SQRT(SUM(VAR('Plotting graph - 17 Oct'!AY45:AY48),VAR('Plotting graph - 17 Oct'!AY52:AY55)))/2</f>
        <v>4.4323620489907336</v>
      </c>
      <c r="AY13">
        <f ca="1">SQRT(SUM(VAR('Plotting graph - 17 Oct'!AZ45:AZ48),VAR('Plotting graph - 17 Oct'!AZ52:AZ55)))/2</f>
        <v>5.3189911324109831</v>
      </c>
      <c r="AZ13">
        <f ca="1">SQRT(SUM(VAR('Plotting graph - 17 Oct'!BA45:BA48),VAR('Plotting graph - 17 Oct'!BA52:BA55)))/2</f>
        <v>4.5345892868042634</v>
      </c>
      <c r="BA13">
        <f ca="1">SQRT(SUM(VAR('Plotting graph - 17 Oct'!BB45:BB48),VAR('Plotting graph - 17 Oct'!BB52:BB55)))/2</f>
        <v>5.4981057344022286</v>
      </c>
      <c r="BB13">
        <f ca="1">SQRT(SUM(VAR('Plotting graph - 17 Oct'!BC45:BC48),VAR('Plotting graph - 17 Oct'!BC52:BC55)))/2</f>
        <v>5.1760667177565116</v>
      </c>
      <c r="BC13">
        <f ca="1">SQRT(SUM(VAR('Plotting graph - 17 Oct'!BD45:BD48),VAR('Plotting graph - 17 Oct'!BD52:BD55)))/2</f>
        <v>4.4698061106346287</v>
      </c>
      <c r="BD13">
        <f ca="1">SQRT(SUM(VAR('Plotting graph - 17 Oct'!BE45:BE48),VAR('Plotting graph - 17 Oct'!BE52:BE55)))/2</f>
        <v>5.0145621277767942</v>
      </c>
      <c r="BE13">
        <f ca="1">SQRT(SUM(VAR('Plotting graph - 17 Oct'!BF45:BF48),VAR('Plotting graph - 17 Oct'!BF52:BF55)))/2</f>
        <v>6.2316396986133054</v>
      </c>
      <c r="BF13">
        <f ca="1">SQRT(SUM(VAR('Plotting graph - 17 Oct'!BG45:BG48),VAR('Plotting graph - 17 Oct'!BG52:BG55)))/2</f>
        <v>5.4294720430873085</v>
      </c>
      <c r="BG13">
        <f ca="1">SQRT(SUM(VAR('Plotting graph - 17 Oct'!BH45:BH48),VAR('Plotting graph - 17 Oct'!BH52:BH55)))/2</f>
        <v>5.9581876439064922</v>
      </c>
      <c r="BH13">
        <f ca="1">SQRT(SUM(VAR('Plotting graph - 17 Oct'!BI45:BI48),VAR('Plotting graph - 17 Oct'!BI52:BI55)))/2</f>
        <v>4.7059359678318335</v>
      </c>
      <c r="BI13">
        <f ca="1">SQRT(SUM(VAR('Plotting graph - 17 Oct'!BJ45:BJ48),VAR('Plotting graph - 17 Oct'!BJ52:BJ55)))/2</f>
        <v>6.2815868483475832</v>
      </c>
      <c r="BJ13">
        <f ca="1">SQRT(SUM(VAR('Plotting graph - 17 Oct'!BK45:BK48),VAR('Plotting graph - 17 Oct'!BK52:BK55)))/2</f>
        <v>5.7282196186947996</v>
      </c>
      <c r="BK13">
        <f ca="1">SQRT(SUM(VAR('Plotting graph - 17 Oct'!BL45:BL48),VAR('Plotting graph - 17 Oct'!BL52:BL55)))/2</f>
        <v>5.9424321620023566</v>
      </c>
      <c r="BL13">
        <f ca="1">SQRT(SUM(VAR('Plotting graph - 17 Oct'!BM45:BM48),VAR('Plotting graph - 17 Oct'!BM52:BM55)))/2</f>
        <v>6.7669540168872633</v>
      </c>
      <c r="BM13">
        <f ca="1">SQRT(SUM(VAR('Plotting graph - 17 Oct'!BN45:BN48),VAR('Plotting graph - 17 Oct'!BN52:BN55)))/2</f>
        <v>7.0710678118654755</v>
      </c>
      <c r="BN13">
        <f ca="1">SQRT(SUM(VAR('Plotting graph - 17 Oct'!BO45:BO48),VAR('Plotting graph - 17 Oct'!BO52:BO55)))/2</f>
        <v>6.0380736442455989</v>
      </c>
      <c r="BO13">
        <f ca="1">SQRT(SUM(VAR('Plotting graph - 17 Oct'!BP45:BP48),VAR('Plotting graph - 17 Oct'!BP52:BP55)))/2</f>
        <v>7.2844011421667325</v>
      </c>
      <c r="BP13">
        <f ca="1">SQRT(SUM(VAR('Plotting graph - 17 Oct'!BQ45:BQ48),VAR('Plotting graph - 17 Oct'!BQ52:BQ55)))/2</f>
        <v>6.425859216219</v>
      </c>
      <c r="BQ13">
        <f ca="1">SQRT(SUM(VAR('Plotting graph - 17 Oct'!BR45:BR48),VAR('Plotting graph - 17 Oct'!BR52:BR55)))/2</f>
        <v>6.4404321801154509</v>
      </c>
      <c r="BR13">
        <f ca="1">SQRT(SUM(VAR('Plotting graph - 17 Oct'!BS45:BS48),VAR('Plotting graph - 17 Oct'!BS52:BS55)))/2</f>
        <v>7.2428125292135883</v>
      </c>
      <c r="BS13">
        <f ca="1">SQRT(SUM(VAR('Plotting graph - 17 Oct'!BT45:BT48),VAR('Plotting graph - 17 Oct'!BT52:BT55)))/2</f>
        <v>7.0813722775556247</v>
      </c>
      <c r="BT13">
        <f ca="1">SQRT(SUM(VAR('Plotting graph - 17 Oct'!BU45:BU48),VAR('Plotting graph - 17 Oct'!BU52:BU55)))/2</f>
        <v>7.2082129084353026</v>
      </c>
      <c r="BU13">
        <f ca="1">SQRT(SUM(VAR('Plotting graph - 17 Oct'!BV45:BV48),VAR('Plotting graph - 17 Oct'!BV52:BV55)))/2</f>
        <v>7.5760037838779715</v>
      </c>
      <c r="BV13">
        <f ca="1">SQRT(SUM(VAR('Plotting graph - 17 Oct'!BW45:BW48),VAR('Plotting graph - 17 Oct'!BW52:BW55)))/2</f>
        <v>5.5938954822794704</v>
      </c>
      <c r="BW13">
        <f ca="1">SQRT(SUM(VAR('Plotting graph - 17 Oct'!BX45:BX48),VAR('Plotting graph - 17 Oct'!BX52:BX55)))/2</f>
        <v>6.7561700195697654</v>
      </c>
      <c r="BX13">
        <f ca="1">SQRT(SUM(VAR('Plotting graph - 17 Oct'!BY45:BY48),VAR('Plotting graph - 17 Oct'!BY52:BY55)))/2</f>
        <v>6.937218462755804</v>
      </c>
      <c r="BY13">
        <f ca="1">SQRT(SUM(VAR('Plotting graph - 17 Oct'!BZ45:BZ48),VAR('Plotting graph - 17 Oct'!BZ52:BZ55)))/2</f>
        <v>6.75</v>
      </c>
    </row>
    <row r="14" spans="1:77" x14ac:dyDescent="0.3"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</row>
    <row r="15" spans="1:77" x14ac:dyDescent="0.3">
      <c r="A15" t="s">
        <v>400</v>
      </c>
      <c r="B15" t="s">
        <v>399</v>
      </c>
      <c r="C15" s="14" t="s">
        <v>408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>
        <f ca="1">'Plotting graph - 17 Oct'!W63-'Plotting graph - 17 Oct'!W70</f>
        <v>-2.25</v>
      </c>
      <c r="W15">
        <f ca="1">'Plotting graph - 17 Oct'!X63-'Plotting graph - 17 Oct'!X70</f>
        <v>-0.5</v>
      </c>
      <c r="X15">
        <f ca="1">'Plotting graph - 17 Oct'!Y63-'Plotting graph - 17 Oct'!Y70</f>
        <v>-0.75</v>
      </c>
      <c r="Y15">
        <f ca="1">'Plotting graph - 17 Oct'!Z63-'Plotting graph - 17 Oct'!Z70</f>
        <v>-0.75</v>
      </c>
      <c r="Z15">
        <f ca="1">'Plotting graph - 17 Oct'!AA63-'Plotting graph - 17 Oct'!AA70</f>
        <v>2.75</v>
      </c>
      <c r="AA15">
        <f ca="1">'Plotting graph - 17 Oct'!AB63-'Plotting graph - 17 Oct'!AB70</f>
        <v>2.5</v>
      </c>
      <c r="AB15">
        <f ca="1">'Plotting graph - 17 Oct'!AC63-'Plotting graph - 17 Oct'!AC70</f>
        <v>3</v>
      </c>
      <c r="AC15">
        <f ca="1">'Plotting graph - 17 Oct'!AD63-'Plotting graph - 17 Oct'!AD70</f>
        <v>5.25</v>
      </c>
      <c r="AD15">
        <f ca="1">'Plotting graph - 17 Oct'!AE63-'Plotting graph - 17 Oct'!AE70</f>
        <v>6.25</v>
      </c>
      <c r="AE15">
        <f ca="1">'Plotting graph - 17 Oct'!AF63-'Plotting graph - 17 Oct'!AF70</f>
        <v>3.75</v>
      </c>
      <c r="AF15">
        <f ca="1">'Plotting graph - 17 Oct'!AG63-'Plotting graph - 17 Oct'!AG70</f>
        <v>8.25</v>
      </c>
      <c r="AG15">
        <f ca="1">'Plotting graph - 17 Oct'!AH63-'Plotting graph - 17 Oct'!AH70</f>
        <v>6.25</v>
      </c>
      <c r="AH15">
        <f ca="1">'Plotting graph - 17 Oct'!AI63-'Plotting graph - 17 Oct'!AI70</f>
        <v>7.75</v>
      </c>
      <c r="AI15">
        <f ca="1">'Plotting graph - 17 Oct'!AJ63-'Plotting graph - 17 Oct'!AJ70</f>
        <v>8.25</v>
      </c>
      <c r="AJ15">
        <f ca="1">'Plotting graph - 17 Oct'!AK63-'Plotting graph - 17 Oct'!AK70</f>
        <v>8.75</v>
      </c>
      <c r="AK15">
        <f ca="1">'Plotting graph - 17 Oct'!AL63-'Plotting graph - 17 Oct'!AL70</f>
        <v>12.25</v>
      </c>
      <c r="AL15">
        <f ca="1">'Plotting graph - 17 Oct'!AM63-'Plotting graph - 17 Oct'!AM70</f>
        <v>10.25</v>
      </c>
      <c r="AM15">
        <f ca="1">'Plotting graph - 17 Oct'!AN63-'Plotting graph - 17 Oct'!AN70</f>
        <v>9.75</v>
      </c>
      <c r="AN15">
        <f ca="1">'Plotting graph - 17 Oct'!AO63-'Plotting graph - 17 Oct'!AO70</f>
        <v>12</v>
      </c>
      <c r="AO15">
        <f ca="1">'Plotting graph - 17 Oct'!AP63-'Plotting graph - 17 Oct'!AP70</f>
        <v>10</v>
      </c>
      <c r="AP15">
        <f ca="1">'Plotting graph - 17 Oct'!AQ63-'Plotting graph - 17 Oct'!AQ70</f>
        <v>10.25</v>
      </c>
      <c r="AQ15">
        <f ca="1">'Plotting graph - 17 Oct'!AR63-'Plotting graph - 17 Oct'!AR70</f>
        <v>10.5</v>
      </c>
      <c r="AR15">
        <f ca="1">'Plotting graph - 17 Oct'!AS63-'Plotting graph - 17 Oct'!AS70</f>
        <v>10.25</v>
      </c>
      <c r="AS15">
        <f ca="1">'Plotting graph - 17 Oct'!AT63-'Plotting graph - 17 Oct'!AT70</f>
        <v>11.5</v>
      </c>
      <c r="AT15">
        <f ca="1">'Plotting graph - 17 Oct'!AU63-'Plotting graph - 17 Oct'!AU70</f>
        <v>11.5</v>
      </c>
      <c r="AU15">
        <f ca="1">'Plotting graph - 17 Oct'!AV63-'Plotting graph - 17 Oct'!AV70</f>
        <v>12.25</v>
      </c>
      <c r="AV15">
        <f ca="1">'Plotting graph - 17 Oct'!AW63-'Plotting graph - 17 Oct'!AW70</f>
        <v>11.25</v>
      </c>
      <c r="AW15">
        <f ca="1">'Plotting graph - 17 Oct'!AX63-'Plotting graph - 17 Oct'!AX70</f>
        <v>11.25</v>
      </c>
      <c r="AX15">
        <f ca="1">'Plotting graph - 17 Oct'!AY63-'Plotting graph - 17 Oct'!AY70</f>
        <v>9.25</v>
      </c>
      <c r="AY15">
        <f ca="1">'Plotting graph - 17 Oct'!AZ63-'Plotting graph - 17 Oct'!AZ70</f>
        <v>10.5</v>
      </c>
      <c r="AZ15">
        <f ca="1">'Plotting graph - 17 Oct'!BA63-'Plotting graph - 17 Oct'!BA70</f>
        <v>13.75</v>
      </c>
      <c r="BA15">
        <f ca="1">'Plotting graph - 17 Oct'!BB63-'Plotting graph - 17 Oct'!BB70</f>
        <v>9.5</v>
      </c>
      <c r="BB15">
        <f ca="1">'Plotting graph - 17 Oct'!BC63-'Plotting graph - 17 Oct'!BC70</f>
        <v>11.25</v>
      </c>
      <c r="BC15">
        <f ca="1">'Plotting graph - 17 Oct'!BD63-'Plotting graph - 17 Oct'!BD70</f>
        <v>12.5</v>
      </c>
      <c r="BD15">
        <f ca="1">'Plotting graph - 17 Oct'!BE63-'Plotting graph - 17 Oct'!BE70</f>
        <v>12.5</v>
      </c>
      <c r="BE15">
        <f ca="1">'Plotting graph - 17 Oct'!BF63-'Plotting graph - 17 Oct'!BF70</f>
        <v>13.5</v>
      </c>
      <c r="BF15">
        <f ca="1">'Plotting graph - 17 Oct'!BG63-'Plotting graph - 17 Oct'!BG70</f>
        <v>13.5</v>
      </c>
      <c r="BG15">
        <f ca="1">'Plotting graph - 17 Oct'!BH63-'Plotting graph - 17 Oct'!BH70</f>
        <v>12.5</v>
      </c>
      <c r="BH15">
        <f ca="1">'Plotting graph - 17 Oct'!BI63-'Plotting graph - 17 Oct'!BI70</f>
        <v>14</v>
      </c>
      <c r="BI15">
        <f ca="1">'Plotting graph - 17 Oct'!BJ63-'Plotting graph - 17 Oct'!BJ70</f>
        <v>12.5</v>
      </c>
      <c r="BJ15">
        <f ca="1">'Plotting graph - 17 Oct'!BK63-'Plotting graph - 17 Oct'!BK70</f>
        <v>13.5</v>
      </c>
      <c r="BK15">
        <f ca="1">'Plotting graph - 17 Oct'!BL63-'Plotting graph - 17 Oct'!BL70</f>
        <v>13.5</v>
      </c>
      <c r="BL15">
        <f ca="1">'Plotting graph - 17 Oct'!BM63-'Plotting graph - 17 Oct'!BM70</f>
        <v>12.75</v>
      </c>
      <c r="BM15">
        <f ca="1">'Plotting graph - 17 Oct'!BN63-'Plotting graph - 17 Oct'!BN70</f>
        <v>12</v>
      </c>
      <c r="BN15">
        <f ca="1">'Plotting graph - 17 Oct'!BO63-'Plotting graph - 17 Oct'!BO70</f>
        <v>15</v>
      </c>
      <c r="BO15">
        <f ca="1">'Plotting graph - 17 Oct'!BP63-'Plotting graph - 17 Oct'!BP70</f>
        <v>13.75</v>
      </c>
      <c r="BP15">
        <f ca="1">'Plotting graph - 17 Oct'!BQ63-'Plotting graph - 17 Oct'!BQ70</f>
        <v>15.5</v>
      </c>
      <c r="BQ15">
        <f ca="1">'Plotting graph - 17 Oct'!BR63-'Plotting graph - 17 Oct'!BR70</f>
        <v>15.5</v>
      </c>
      <c r="BR15">
        <f ca="1">'Plotting graph - 17 Oct'!BS63-'Plotting graph - 17 Oct'!BS70</f>
        <v>17.75</v>
      </c>
      <c r="BS15">
        <f ca="1">'Plotting graph - 17 Oct'!BT63-'Plotting graph - 17 Oct'!BT70</f>
        <v>17.5</v>
      </c>
      <c r="BT15">
        <f ca="1">'Plotting graph - 17 Oct'!BU63-'Plotting graph - 17 Oct'!BU70</f>
        <v>15.75</v>
      </c>
      <c r="BU15">
        <f ca="1">'Plotting graph - 17 Oct'!BV63-'Plotting graph - 17 Oct'!BV70</f>
        <v>15.5</v>
      </c>
      <c r="BV15">
        <f ca="1">'Plotting graph - 17 Oct'!BW63-'Plotting graph - 17 Oct'!BW70</f>
        <v>13.25</v>
      </c>
      <c r="BW15">
        <f ca="1">'Plotting graph - 17 Oct'!BX63-'Plotting graph - 17 Oct'!BX70</f>
        <v>14.75</v>
      </c>
      <c r="BX15">
        <f ca="1">'Plotting graph - 17 Oct'!BY63-'Plotting graph - 17 Oct'!BY70</f>
        <v>15.5</v>
      </c>
      <c r="BY15">
        <f ca="1">'Plotting graph - 17 Oct'!BZ63-'Plotting graph - 17 Oct'!BZ70</f>
        <v>15.75</v>
      </c>
    </row>
    <row r="16" spans="1:77" x14ac:dyDescent="0.3">
      <c r="C16" t="s">
        <v>395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>
        <f ca="1">SQRT(SUM(VAR('Plotting graph - 17 Oct'!W59:W62),VAR('Plotting graph - 17 Oct'!W66:W69)))/2</f>
        <v>1.4648663192705789</v>
      </c>
      <c r="W16">
        <f ca="1">SQRT(SUM(VAR('Plotting graph - 17 Oct'!X59:X62),VAR('Plotting graph - 17 Oct'!X66:X69)))/2</f>
        <v>1.399404635312222</v>
      </c>
      <c r="X16">
        <f ca="1">SQRT(SUM(VAR('Plotting graph - 17 Oct'!Y59:Y62),VAR('Plotting graph - 17 Oct'!Y66:Y69)))/2</f>
        <v>2.3228933107943925</v>
      </c>
      <c r="Y16">
        <f ca="1">SQRT(SUM(VAR('Plotting graph - 17 Oct'!Z59:Z62),VAR('Plotting graph - 17 Oct'!Z66:Z69)))/2</f>
        <v>2.2126530078919591</v>
      </c>
      <c r="Z16">
        <f ca="1">SQRT(SUM(VAR('Plotting graph - 17 Oct'!AA59:AA62),VAR('Plotting graph - 17 Oct'!AA66:AA69)))/2</f>
        <v>3.024207885270676</v>
      </c>
      <c r="AA16">
        <f ca="1">SQRT(SUM(VAR('Plotting graph - 17 Oct'!AB59:AB62),VAR('Plotting graph - 17 Oct'!AB66:AB69)))/2</f>
        <v>2.6925824035672519</v>
      </c>
      <c r="AB16">
        <f ca="1">SQRT(SUM(VAR('Plotting graph - 17 Oct'!AC59:AC62),VAR('Plotting graph - 17 Oct'!AC66:AC69)))/2</f>
        <v>2.6378652985574025</v>
      </c>
      <c r="AC16">
        <f ca="1">SQRT(SUM(VAR('Plotting graph - 17 Oct'!AD59:AD62),VAR('Plotting graph - 17 Oct'!AD66:AD69)))/2</f>
        <v>3.3509948771471834</v>
      </c>
      <c r="AD16">
        <f ca="1">SQRT(SUM(VAR('Plotting graph - 17 Oct'!AE59:AE62),VAR('Plotting graph - 17 Oct'!AE66:AE69)))/2</f>
        <v>3.0516389039334255</v>
      </c>
      <c r="AE16">
        <f ca="1">SQRT(SUM(VAR('Plotting graph - 17 Oct'!AF59:AF62),VAR('Plotting graph - 17 Oct'!AF66:AF69)))/2</f>
        <v>2.8975564417856186</v>
      </c>
      <c r="AF16">
        <f ca="1">SQRT(SUM(VAR('Plotting graph - 17 Oct'!AG59:AG62),VAR('Plotting graph - 17 Oct'!AG66:AG69)))/2</f>
        <v>2.9685855217594792</v>
      </c>
      <c r="AG16">
        <f ca="1">SQRT(SUM(VAR('Plotting graph - 17 Oct'!AH59:AH62),VAR('Plotting graph - 17 Oct'!AH66:AH69)))/2</f>
        <v>2.3407619841980232</v>
      </c>
      <c r="AH16">
        <f ca="1">SQRT(SUM(VAR('Plotting graph - 17 Oct'!AI59:AI62),VAR('Plotting graph - 17 Oct'!AI66:AI69)))/2</f>
        <v>3.5910769044025406</v>
      </c>
      <c r="AI16">
        <f ca="1">SQRT(SUM(VAR('Plotting graph - 17 Oct'!AJ59:AJ62),VAR('Plotting graph - 17 Oct'!AJ66:AJ69)))/2</f>
        <v>2.5617376914898995</v>
      </c>
      <c r="AJ16">
        <f ca="1">SQRT(SUM(VAR('Plotting graph - 17 Oct'!AK59:AK62),VAR('Plotting graph - 17 Oct'!AK66:AK69)))/2</f>
        <v>2.7950849718747373</v>
      </c>
      <c r="AK16">
        <f ca="1">SQRT(SUM(VAR('Plotting graph - 17 Oct'!AL59:AL62),VAR('Plotting graph - 17 Oct'!AL66:AL69)))/2</f>
        <v>2.9545163168726392</v>
      </c>
      <c r="AL16">
        <f ca="1">SQRT(SUM(VAR('Plotting graph - 17 Oct'!AM59:AM62),VAR('Plotting graph - 17 Oct'!AM66:AM69)))/2</f>
        <v>3.3385376040016879</v>
      </c>
      <c r="AM16">
        <f ca="1">SQRT(SUM(VAR('Plotting graph - 17 Oct'!AN59:AN62),VAR('Plotting graph - 17 Oct'!AN66:AN69)))/2</f>
        <v>3.5325863990377737</v>
      </c>
      <c r="AN16">
        <f ca="1">SQRT(SUM(VAR('Plotting graph - 17 Oct'!AO59:AO62),VAR('Plotting graph - 17 Oct'!AO66:AO69)))/2</f>
        <v>3.3166247903553998</v>
      </c>
      <c r="AO16">
        <f ca="1">SQRT(SUM(VAR('Plotting graph - 17 Oct'!AP59:AP62),VAR('Plotting graph - 17 Oct'!AP66:AP69)))/2</f>
        <v>1.8708286933869707</v>
      </c>
      <c r="AP16">
        <f ca="1">SQRT(SUM(VAR('Plotting graph - 17 Oct'!AQ59:AQ62),VAR('Plotting graph - 17 Oct'!AQ66:AQ69)))/2</f>
        <v>3.1589819035041442</v>
      </c>
      <c r="AQ16">
        <f ca="1">SQRT(SUM(VAR('Plotting graph - 17 Oct'!AR59:AR62),VAR('Plotting graph - 17 Oct'!AR66:AR69)))/2</f>
        <v>3.4520525295346633</v>
      </c>
      <c r="AR16">
        <f ca="1">SQRT(SUM(VAR('Plotting graph - 17 Oct'!AS59:AS62),VAR('Plotting graph - 17 Oct'!AS66:AS69)))/2</f>
        <v>3.3008837200563934</v>
      </c>
      <c r="AS16">
        <f ca="1">SQRT(SUM(VAR('Plotting graph - 17 Oct'!AT59:AT62),VAR('Plotting graph - 17 Oct'!AT66:AT69)))/2</f>
        <v>2.9930474993446619</v>
      </c>
      <c r="AT16">
        <f ca="1">SQRT(SUM(VAR('Plotting graph - 17 Oct'!AU59:AU62),VAR('Plotting graph - 17 Oct'!AU66:AU69)))/2</f>
        <v>2.7613402542968153</v>
      </c>
      <c r="AU16">
        <f ca="1">SQRT(SUM(VAR('Plotting graph - 17 Oct'!AV59:AV62),VAR('Plotting graph - 17 Oct'!AV66:AV69)))/2</f>
        <v>3.400367627183861</v>
      </c>
      <c r="AV16">
        <f ca="1">SQRT(SUM(VAR('Plotting graph - 17 Oct'!AW59:AW62),VAR('Plotting graph - 17 Oct'!AW66:AW69)))/2</f>
        <v>2.8831406486676991</v>
      </c>
      <c r="AW16">
        <f ca="1">SQRT(SUM(VAR('Plotting graph - 17 Oct'!AX59:AX62),VAR('Plotting graph - 17 Oct'!AX66:AX69)))/2</f>
        <v>4.2597926397106862</v>
      </c>
      <c r="AX16">
        <f ca="1">SQRT(SUM(VAR('Plotting graph - 17 Oct'!AY59:AY62),VAR('Plotting graph - 17 Oct'!AY66:AY69)))/2</f>
        <v>3.3634060117684275</v>
      </c>
      <c r="AY16">
        <f ca="1">SQRT(SUM(VAR('Plotting graph - 17 Oct'!AZ59:AZ62),VAR('Plotting graph - 17 Oct'!AZ66:AZ69)))/2</f>
        <v>2.6299556396765831</v>
      </c>
      <c r="AZ16">
        <f ca="1">SQRT(SUM(VAR('Plotting graph - 17 Oct'!BA59:BA62),VAR('Plotting graph - 17 Oct'!BA66:BA69)))/2</f>
        <v>2.8394541729001368</v>
      </c>
      <c r="BA16">
        <f ca="1">SQRT(SUM(VAR('Plotting graph - 17 Oct'!BB59:BB62),VAR('Plotting graph - 17 Oct'!BB66:BB69)))/2</f>
        <v>4.2130748865881795</v>
      </c>
      <c r="BB16">
        <f ca="1">SQRT(SUM(VAR('Plotting graph - 17 Oct'!BC59:BC62),VAR('Plotting graph - 17 Oct'!BC66:BC69)))/2</f>
        <v>2.5289984842489197</v>
      </c>
      <c r="BC16">
        <f ca="1">SQRT(SUM(VAR('Plotting graph - 17 Oct'!BD59:BD62),VAR('Plotting graph - 17 Oct'!BD66:BD69)))/2</f>
        <v>3.4761089357690351</v>
      </c>
      <c r="BD16">
        <f ca="1">SQRT(SUM(VAR('Plotting graph - 17 Oct'!BE59:BE62),VAR('Plotting graph - 17 Oct'!BE66:BE69)))/2</f>
        <v>3.3103373443402009</v>
      </c>
      <c r="BE16">
        <f ca="1">SQRT(SUM(VAR('Plotting graph - 17 Oct'!BF59:BF62),VAR('Plotting graph - 17 Oct'!BF66:BF69)))/2</f>
        <v>3.9895697345286081</v>
      </c>
      <c r="BF16">
        <f ca="1">SQRT(SUM(VAR('Plotting graph - 17 Oct'!BG59:BG62),VAR('Plotting graph - 17 Oct'!BG66:BG69)))/2</f>
        <v>2.179449471770337</v>
      </c>
      <c r="BG16">
        <f ca="1">SQRT(SUM(VAR('Plotting graph - 17 Oct'!BH59:BH62),VAR('Plotting graph - 17 Oct'!BH66:BH69)))/2</f>
        <v>2.9650744791095325</v>
      </c>
      <c r="BH16">
        <f ca="1">SQRT(SUM(VAR('Plotting graph - 17 Oct'!BI59:BI62),VAR('Plotting graph - 17 Oct'!BI66:BI69)))/2</f>
        <v>3.872983346207417</v>
      </c>
      <c r="BI16">
        <f ca="1">SQRT(SUM(VAR('Plotting graph - 17 Oct'!BJ59:BJ62),VAR('Plotting graph - 17 Oct'!BJ66:BJ69)))/2</f>
        <v>2.7309949346956568</v>
      </c>
      <c r="BJ16">
        <f ca="1">SQRT(SUM(VAR('Plotting graph - 17 Oct'!BK59:BK62),VAR('Plotting graph - 17 Oct'!BK66:BK69)))/2</f>
        <v>2.9650744791095329</v>
      </c>
      <c r="BK16">
        <f ca="1">SQRT(SUM(VAR('Plotting graph - 17 Oct'!BL59:BL62),VAR('Plotting graph - 17 Oct'!BL66:BL69)))/2</f>
        <v>2.8504385627478448</v>
      </c>
      <c r="BL16">
        <f ca="1">SQRT(SUM(VAR('Plotting graph - 17 Oct'!BM59:BM62),VAR('Plotting graph - 17 Oct'!BM66:BM69)))/2</f>
        <v>3.024207885270676</v>
      </c>
      <c r="BM16">
        <f ca="1">SQRT(SUM(VAR('Plotting graph - 17 Oct'!BN59:BN62),VAR('Plotting graph - 17 Oct'!BN66:BN69)))/2</f>
        <v>3.5531676008879738</v>
      </c>
      <c r="BN16">
        <f ca="1">SQRT(SUM(VAR('Plotting graph - 17 Oct'!BO59:BO62),VAR('Plotting graph - 17 Oct'!BO66:BO69)))/2</f>
        <v>2.6378652985574025</v>
      </c>
      <c r="BO16">
        <f ca="1">SQRT(SUM(VAR('Plotting graph - 17 Oct'!BP59:BP62),VAR('Plotting graph - 17 Oct'!BP66:BP69)))/2</f>
        <v>4.3180821360105384</v>
      </c>
      <c r="BP16">
        <f ca="1">SQRT(SUM(VAR('Plotting graph - 17 Oct'!BQ59:BQ62),VAR('Plotting graph - 17 Oct'!BQ66:BQ69)))/2</f>
        <v>3.0482235263619804</v>
      </c>
      <c r="BQ16">
        <f ca="1">SQRT(SUM(VAR('Plotting graph - 17 Oct'!BR59:BR62),VAR('Plotting graph - 17 Oct'!BR66:BR69)))/2</f>
        <v>3.1291638925864316</v>
      </c>
      <c r="BR16">
        <f ca="1">SQRT(SUM(VAR('Plotting graph - 17 Oct'!BS59:BS62),VAR('Plotting graph - 17 Oct'!BS66:BS69)))/2</f>
        <v>3.8051500189436247</v>
      </c>
      <c r="BS16">
        <f ca="1">SQRT(SUM(VAR('Plotting graph - 17 Oct'!BT59:BT62),VAR('Plotting graph - 17 Oct'!BT66:BT69)))/2</f>
        <v>4.0568871482126951</v>
      </c>
      <c r="BT16">
        <f ca="1">SQRT(SUM(VAR('Plotting graph - 17 Oct'!BU59:BU62),VAR('Plotting graph - 17 Oct'!BU66:BU69)))/2</f>
        <v>3.5207716957129347</v>
      </c>
      <c r="BU16">
        <f ca="1">SQRT(SUM(VAR('Plotting graph - 17 Oct'!BV59:BV62),VAR('Plotting graph - 17 Oct'!BV66:BV69)))/2</f>
        <v>4.4674750512267369</v>
      </c>
      <c r="BV16">
        <f ca="1">SQRT(SUM(VAR('Plotting graph - 17 Oct'!BW59:BW62),VAR('Plotting graph - 17 Oct'!BW66:BW69)))/2</f>
        <v>3.5325863990377737</v>
      </c>
      <c r="BW16">
        <f ca="1">SQRT(SUM(VAR('Plotting graph - 17 Oct'!BX59:BX62),VAR('Plotting graph - 17 Oct'!BX66:BX69)))/2</f>
        <v>3.0923292192132452</v>
      </c>
      <c r="BX16">
        <f ca="1">SQRT(SUM(VAR('Plotting graph - 17 Oct'!BY59:BY62),VAR('Plotting graph - 17 Oct'!BY66:BY69)))/2</f>
        <v>3.8676004619574309</v>
      </c>
      <c r="BY16">
        <f ca="1">SQRT(SUM(VAR('Plotting graph - 17 Oct'!BZ59:BZ62),VAR('Plotting graph - 17 Oct'!BZ66:BZ69)))/2</f>
        <v>2.9119008682760246</v>
      </c>
    </row>
    <row r="17" spans="1:77" x14ac:dyDescent="0.3"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</row>
    <row r="18" spans="1:77" x14ac:dyDescent="0.3">
      <c r="A18" t="s">
        <v>400</v>
      </c>
      <c r="B18" t="s">
        <v>401</v>
      </c>
      <c r="C18" s="14" t="s">
        <v>408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>
        <f ca="1">'Plotting graph - 17 Oct'!W77-'Plotting graph - 17 Oct'!W84</f>
        <v>-2.75</v>
      </c>
      <c r="W18">
        <f ca="1">'Plotting graph - 17 Oct'!X77-'Plotting graph - 17 Oct'!X84</f>
        <v>0.5</v>
      </c>
      <c r="X18">
        <f ca="1">'Plotting graph - 17 Oct'!Y77-'Plotting graph - 17 Oct'!Y84</f>
        <v>-1.75</v>
      </c>
      <c r="Y18">
        <f ca="1">'Plotting graph - 17 Oct'!Z77-'Plotting graph - 17 Oct'!Z84</f>
        <v>0</v>
      </c>
      <c r="Z18">
        <f ca="1">'Plotting graph - 17 Oct'!AA77-'Plotting graph - 17 Oct'!AA84</f>
        <v>-1.25</v>
      </c>
      <c r="AA18">
        <f ca="1">'Plotting graph - 17 Oct'!AB77-'Plotting graph - 17 Oct'!AB84</f>
        <v>-3.25</v>
      </c>
      <c r="AB18">
        <f ca="1">'Plotting graph - 17 Oct'!AC77-'Plotting graph - 17 Oct'!AC84</f>
        <v>-3.5</v>
      </c>
      <c r="AC18">
        <f ca="1">'Plotting graph - 17 Oct'!AD77-'Plotting graph - 17 Oct'!AD84</f>
        <v>-0.25</v>
      </c>
      <c r="AD18">
        <f ca="1">'Plotting graph - 17 Oct'!AE77-'Plotting graph - 17 Oct'!AE84</f>
        <v>-0.5</v>
      </c>
      <c r="AE18">
        <f ca="1">'Plotting graph - 17 Oct'!AF77-'Plotting graph - 17 Oct'!AF84</f>
        <v>-0.25</v>
      </c>
      <c r="AF18">
        <f ca="1">'Plotting graph - 17 Oct'!AG77-'Plotting graph - 17 Oct'!AG84</f>
        <v>-1.75</v>
      </c>
      <c r="AG18">
        <f ca="1">'Plotting graph - 17 Oct'!AH77-'Plotting graph - 17 Oct'!AH84</f>
        <v>-1.25</v>
      </c>
      <c r="AH18">
        <f ca="1">'Plotting graph - 17 Oct'!AI77-'Plotting graph - 17 Oct'!AI84</f>
        <v>-1.5</v>
      </c>
      <c r="AI18">
        <f ca="1">'Plotting graph - 17 Oct'!AJ77-'Plotting graph - 17 Oct'!AJ84</f>
        <v>-1.25</v>
      </c>
      <c r="AJ18">
        <f ca="1">'Plotting graph - 17 Oct'!AK77-'Plotting graph - 17 Oct'!AK84</f>
        <v>1</v>
      </c>
      <c r="AK18">
        <f ca="1">'Plotting graph - 17 Oct'!AL77-'Plotting graph - 17 Oct'!AL84</f>
        <v>-0.75</v>
      </c>
      <c r="AL18">
        <f ca="1">'Plotting graph - 17 Oct'!AM77-'Plotting graph - 17 Oct'!AM84</f>
        <v>-2</v>
      </c>
      <c r="AM18">
        <f ca="1">'Plotting graph - 17 Oct'!AN77-'Plotting graph - 17 Oct'!AN84</f>
        <v>2.75</v>
      </c>
      <c r="AN18">
        <f ca="1">'Plotting graph - 17 Oct'!AO77-'Plotting graph - 17 Oct'!AO84</f>
        <v>-2</v>
      </c>
      <c r="AO18">
        <f ca="1">'Plotting graph - 17 Oct'!AP77-'Plotting graph - 17 Oct'!AP84</f>
        <v>-2</v>
      </c>
      <c r="AP18">
        <f ca="1">'Plotting graph - 17 Oct'!AQ77-'Plotting graph - 17 Oct'!AQ84</f>
        <v>-0.25</v>
      </c>
      <c r="AQ18">
        <f ca="1">'Plotting graph - 17 Oct'!AR77-'Plotting graph - 17 Oct'!AR84</f>
        <v>-2.75</v>
      </c>
      <c r="AR18">
        <f ca="1">'Plotting graph - 17 Oct'!AS77-'Plotting graph - 17 Oct'!AS84</f>
        <v>-0.75</v>
      </c>
      <c r="AS18">
        <f ca="1">'Plotting graph - 17 Oct'!AT77-'Plotting graph - 17 Oct'!AT84</f>
        <v>1.75</v>
      </c>
      <c r="AT18">
        <f ca="1">'Plotting graph - 17 Oct'!AU77-'Plotting graph - 17 Oct'!AU84</f>
        <v>-1.25</v>
      </c>
      <c r="AU18">
        <f ca="1">'Plotting graph - 17 Oct'!AV77-'Plotting graph - 17 Oct'!AV84</f>
        <v>-1.25</v>
      </c>
      <c r="AV18">
        <f ca="1">'Plotting graph - 17 Oct'!AW77-'Plotting graph - 17 Oct'!AW84</f>
        <v>-0.75</v>
      </c>
      <c r="AW18">
        <f ca="1">'Plotting graph - 17 Oct'!AX77-'Plotting graph - 17 Oct'!AX84</f>
        <v>1.75</v>
      </c>
      <c r="AX18">
        <f ca="1">'Plotting graph - 17 Oct'!AY77-'Plotting graph - 17 Oct'!AY84</f>
        <v>-1.25</v>
      </c>
      <c r="AY18">
        <f ca="1">'Plotting graph - 17 Oct'!AZ77-'Plotting graph - 17 Oct'!AZ84</f>
        <v>-0.5</v>
      </c>
      <c r="AZ18">
        <f ca="1">'Plotting graph - 17 Oct'!BA77-'Plotting graph - 17 Oct'!BA84</f>
        <v>0.5</v>
      </c>
      <c r="BA18">
        <f ca="1">'Plotting graph - 17 Oct'!BB77-'Plotting graph - 17 Oct'!BB84</f>
        <v>0</v>
      </c>
      <c r="BB18">
        <f ca="1">'Plotting graph - 17 Oct'!BC77-'Plotting graph - 17 Oct'!BC84</f>
        <v>-1</v>
      </c>
      <c r="BC18">
        <f ca="1">'Plotting graph - 17 Oct'!BD77-'Plotting graph - 17 Oct'!BD84</f>
        <v>-3</v>
      </c>
      <c r="BD18">
        <f ca="1">'Plotting graph - 17 Oct'!BE77-'Plotting graph - 17 Oct'!BE84</f>
        <v>-0.25</v>
      </c>
      <c r="BE18">
        <f ca="1">'Plotting graph - 17 Oct'!BF77-'Plotting graph - 17 Oct'!BF84</f>
        <v>-1.5</v>
      </c>
      <c r="BF18">
        <f ca="1">'Plotting graph - 17 Oct'!BG77-'Plotting graph - 17 Oct'!BG84</f>
        <v>-0.5</v>
      </c>
      <c r="BG18">
        <f ca="1">'Plotting graph - 17 Oct'!BH77-'Plotting graph - 17 Oct'!BH84</f>
        <v>-3.25</v>
      </c>
      <c r="BH18">
        <f ca="1">'Plotting graph - 17 Oct'!BI77-'Plotting graph - 17 Oct'!BI84</f>
        <v>-2</v>
      </c>
      <c r="BI18">
        <f ca="1">'Plotting graph - 17 Oct'!BJ77-'Plotting graph - 17 Oct'!BJ84</f>
        <v>-1.25</v>
      </c>
      <c r="BJ18">
        <f ca="1">'Plotting graph - 17 Oct'!BK77-'Plotting graph - 17 Oct'!BK84</f>
        <v>-3.25</v>
      </c>
      <c r="BK18">
        <f ca="1">'Plotting graph - 17 Oct'!BL77-'Plotting graph - 17 Oct'!BL84</f>
        <v>-0.75</v>
      </c>
      <c r="BL18">
        <f ca="1">'Plotting graph - 17 Oct'!BM77-'Plotting graph - 17 Oct'!BM84</f>
        <v>1</v>
      </c>
      <c r="BM18">
        <f ca="1">'Plotting graph - 17 Oct'!BN77-'Plotting graph - 17 Oct'!BN84</f>
        <v>-1.25</v>
      </c>
      <c r="BN18">
        <f ca="1">'Plotting graph - 17 Oct'!BO77-'Plotting graph - 17 Oct'!BO84</f>
        <v>-1.75</v>
      </c>
      <c r="BO18">
        <f ca="1">'Plotting graph - 17 Oct'!BP77-'Plotting graph - 17 Oct'!BP84</f>
        <v>-1</v>
      </c>
      <c r="BP18">
        <f ca="1">'Plotting graph - 17 Oct'!BQ77-'Plotting graph - 17 Oct'!BQ84</f>
        <v>-2</v>
      </c>
      <c r="BQ18">
        <f ca="1">'Plotting graph - 17 Oct'!BR77-'Plotting graph - 17 Oct'!BR84</f>
        <v>-1</v>
      </c>
      <c r="BR18">
        <f ca="1">'Plotting graph - 17 Oct'!BS77-'Plotting graph - 17 Oct'!BS84</f>
        <v>-1.75</v>
      </c>
      <c r="BS18">
        <f ca="1">'Plotting graph - 17 Oct'!BT77-'Plotting graph - 17 Oct'!BT84</f>
        <v>-1.5</v>
      </c>
      <c r="BT18">
        <f ca="1">'Plotting graph - 17 Oct'!BU77-'Plotting graph - 17 Oct'!BU84</f>
        <v>-0.25</v>
      </c>
      <c r="BU18">
        <f ca="1">'Plotting graph - 17 Oct'!BV77-'Plotting graph - 17 Oct'!BV84</f>
        <v>-2.5</v>
      </c>
      <c r="BV18">
        <f ca="1">'Plotting graph - 17 Oct'!BW77-'Plotting graph - 17 Oct'!BW84</f>
        <v>-3</v>
      </c>
      <c r="BW18">
        <f ca="1">'Plotting graph - 17 Oct'!BX77-'Plotting graph - 17 Oct'!BX84</f>
        <v>-1.25</v>
      </c>
      <c r="BX18">
        <f ca="1">'Plotting graph - 17 Oct'!BY77-'Plotting graph - 17 Oct'!BY84</f>
        <v>-2</v>
      </c>
      <c r="BY18">
        <f ca="1">'Plotting graph - 17 Oct'!BZ77-'Plotting graph - 17 Oct'!BZ84</f>
        <v>-1.25</v>
      </c>
    </row>
    <row r="19" spans="1:77" x14ac:dyDescent="0.3">
      <c r="C19" t="s">
        <v>395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>
        <f ca="1">SQRT(SUM(VAR('Plotting graph - 17 Oct'!W73:W76),VAR('Plotting graph - 17 Oct'!W80:W83)))/2</f>
        <v>4.8196645803070846</v>
      </c>
      <c r="W19">
        <f ca="1">SQRT(SUM(VAR('Plotting graph - 17 Oct'!X73:X76),VAR('Plotting graph - 17 Oct'!X80:X83)))/2</f>
        <v>4.3732139211339751</v>
      </c>
      <c r="X19">
        <f ca="1">SQRT(SUM(VAR('Plotting graph - 17 Oct'!Y73:Y76),VAR('Plotting graph - 17 Oct'!Y80:Y83)))/2</f>
        <v>5.5358678934141246</v>
      </c>
      <c r="Y19">
        <f ca="1">SQRT(SUM(VAR('Plotting graph - 17 Oct'!Z73:Z76),VAR('Plotting graph - 17 Oct'!Z80:Z83)))/2</f>
        <v>5.1639777949432224</v>
      </c>
      <c r="Z19">
        <f ca="1">SQRT(SUM(VAR('Plotting graph - 17 Oct'!AA73:AA76),VAR('Plotting graph - 17 Oct'!AA80:AA83)))/2</f>
        <v>4.5893899376714549</v>
      </c>
      <c r="AA19">
        <f ca="1">SQRT(SUM(VAR('Plotting graph - 17 Oct'!AB73:AB76),VAR('Plotting graph - 17 Oct'!AB80:AB83)))/2</f>
        <v>4.2793106921559225</v>
      </c>
      <c r="AB19">
        <f ca="1">SQRT(SUM(VAR('Plotting graph - 17 Oct'!AC73:AC76),VAR('Plotting graph - 17 Oct'!AC80:AC83)))/2</f>
        <v>4.9074772881118189</v>
      </c>
      <c r="AC19">
        <f ca="1">SQRT(SUM(VAR('Plotting graph - 17 Oct'!AD73:AD76),VAR('Plotting graph - 17 Oct'!AD80:AD83)))/2</f>
        <v>5.178078794301995</v>
      </c>
      <c r="AD19">
        <f ca="1">SQRT(SUM(VAR('Plotting graph - 17 Oct'!AE73:AE76),VAR('Plotting graph - 17 Oct'!AE80:AE83)))/2</f>
        <v>4.9958315957739545</v>
      </c>
      <c r="AE19">
        <f ca="1">SQRT(SUM(VAR('Plotting graph - 17 Oct'!AF73:AF76),VAR('Plotting graph - 17 Oct'!AF80:AF83)))/2</f>
        <v>4.5345892868042634</v>
      </c>
      <c r="AF19">
        <f ca="1">SQRT(SUM(VAR('Plotting graph - 17 Oct'!AG73:AG76),VAR('Plotting graph - 17 Oct'!AG80:AG83)))/2</f>
        <v>5.1214418542698175</v>
      </c>
      <c r="AG19">
        <f ca="1">SQRT(SUM(VAR('Plotting graph - 17 Oct'!AH73:AH76),VAR('Plotting graph - 17 Oct'!AH80:AH83)))/2</f>
        <v>4.2401847444028506</v>
      </c>
      <c r="AH19">
        <f ca="1">SQRT(SUM(VAR('Plotting graph - 17 Oct'!AI73:AI76),VAR('Plotting graph - 17 Oct'!AI80:AI83)))/2</f>
        <v>5.0124844139408555</v>
      </c>
      <c r="AI19">
        <f ca="1">SQRT(SUM(VAR('Plotting graph - 17 Oct'!AJ73:AJ76),VAR('Plotting graph - 17 Oct'!AJ80:AJ83)))/2</f>
        <v>4.25</v>
      </c>
      <c r="AJ19">
        <f ca="1">SQRT(SUM(VAR('Plotting graph - 17 Oct'!AK73:AK76),VAR('Plotting graph - 17 Oct'!AK80:AK83)))/2</f>
        <v>5.2559490104071598</v>
      </c>
      <c r="AK19">
        <f ca="1">SQRT(SUM(VAR('Plotting graph - 17 Oct'!AL73:AL76),VAR('Plotting graph - 17 Oct'!AL80:AL83)))/2</f>
        <v>4.7762432936356998</v>
      </c>
      <c r="AL19">
        <f ca="1">SQRT(SUM(VAR('Plotting graph - 17 Oct'!AM73:AM76),VAR('Plotting graph - 17 Oct'!AM80:AM83)))/2</f>
        <v>5.6862407030773268</v>
      </c>
      <c r="AM19">
        <f ca="1">SQRT(SUM(VAR('Plotting graph - 17 Oct'!AN73:AN76),VAR('Plotting graph - 17 Oct'!AN80:AN83)))/2</f>
        <v>3.8702928399110408</v>
      </c>
      <c r="AN19">
        <f ca="1">SQRT(SUM(VAR('Plotting graph - 17 Oct'!AO73:AO76),VAR('Plotting graph - 17 Oct'!AO80:AO83)))/2</f>
        <v>3.9791121287711073</v>
      </c>
      <c r="AO19">
        <f ca="1">SQRT(SUM(VAR('Plotting graph - 17 Oct'!AP73:AP76),VAR('Plotting graph - 17 Oct'!AP80:AP83)))/2</f>
        <v>3.758324094593227</v>
      </c>
      <c r="AP19">
        <f ca="1">SQRT(SUM(VAR('Plotting graph - 17 Oct'!AQ73:AQ76),VAR('Plotting graph - 17 Oct'!AQ80:AQ83)))/2</f>
        <v>4.8541219597368999</v>
      </c>
      <c r="AQ19">
        <f ca="1">SQRT(SUM(VAR('Plotting graph - 17 Oct'!AR73:AR76),VAR('Plotting graph - 17 Oct'!AR80:AR83)))/2</f>
        <v>4.4698061106346287</v>
      </c>
      <c r="AR19">
        <f ca="1">SQRT(SUM(VAR('Plotting graph - 17 Oct'!AS73:AS76),VAR('Plotting graph - 17 Oct'!AS80:AS83)))/2</f>
        <v>4.871259248558494</v>
      </c>
      <c r="AS19">
        <f ca="1">SQRT(SUM(VAR('Plotting graph - 17 Oct'!AT73:AT76),VAR('Plotting graph - 17 Oct'!AT80:AT83)))/2</f>
        <v>3.4490336810958127</v>
      </c>
      <c r="AT19">
        <f ca="1">SQRT(SUM(VAR('Plotting graph - 17 Oct'!AU73:AU76),VAR('Plotting graph - 17 Oct'!AU80:AU83)))/2</f>
        <v>5.153882032022076</v>
      </c>
      <c r="AU19">
        <f ca="1">SQRT(SUM(VAR('Plotting graph - 17 Oct'!AV73:AV76),VAR('Plotting graph - 17 Oct'!AV80:AV83)))/2</f>
        <v>4.3180821360105384</v>
      </c>
      <c r="AV19">
        <f ca="1">SQRT(SUM(VAR('Plotting graph - 17 Oct'!AW73:AW76),VAR('Plotting graph - 17 Oct'!AW80:AW83)))/2</f>
        <v>5.0887948802573417</v>
      </c>
      <c r="AW19">
        <f ca="1">SQRT(SUM(VAR('Plotting graph - 17 Oct'!AX73:AX76),VAR('Plotting graph - 17 Oct'!AX80:AX83)))/2</f>
        <v>5.2420574841055174</v>
      </c>
      <c r="AX19">
        <f ca="1">SQRT(SUM(VAR('Plotting graph - 17 Oct'!AY73:AY76),VAR('Plotting graph - 17 Oct'!AY80:AY83)))/2</f>
        <v>4.2793106921559225</v>
      </c>
      <c r="AY19">
        <f ca="1">SQRT(SUM(VAR('Plotting graph - 17 Oct'!AZ73:AZ76),VAR('Plotting graph - 17 Oct'!AZ80:AZ83)))/2</f>
        <v>5.8559086969202889</v>
      </c>
      <c r="AZ19">
        <f ca="1">SQRT(SUM(VAR('Plotting graph - 17 Oct'!BA73:BA76),VAR('Plotting graph - 17 Oct'!BA80:BA83)))/2</f>
        <v>4.9074772881118189</v>
      </c>
      <c r="BA19">
        <f ca="1">SQRT(SUM(VAR('Plotting graph - 17 Oct'!BB73:BB76),VAR('Plotting graph - 17 Oct'!BB80:BB83)))/2</f>
        <v>4.6726152562920618</v>
      </c>
      <c r="BB19">
        <f ca="1">SQRT(SUM(VAR('Plotting graph - 17 Oct'!BC73:BC76),VAR('Plotting graph - 17 Oct'!BC80:BC83)))/2</f>
        <v>5.2440442408507577</v>
      </c>
      <c r="BC19">
        <f ca="1">SQRT(SUM(VAR('Plotting graph - 17 Oct'!BD73:BD76),VAR('Plotting graph - 17 Oct'!BD80:BD83)))/2</f>
        <v>4.8088460154178359</v>
      </c>
      <c r="BD19">
        <f ca="1">SQRT(SUM(VAR('Plotting graph - 17 Oct'!BE73:BE76),VAR('Plotting graph - 17 Oct'!BE80:BE83)))/2</f>
        <v>5.3909646632119559</v>
      </c>
      <c r="BE19">
        <f ca="1">SQRT(SUM(VAR('Plotting graph - 17 Oct'!BF73:BF76),VAR('Plotting graph - 17 Oct'!BF80:BF83)))/2</f>
        <v>5.53022000767902</v>
      </c>
      <c r="BF19">
        <f ca="1">SQRT(SUM(VAR('Plotting graph - 17 Oct'!BG73:BG76),VAR('Plotting graph - 17 Oct'!BG80:BG83)))/2</f>
        <v>5.2201532544552753</v>
      </c>
      <c r="BG19">
        <f ca="1">SQRT(SUM(VAR('Plotting graph - 17 Oct'!BH73:BH76),VAR('Plotting graph - 17 Oct'!BH80:BH83)))/2</f>
        <v>5.2816506258302747</v>
      </c>
      <c r="BH19">
        <f ca="1">SQRT(SUM(VAR('Plotting graph - 17 Oct'!BI73:BI76),VAR('Plotting graph - 17 Oct'!BI80:BI83)))/2</f>
        <v>5.0662280511902207</v>
      </c>
      <c r="BI19">
        <f ca="1">SQRT(SUM(VAR('Plotting graph - 17 Oct'!BJ73:BJ76),VAR('Plotting graph - 17 Oct'!BJ80:BJ83)))/2</f>
        <v>5.0311529493745271</v>
      </c>
      <c r="BJ19">
        <f ca="1">SQRT(SUM(VAR('Plotting graph - 17 Oct'!BK73:BK76),VAR('Plotting graph - 17 Oct'!BK80:BK83)))/2</f>
        <v>4.4791182167922292</v>
      </c>
      <c r="BK19">
        <f ca="1">SQRT(SUM(VAR('Plotting graph - 17 Oct'!BL73:BL76),VAR('Plotting graph - 17 Oct'!BL80:BL83)))/2</f>
        <v>5.893145736079048</v>
      </c>
      <c r="BL19">
        <f ca="1">SQRT(SUM(VAR('Plotting graph - 17 Oct'!BM73:BM76),VAR('Plotting graph - 17 Oct'!BM80:BM83)))/2</f>
        <v>5.7590508477236648</v>
      </c>
      <c r="BM19">
        <f ca="1">SQRT(SUM(VAR('Plotting graph - 17 Oct'!BN73:BN76),VAR('Plotting graph - 17 Oct'!BN80:BN83)))/2</f>
        <v>5.178078794301995</v>
      </c>
      <c r="BN19">
        <f ca="1">SQRT(SUM(VAR('Plotting graph - 17 Oct'!BO73:BO76),VAR('Plotting graph - 17 Oct'!BO80:BO83)))/2</f>
        <v>5.2101663441135289</v>
      </c>
      <c r="BO19">
        <f ca="1">SQRT(SUM(VAR('Plotting graph - 17 Oct'!BP73:BP76),VAR('Plotting graph - 17 Oct'!BP80:BP83)))/2</f>
        <v>5.0949321225442574</v>
      </c>
      <c r="BP19">
        <f ca="1">SQRT(SUM(VAR('Plotting graph - 17 Oct'!BQ73:BQ76),VAR('Plotting graph - 17 Oct'!BQ80:BQ83)))/2</f>
        <v>5.5037865753194559</v>
      </c>
      <c r="BQ19">
        <f ca="1">SQRT(SUM(VAR('Plotting graph - 17 Oct'!BR73:BR76),VAR('Plotting graph - 17 Oct'!BR80:BR83)))/2</f>
        <v>5.5226805085936306</v>
      </c>
      <c r="BR19">
        <f ca="1">SQRT(SUM(VAR('Plotting graph - 17 Oct'!BS73:BS76),VAR('Plotting graph - 17 Oct'!BS80:BS83)))/2</f>
        <v>5.0559371040391712</v>
      </c>
      <c r="BS19">
        <f ca="1">SQRT(SUM(VAR('Plotting graph - 17 Oct'!BT73:BT76),VAR('Plotting graph - 17 Oct'!BT80:BT83)))/2</f>
        <v>5.7373048260195016</v>
      </c>
      <c r="BT19">
        <f ca="1">SQRT(SUM(VAR('Plotting graph - 17 Oct'!BU73:BU76),VAR('Plotting graph - 17 Oct'!BU80:BU83)))/2</f>
        <v>6.9985117465548825</v>
      </c>
      <c r="BU19">
        <f ca="1">SQRT(SUM(VAR('Plotting graph - 17 Oct'!BV73:BV76),VAR('Plotting graph - 17 Oct'!BV80:BV83)))/2</f>
        <v>5.8130600088650954</v>
      </c>
      <c r="BV19">
        <f ca="1">SQRT(SUM(VAR('Plotting graph - 17 Oct'!BW73:BW76),VAR('Plotting graph - 17 Oct'!BW80:BW83)))/2</f>
        <v>4.1382363393117121</v>
      </c>
      <c r="BW19">
        <f ca="1">SQRT(SUM(VAR('Plotting graph - 17 Oct'!BX73:BX76),VAR('Plotting graph - 17 Oct'!BX80:BX83)))/2</f>
        <v>5.0062460986251969</v>
      </c>
      <c r="BX19">
        <f ca="1">SQRT(SUM(VAR('Plotting graph - 17 Oct'!BY73:BY76),VAR('Plotting graph - 17 Oct'!BY80:BY83)))/2</f>
        <v>5.4772255750516612</v>
      </c>
      <c r="BY19">
        <f ca="1">SQRT(SUM(VAR('Plotting graph - 17 Oct'!BZ73:BZ76),VAR('Plotting graph - 17 Oct'!BZ80:BZ83)))/2</f>
        <v>5.9283921372774708</v>
      </c>
    </row>
    <row r="20" spans="1:77" x14ac:dyDescent="0.3"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spans="1:77" x14ac:dyDescent="0.3">
      <c r="A21" t="s">
        <v>402</v>
      </c>
      <c r="B21" t="s">
        <v>392</v>
      </c>
      <c r="C21" s="14" t="s">
        <v>408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>
        <f ca="1">'Plotting graph - 17 Oct'!W91-'Plotting graph - 17 Oct'!W98</f>
        <v>3</v>
      </c>
      <c r="W21">
        <f ca="1">'Plotting graph - 17 Oct'!X91-'Plotting graph - 17 Oct'!X98</f>
        <v>0</v>
      </c>
      <c r="X21">
        <f ca="1">'Plotting graph - 17 Oct'!Y91-'Plotting graph - 17 Oct'!Y98</f>
        <v>2.5</v>
      </c>
      <c r="Y21">
        <f ca="1">'Plotting graph - 17 Oct'!Z91-'Plotting graph - 17 Oct'!Z98</f>
        <v>1</v>
      </c>
      <c r="Z21">
        <f ca="1">'Plotting graph - 17 Oct'!AA91-'Plotting graph - 17 Oct'!AA98</f>
        <v>2.75</v>
      </c>
      <c r="AA21">
        <f ca="1">'Plotting graph - 17 Oct'!AB91-'Plotting graph - 17 Oct'!AB98</f>
        <v>4.75</v>
      </c>
      <c r="AB21">
        <f ca="1">'Plotting graph - 17 Oct'!AC91-'Plotting graph - 17 Oct'!AC98</f>
        <v>5.75</v>
      </c>
      <c r="AC21">
        <f ca="1">'Plotting graph - 17 Oct'!AD91-'Plotting graph - 17 Oct'!AD98</f>
        <v>4.75</v>
      </c>
      <c r="AD21">
        <f ca="1">'Plotting graph - 17 Oct'!AE91-'Plotting graph - 17 Oct'!AE98</f>
        <v>5</v>
      </c>
      <c r="AE21">
        <f ca="1">'Plotting graph - 17 Oct'!AF91-'Plotting graph - 17 Oct'!AF98</f>
        <v>4.5</v>
      </c>
      <c r="AF21">
        <f ca="1">'Plotting graph - 17 Oct'!AG91-'Plotting graph - 17 Oct'!AG98</f>
        <v>4.5</v>
      </c>
      <c r="AG21">
        <f ca="1">'Plotting graph - 17 Oct'!AH91-'Plotting graph - 17 Oct'!AH98</f>
        <v>4.25</v>
      </c>
      <c r="AH21">
        <f ca="1">'Plotting graph - 17 Oct'!AI91-'Plotting graph - 17 Oct'!AI98</f>
        <v>6.25</v>
      </c>
      <c r="AI21">
        <f ca="1">'Plotting graph - 17 Oct'!AJ91-'Plotting graph - 17 Oct'!AJ98</f>
        <v>4.5</v>
      </c>
      <c r="AJ21">
        <f ca="1">'Plotting graph - 17 Oct'!AK91-'Plotting graph - 17 Oct'!AK98</f>
        <v>8.25</v>
      </c>
      <c r="AK21">
        <f ca="1">'Plotting graph - 17 Oct'!AL91-'Plotting graph - 17 Oct'!AL98</f>
        <v>4.5</v>
      </c>
      <c r="AL21">
        <f ca="1">'Plotting graph - 17 Oct'!AM91-'Plotting graph - 17 Oct'!AM98</f>
        <v>7.25</v>
      </c>
      <c r="AM21">
        <f ca="1">'Plotting graph - 17 Oct'!AN91-'Plotting graph - 17 Oct'!AN98</f>
        <v>7.5</v>
      </c>
      <c r="AN21">
        <f ca="1">'Plotting graph - 17 Oct'!AO91-'Plotting graph - 17 Oct'!AO98</f>
        <v>4</v>
      </c>
      <c r="AO21">
        <f ca="1">'Plotting graph - 17 Oct'!AP91-'Plotting graph - 17 Oct'!AP98</f>
        <v>8.75</v>
      </c>
      <c r="AP21">
        <f ca="1">'Plotting graph - 17 Oct'!AQ91-'Plotting graph - 17 Oct'!AQ98</f>
        <v>9</v>
      </c>
      <c r="AQ21">
        <f ca="1">'Plotting graph - 17 Oct'!AR91-'Plotting graph - 17 Oct'!AR98</f>
        <v>8</v>
      </c>
      <c r="AR21">
        <f ca="1">'Plotting graph - 17 Oct'!AS91-'Plotting graph - 17 Oct'!AS98</f>
        <v>11.5</v>
      </c>
      <c r="AS21">
        <f ca="1">'Plotting graph - 17 Oct'!AT91-'Plotting graph - 17 Oct'!AT98</f>
        <v>7.75</v>
      </c>
      <c r="AT21">
        <f ca="1">'Plotting graph - 17 Oct'!AU91-'Plotting graph - 17 Oct'!AU98</f>
        <v>7.25</v>
      </c>
      <c r="AU21">
        <f ca="1">'Plotting graph - 17 Oct'!AV91-'Plotting graph - 17 Oct'!AV98</f>
        <v>7.75</v>
      </c>
      <c r="AV21">
        <f ca="1">'Plotting graph - 17 Oct'!AW91-'Plotting graph - 17 Oct'!AW98</f>
        <v>7.75</v>
      </c>
      <c r="AW21">
        <f ca="1">'Plotting graph - 17 Oct'!AX91-'Plotting graph - 17 Oct'!AX98</f>
        <v>10</v>
      </c>
      <c r="AX21">
        <f ca="1">'Plotting graph - 17 Oct'!AY91-'Plotting graph - 17 Oct'!AY98</f>
        <v>11.25</v>
      </c>
      <c r="AY21">
        <f ca="1">'Plotting graph - 17 Oct'!AZ91-'Plotting graph - 17 Oct'!AZ98</f>
        <v>9.5</v>
      </c>
      <c r="AZ21">
        <f ca="1">'Plotting graph - 17 Oct'!BA91-'Plotting graph - 17 Oct'!BA98</f>
        <v>9.25</v>
      </c>
      <c r="BA21">
        <f ca="1">'Plotting graph - 17 Oct'!BB91-'Plotting graph - 17 Oct'!BB98</f>
        <v>10.75</v>
      </c>
      <c r="BB21">
        <f ca="1">'Plotting graph - 17 Oct'!BC91-'Plotting graph - 17 Oct'!BC98</f>
        <v>11.75</v>
      </c>
      <c r="BC21">
        <f ca="1">'Plotting graph - 17 Oct'!BD91-'Plotting graph - 17 Oct'!BD98</f>
        <v>8.75</v>
      </c>
      <c r="BD21">
        <f ca="1">'Plotting graph - 17 Oct'!BE91-'Plotting graph - 17 Oct'!BE98</f>
        <v>9.75</v>
      </c>
      <c r="BE21">
        <f ca="1">'Plotting graph - 17 Oct'!BF91-'Plotting graph - 17 Oct'!BF98</f>
        <v>9.5</v>
      </c>
      <c r="BF21">
        <f ca="1">'Plotting graph - 17 Oct'!BG91-'Plotting graph - 17 Oct'!BG98</f>
        <v>13</v>
      </c>
      <c r="BG21">
        <f ca="1">'Plotting graph - 17 Oct'!BH91-'Plotting graph - 17 Oct'!BH98</f>
        <v>12</v>
      </c>
      <c r="BH21">
        <f ca="1">'Plotting graph - 17 Oct'!BI91-'Plotting graph - 17 Oct'!BI98</f>
        <v>12</v>
      </c>
      <c r="BI21">
        <f ca="1">'Plotting graph - 17 Oct'!BJ91-'Plotting graph - 17 Oct'!BJ98</f>
        <v>12.5</v>
      </c>
      <c r="BJ21">
        <f ca="1">'Plotting graph - 17 Oct'!BK91-'Plotting graph - 17 Oct'!BK98</f>
        <v>14</v>
      </c>
      <c r="BK21">
        <f ca="1">'Plotting graph - 17 Oct'!BL91-'Plotting graph - 17 Oct'!BL98</f>
        <v>12.5</v>
      </c>
      <c r="BL21">
        <f ca="1">'Plotting graph - 17 Oct'!BM91-'Plotting graph - 17 Oct'!BM98</f>
        <v>12</v>
      </c>
      <c r="BM21">
        <f ca="1">'Plotting graph - 17 Oct'!BN91-'Plotting graph - 17 Oct'!BN98</f>
        <v>10.75</v>
      </c>
      <c r="BN21">
        <f ca="1">'Plotting graph - 17 Oct'!BO91-'Plotting graph - 17 Oct'!BO98</f>
        <v>12.5</v>
      </c>
      <c r="BO21">
        <f ca="1">'Plotting graph - 17 Oct'!BP91-'Plotting graph - 17 Oct'!BP98</f>
        <v>13.5</v>
      </c>
      <c r="BP21">
        <f ca="1">'Plotting graph - 17 Oct'!BQ91-'Plotting graph - 17 Oct'!BQ98</f>
        <v>14.25</v>
      </c>
      <c r="BQ21">
        <f ca="1">'Plotting graph - 17 Oct'!BR91-'Plotting graph - 17 Oct'!BR98</f>
        <v>13.25</v>
      </c>
      <c r="BR21">
        <f ca="1">'Plotting graph - 17 Oct'!BS91-'Plotting graph - 17 Oct'!BS98</f>
        <v>14.25</v>
      </c>
      <c r="BS21">
        <f ca="1">'Plotting graph - 17 Oct'!BT91-'Plotting graph - 17 Oct'!BT98</f>
        <v>16</v>
      </c>
      <c r="BT21">
        <f ca="1">'Plotting graph - 17 Oct'!BU91-'Plotting graph - 17 Oct'!BU98</f>
        <v>13</v>
      </c>
      <c r="BU21">
        <f ca="1">'Plotting graph - 17 Oct'!BV91-'Plotting graph - 17 Oct'!BV98</f>
        <v>15.5</v>
      </c>
      <c r="BV21">
        <f ca="1">'Plotting graph - 17 Oct'!BW91-'Plotting graph - 17 Oct'!BW98</f>
        <v>14</v>
      </c>
      <c r="BW21">
        <f ca="1">'Plotting graph - 17 Oct'!BX91-'Plotting graph - 17 Oct'!BX98</f>
        <v>15.75</v>
      </c>
      <c r="BX21">
        <f ca="1">'Plotting graph - 17 Oct'!BY91-'Plotting graph - 17 Oct'!BY98</f>
        <v>15.5</v>
      </c>
      <c r="BY21">
        <f ca="1">'Plotting graph - 17 Oct'!BZ91-'Plotting graph - 17 Oct'!BZ98</f>
        <v>13.75</v>
      </c>
    </row>
    <row r="22" spans="1:77" x14ac:dyDescent="0.3">
      <c r="C22" t="s">
        <v>395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>
        <f ca="1">SQRT(SUM(VAR('Plotting graph - 17 Oct'!W87:W90),VAR('Plotting graph - 17 Oct'!W94:W97)))/2</f>
        <v>2.4494897427831779</v>
      </c>
      <c r="W22">
        <f ca="1">SQRT(SUM(VAR('Plotting graph - 17 Oct'!X87:X90),VAR('Plotting graph - 17 Oct'!X94:X97)))/2</f>
        <v>3.2659863237109041</v>
      </c>
      <c r="X22">
        <f ca="1">SQRT(SUM(VAR('Plotting graph - 17 Oct'!Y87:Y90),VAR('Plotting graph - 17 Oct'!Y94:Y97)))/2</f>
        <v>1.9895560643855537</v>
      </c>
      <c r="Y22">
        <f ca="1">SQRT(SUM(VAR('Plotting graph - 17 Oct'!Z87:Z90),VAR('Plotting graph - 17 Oct'!Z94:Z97)))/2</f>
        <v>2.0412414523193148</v>
      </c>
      <c r="Z22">
        <f ca="1">SQRT(SUM(VAR('Plotting graph - 17 Oct'!AA87:AA90),VAR('Plotting graph - 17 Oct'!AA94:AA97)))/2</f>
        <v>2.4958298553119898</v>
      </c>
      <c r="AA22">
        <f ca="1">SQRT(SUM(VAR('Plotting graph - 17 Oct'!AB87:AB90),VAR('Plotting graph - 17 Oct'!AB94:AB97)))/2</f>
        <v>2.5454207248835439</v>
      </c>
      <c r="AB22">
        <f ca="1">SQRT(SUM(VAR('Plotting graph - 17 Oct'!AC87:AC90),VAR('Plotting graph - 17 Oct'!AC94:AC97)))/2</f>
        <v>2.9825883613622137</v>
      </c>
      <c r="AC22">
        <f ca="1">SQRT(SUM(VAR('Plotting graph - 17 Oct'!AD87:AD90),VAR('Plotting graph - 17 Oct'!AD94:AD97)))/2</f>
        <v>2.3228933107943925</v>
      </c>
      <c r="AD22">
        <f ca="1">SQRT(SUM(VAR('Plotting graph - 17 Oct'!AE87:AE90),VAR('Plotting graph - 17 Oct'!AE94:AE97)))/2</f>
        <v>2.3363076281460313</v>
      </c>
      <c r="AE22">
        <f ca="1">SQRT(SUM(VAR('Plotting graph - 17 Oct'!AF87:AF90),VAR('Plotting graph - 17 Oct'!AF94:AF97)))/2</f>
        <v>2.179449471770337</v>
      </c>
      <c r="AF22">
        <f ca="1">SQRT(SUM(VAR('Plotting graph - 17 Oct'!AG87:AG90),VAR('Plotting graph - 17 Oct'!AG94:AG97)))/2</f>
        <v>2.6692695630078278</v>
      </c>
      <c r="AG22">
        <f ca="1">SQRT(SUM(VAR('Plotting graph - 17 Oct'!AH87:AH90),VAR('Plotting graph - 17 Oct'!AH94:AH97)))/2</f>
        <v>2.462214450449026</v>
      </c>
      <c r="AH22">
        <f ca="1">SQRT(SUM(VAR('Plotting graph - 17 Oct'!AI87:AI90),VAR('Plotting graph - 17 Oct'!AI94:AI97)))/2</f>
        <v>2.75</v>
      </c>
      <c r="AI22">
        <f ca="1">SQRT(SUM(VAR('Plotting graph - 17 Oct'!AJ87:AJ90),VAR('Plotting graph - 17 Oct'!AJ94:AJ97)))/2</f>
        <v>2.0310096011589902</v>
      </c>
      <c r="AJ22">
        <f ca="1">SQRT(SUM(VAR('Plotting graph - 17 Oct'!AK87:AK90),VAR('Plotting graph - 17 Oct'!AK94:AK97)))/2</f>
        <v>2.9685855217594792</v>
      </c>
      <c r="AK22">
        <f ca="1">SQRT(SUM(VAR('Plotting graph - 17 Oct'!AL87:AL90),VAR('Plotting graph - 17 Oct'!AL94:AL97)))/2</f>
        <v>2.1505813167606567</v>
      </c>
      <c r="AL22">
        <f ca="1">SQRT(SUM(VAR('Plotting graph - 17 Oct'!AM87:AM90),VAR('Plotting graph - 17 Oct'!AM94:AM97)))/2</f>
        <v>2.6731691553909069</v>
      </c>
      <c r="AM22">
        <f ca="1">SQRT(SUM(VAR('Plotting graph - 17 Oct'!AN87:AN90),VAR('Plotting graph - 17 Oct'!AN94:AN97)))/2</f>
        <v>2.9650744791095329</v>
      </c>
      <c r="AN22">
        <f ca="1">SQRT(SUM(VAR('Plotting graph - 17 Oct'!AO87:AO90),VAR('Plotting graph - 17 Oct'!AO94:AO97)))/2</f>
        <v>3.214550253664318</v>
      </c>
      <c r="AO22">
        <f ca="1">SQRT(SUM(VAR('Plotting graph - 17 Oct'!AP87:AP90),VAR('Plotting graph - 17 Oct'!AP94:AP97)))/2</f>
        <v>2.8394541729001368</v>
      </c>
      <c r="AP22">
        <f ca="1">SQRT(SUM(VAR('Plotting graph - 17 Oct'!AQ87:AQ90),VAR('Plotting graph - 17 Oct'!AQ94:AQ97)))/2</f>
        <v>2.857738033247041</v>
      </c>
      <c r="AQ22">
        <f ca="1">SQRT(SUM(VAR('Plotting graph - 17 Oct'!AR87:AR90),VAR('Plotting graph - 17 Oct'!AR94:AR97)))/2</f>
        <v>3.1819805153394638</v>
      </c>
      <c r="AR22">
        <f ca="1">SQRT(SUM(VAR('Plotting graph - 17 Oct'!AS87:AS90),VAR('Plotting graph - 17 Oct'!AS94:AS97)))/2</f>
        <v>2.0615528128088303</v>
      </c>
      <c r="AS22">
        <f ca="1">SQRT(SUM(VAR('Plotting graph - 17 Oct'!AT87:AT90),VAR('Plotting graph - 17 Oct'!AT94:AT97)))/2</f>
        <v>2.3048861143232218</v>
      </c>
      <c r="AT22">
        <f ca="1">SQRT(SUM(VAR('Plotting graph - 17 Oct'!AU87:AU90),VAR('Plotting graph - 17 Oct'!AU94:AU97)))/2</f>
        <v>3.0788255336518611</v>
      </c>
      <c r="AU22">
        <f ca="1">SQRT(SUM(VAR('Plotting graph - 17 Oct'!AV87:AV90),VAR('Plotting graph - 17 Oct'!AV94:AV97)))/2</f>
        <v>3.473110997362451</v>
      </c>
      <c r="AV22">
        <f ca="1">SQRT(SUM(VAR('Plotting graph - 17 Oct'!AW87:AW90),VAR('Plotting graph - 17 Oct'!AW94:AW97)))/2</f>
        <v>2.625991876098122</v>
      </c>
      <c r="AW22">
        <f ca="1">SQRT(SUM(VAR('Plotting graph - 17 Oct'!AX87:AX90),VAR('Plotting graph - 17 Oct'!AX94:AX97)))/2</f>
        <v>3.8890872965260113</v>
      </c>
      <c r="AX22">
        <f ca="1">SQRT(SUM(VAR('Plotting graph - 17 Oct'!AY87:AY90),VAR('Plotting graph - 17 Oct'!AY94:AY97)))/2</f>
        <v>3.8051500189436247</v>
      </c>
      <c r="AY22">
        <f ca="1">SQRT(SUM(VAR('Plotting graph - 17 Oct'!AZ87:AZ90),VAR('Plotting graph - 17 Oct'!AZ94:AZ97)))/2</f>
        <v>2.7309949346956564</v>
      </c>
      <c r="AZ22">
        <f ca="1">SQRT(SUM(VAR('Plotting graph - 17 Oct'!BA87:BA90),VAR('Plotting graph - 17 Oct'!BA94:BA97)))/2</f>
        <v>2.8540906315906183</v>
      </c>
      <c r="BA22">
        <f ca="1">SQRT(SUM(VAR('Plotting graph - 17 Oct'!BB87:BB90),VAR('Plotting graph - 17 Oct'!BB94:BB97)))/2</f>
        <v>2.6887109674836132</v>
      </c>
      <c r="BB22">
        <f ca="1">SQRT(SUM(VAR('Plotting graph - 17 Oct'!BC87:BC90),VAR('Plotting graph - 17 Oct'!BC94:BC97)))/2</f>
        <v>3.1191612120354835</v>
      </c>
      <c r="BC22">
        <f ca="1">SQRT(SUM(VAR('Plotting graph - 17 Oct'!BD87:BD90),VAR('Plotting graph - 17 Oct'!BD94:BD97)))/2</f>
        <v>2.625991876098122</v>
      </c>
      <c r="BD22">
        <f ca="1">SQRT(SUM(VAR('Plotting graph - 17 Oct'!BE87:BE90),VAR('Plotting graph - 17 Oct'!BE94:BE97)))/2</f>
        <v>3.7941841459440702</v>
      </c>
      <c r="BE22">
        <f ca="1">SQRT(SUM(VAR('Plotting graph - 17 Oct'!BF87:BF90),VAR('Plotting graph - 17 Oct'!BF94:BF97)))/2</f>
        <v>2.5413251136628179</v>
      </c>
      <c r="BF22">
        <f ca="1">SQRT(SUM(VAR('Plotting graph - 17 Oct'!BG87:BG90),VAR('Plotting graph - 17 Oct'!BG94:BG97)))/2</f>
        <v>3.0550504633038935</v>
      </c>
      <c r="BG22">
        <f ca="1">SQRT(SUM(VAR('Plotting graph - 17 Oct'!BH87:BH90),VAR('Plotting graph - 17 Oct'!BH94:BH97)))/2</f>
        <v>3.4156502553198664</v>
      </c>
      <c r="BH22">
        <f ca="1">SQRT(SUM(VAR('Plotting graph - 17 Oct'!BI87:BI90),VAR('Plotting graph - 17 Oct'!BI94:BI97)))/2</f>
        <v>3.3603075256093251</v>
      </c>
      <c r="BI22">
        <f ca="1">SQRT(SUM(VAR('Plotting graph - 17 Oct'!BJ87:BJ90),VAR('Plotting graph - 17 Oct'!BJ94:BJ97)))/2</f>
        <v>2.8504385627478448</v>
      </c>
      <c r="BJ22">
        <f ca="1">SQRT(SUM(VAR('Plotting graph - 17 Oct'!BK87:BK90),VAR('Plotting graph - 17 Oct'!BK94:BK97)))/2</f>
        <v>2.8795254238618329</v>
      </c>
      <c r="BK22">
        <f ca="1">SQRT(SUM(VAR('Plotting graph - 17 Oct'!BL87:BL90),VAR('Plotting graph - 17 Oct'!BL94:BL97)))/2</f>
        <v>2.9860788111948193</v>
      </c>
      <c r="BL22">
        <f ca="1">SQRT(SUM(VAR('Plotting graph - 17 Oct'!BM87:BM90),VAR('Plotting graph - 17 Oct'!BM94:BM97)))/2</f>
        <v>3.6514837167011076</v>
      </c>
      <c r="BM22">
        <f ca="1">SQRT(SUM(VAR('Plotting graph - 17 Oct'!BN87:BN90),VAR('Plotting graph - 17 Oct'!BN94:BN97)))/2</f>
        <v>3.4369317712168801</v>
      </c>
      <c r="BN22">
        <f ca="1">SQRT(SUM(VAR('Plotting graph - 17 Oct'!BO87:BO90),VAR('Plotting graph - 17 Oct'!BO94:BO97)))/2</f>
        <v>2.7838821814150108</v>
      </c>
      <c r="BO22">
        <f ca="1">SQRT(SUM(VAR('Plotting graph - 17 Oct'!BP87:BP90),VAR('Plotting graph - 17 Oct'!BP94:BP97)))/2</f>
        <v>3.2532035493238558</v>
      </c>
      <c r="BP22">
        <f ca="1">SQRT(SUM(VAR('Plotting graph - 17 Oct'!BQ87:BQ90),VAR('Plotting graph - 17 Oct'!BQ94:BQ97)))/2</f>
        <v>4.1508031351374237</v>
      </c>
      <c r="BQ22">
        <f ca="1">SQRT(SUM(VAR('Plotting graph - 17 Oct'!BR87:BR90),VAR('Plotting graph - 17 Oct'!BR94:BR97)))/2</f>
        <v>4.3851073723076226</v>
      </c>
      <c r="BR22">
        <f ca="1">SQRT(SUM(VAR('Plotting graph - 17 Oct'!BS87:BS90),VAR('Plotting graph - 17 Oct'!BS94:BS97)))/2</f>
        <v>3.727711541057507</v>
      </c>
      <c r="BS22">
        <f ca="1">SQRT(SUM(VAR('Plotting graph - 17 Oct'!BT87:BT90),VAR('Plotting graph - 17 Oct'!BT94:BT97)))/2</f>
        <v>3.9157800414902435</v>
      </c>
      <c r="BT22">
        <f ca="1">SQRT(SUM(VAR('Plotting graph - 17 Oct'!BU87:BU90),VAR('Plotting graph - 17 Oct'!BU94:BU97)))/2</f>
        <v>2.7003086243366083</v>
      </c>
      <c r="BU22">
        <f ca="1">SQRT(SUM(VAR('Plotting graph - 17 Oct'!BV87:BV90),VAR('Plotting graph - 17 Oct'!BV94:BV97)))/2</f>
        <v>3.4520525295346629</v>
      </c>
      <c r="BV22">
        <f ca="1">SQRT(SUM(VAR('Plotting graph - 17 Oct'!BW87:BW90),VAR('Plotting graph - 17 Oct'!BW94:BW97)))/2</f>
        <v>4.5597880067681507</v>
      </c>
      <c r="BW22">
        <f ca="1">SQRT(SUM(VAR('Plotting graph - 17 Oct'!BX87:BX90),VAR('Plotting graph - 17 Oct'!BX94:BX97)))/2</f>
        <v>3.1457643480294788</v>
      </c>
      <c r="BX22">
        <f ca="1">SQRT(SUM(VAR('Plotting graph - 17 Oct'!BY87:BY90),VAR('Plotting graph - 17 Oct'!BY94:BY97)))/2</f>
        <v>4.5780272316067903</v>
      </c>
      <c r="BY22">
        <f ca="1">SQRT(SUM(VAR('Plotting graph - 17 Oct'!BZ87:BZ90),VAR('Plotting graph - 17 Oct'!BZ94:BZ97)))/2</f>
        <v>3.2627953250753152</v>
      </c>
    </row>
    <row r="23" spans="1:77" x14ac:dyDescent="0.3"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</row>
    <row r="24" spans="1:77" x14ac:dyDescent="0.3">
      <c r="A24" t="s">
        <v>403</v>
      </c>
      <c r="B24" t="s">
        <v>397</v>
      </c>
      <c r="C24" s="14" t="s">
        <v>408</v>
      </c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>
        <f ca="1">'Plotting graph - 17 Oct'!W105-'Plotting graph - 17 Oct'!W112</f>
        <v>-1.25</v>
      </c>
      <c r="W24">
        <f ca="1">'Plotting graph - 17 Oct'!X105-'Plotting graph - 17 Oct'!X112</f>
        <v>0.25</v>
      </c>
      <c r="X24">
        <f ca="1">'Plotting graph - 17 Oct'!Y105-'Plotting graph - 17 Oct'!Y112</f>
        <v>0.75</v>
      </c>
      <c r="Y24">
        <f ca="1">'Plotting graph - 17 Oct'!Z105-'Plotting graph - 17 Oct'!Z112</f>
        <v>1.75</v>
      </c>
      <c r="Z24">
        <f ca="1">'Plotting graph - 17 Oct'!AA105-'Plotting graph - 17 Oct'!AA112</f>
        <v>3.5</v>
      </c>
      <c r="AA24">
        <f ca="1">'Plotting graph - 17 Oct'!AB105-'Plotting graph - 17 Oct'!AB112</f>
        <v>1</v>
      </c>
      <c r="AB24">
        <f ca="1">'Plotting graph - 17 Oct'!AC105-'Plotting graph - 17 Oct'!AC112</f>
        <v>0.75</v>
      </c>
      <c r="AC24">
        <f ca="1">'Plotting graph - 17 Oct'!AD105-'Plotting graph - 17 Oct'!AD112</f>
        <v>1.5</v>
      </c>
      <c r="AD24">
        <f ca="1">'Plotting graph - 17 Oct'!AE105-'Plotting graph - 17 Oct'!AE112</f>
        <v>2.25</v>
      </c>
      <c r="AE24">
        <f ca="1">'Plotting graph - 17 Oct'!AF105-'Plotting graph - 17 Oct'!AF112</f>
        <v>1.25</v>
      </c>
      <c r="AF24">
        <f ca="1">'Plotting graph - 17 Oct'!AG105-'Plotting graph - 17 Oct'!AG112</f>
        <v>2.5</v>
      </c>
      <c r="AG24">
        <f ca="1">'Plotting graph - 17 Oct'!AH105-'Plotting graph - 17 Oct'!AH112</f>
        <v>4</v>
      </c>
      <c r="AH24">
        <f ca="1">'Plotting graph - 17 Oct'!AI105-'Plotting graph - 17 Oct'!AI112</f>
        <v>2</v>
      </c>
      <c r="AI24">
        <f ca="1">'Plotting graph - 17 Oct'!AJ105-'Plotting graph - 17 Oct'!AJ112</f>
        <v>2.5</v>
      </c>
      <c r="AJ24">
        <f ca="1">'Plotting graph - 17 Oct'!AK105-'Plotting graph - 17 Oct'!AK112</f>
        <v>4.75</v>
      </c>
      <c r="AK24">
        <f ca="1">'Plotting graph - 17 Oct'!AL105-'Plotting graph - 17 Oct'!AL112</f>
        <v>0.5</v>
      </c>
      <c r="AL24">
        <f ca="1">'Plotting graph - 17 Oct'!AM105-'Plotting graph - 17 Oct'!AM112</f>
        <v>3.75</v>
      </c>
      <c r="AM24">
        <f ca="1">'Plotting graph - 17 Oct'!AN105-'Plotting graph - 17 Oct'!AN112</f>
        <v>7</v>
      </c>
      <c r="AN24">
        <f ca="1">'Plotting graph - 17 Oct'!AO105-'Plotting graph - 17 Oct'!AO112</f>
        <v>5</v>
      </c>
      <c r="AO24">
        <f ca="1">'Plotting graph - 17 Oct'!AP105-'Plotting graph - 17 Oct'!AP112</f>
        <v>6.25</v>
      </c>
      <c r="AP24">
        <f ca="1">'Plotting graph - 17 Oct'!AQ105-'Plotting graph - 17 Oct'!AQ112</f>
        <v>6.5</v>
      </c>
      <c r="AQ24">
        <f ca="1">'Plotting graph - 17 Oct'!AR105-'Plotting graph - 17 Oct'!AR112</f>
        <v>5.75</v>
      </c>
      <c r="AR24">
        <f ca="1">'Plotting graph - 17 Oct'!AS105-'Plotting graph - 17 Oct'!AS112</f>
        <v>4.5</v>
      </c>
      <c r="AS24">
        <f ca="1">'Plotting graph - 17 Oct'!AT105-'Plotting graph - 17 Oct'!AT112</f>
        <v>2.5</v>
      </c>
      <c r="AT24">
        <f ca="1">'Plotting graph - 17 Oct'!AU105-'Plotting graph - 17 Oct'!AU112</f>
        <v>5.5</v>
      </c>
      <c r="AU24">
        <f ca="1">'Plotting graph - 17 Oct'!AV105-'Plotting graph - 17 Oct'!AV112</f>
        <v>4.5</v>
      </c>
      <c r="AV24">
        <f ca="1">'Plotting graph - 17 Oct'!AW105-'Plotting graph - 17 Oct'!AW112</f>
        <v>7.75</v>
      </c>
      <c r="AW24">
        <f ca="1">'Plotting graph - 17 Oct'!AX105-'Plotting graph - 17 Oct'!AX112</f>
        <v>5</v>
      </c>
      <c r="AX24">
        <f ca="1">'Plotting graph - 17 Oct'!AY105-'Plotting graph - 17 Oct'!AY112</f>
        <v>8.25</v>
      </c>
      <c r="AY24">
        <f ca="1">'Plotting graph - 17 Oct'!AZ105-'Plotting graph - 17 Oct'!AZ112</f>
        <v>4.5</v>
      </c>
      <c r="AZ24">
        <f ca="1">'Plotting graph - 17 Oct'!BA105-'Plotting graph - 17 Oct'!BA112</f>
        <v>4.5</v>
      </c>
      <c r="BA24">
        <f ca="1">'Plotting graph - 17 Oct'!BB105-'Plotting graph - 17 Oct'!BB112</f>
        <v>4.5</v>
      </c>
      <c r="BB24">
        <f ca="1">'Plotting graph - 17 Oct'!BC105-'Plotting graph - 17 Oct'!BC112</f>
        <v>6.5</v>
      </c>
      <c r="BC24">
        <f ca="1">'Plotting graph - 17 Oct'!BD105-'Plotting graph - 17 Oct'!BD112</f>
        <v>8.5</v>
      </c>
      <c r="BD24">
        <f ca="1">'Plotting graph - 17 Oct'!BE105-'Plotting graph - 17 Oct'!BE112</f>
        <v>6.25</v>
      </c>
      <c r="BE24">
        <f ca="1">'Plotting graph - 17 Oct'!BF105-'Plotting graph - 17 Oct'!BF112</f>
        <v>7.75</v>
      </c>
      <c r="BF24">
        <f ca="1">'Plotting graph - 17 Oct'!BG105-'Plotting graph - 17 Oct'!BG112</f>
        <v>7.75</v>
      </c>
      <c r="BG24">
        <f ca="1">'Plotting graph - 17 Oct'!BH105-'Plotting graph - 17 Oct'!BH112</f>
        <v>6</v>
      </c>
      <c r="BH24">
        <f ca="1">'Plotting graph - 17 Oct'!BI105-'Plotting graph - 17 Oct'!BI112</f>
        <v>6.75</v>
      </c>
      <c r="BI24">
        <f ca="1">'Plotting graph - 17 Oct'!BJ105-'Plotting graph - 17 Oct'!BJ112</f>
        <v>8.5</v>
      </c>
      <c r="BJ24">
        <f ca="1">'Plotting graph - 17 Oct'!BK105-'Plotting graph - 17 Oct'!BK112</f>
        <v>8</v>
      </c>
      <c r="BK24">
        <f ca="1">'Plotting graph - 17 Oct'!BL105-'Plotting graph - 17 Oct'!BL112</f>
        <v>7.5</v>
      </c>
      <c r="BL24">
        <f ca="1">'Plotting graph - 17 Oct'!BM105-'Plotting graph - 17 Oct'!BM112</f>
        <v>7.25</v>
      </c>
      <c r="BM24">
        <f ca="1">'Plotting graph - 17 Oct'!BN105-'Plotting graph - 17 Oct'!BN112</f>
        <v>8.5</v>
      </c>
      <c r="BN24">
        <f ca="1">'Plotting graph - 17 Oct'!BO105-'Plotting graph - 17 Oct'!BO112</f>
        <v>11</v>
      </c>
      <c r="BO24">
        <f ca="1">'Plotting graph - 17 Oct'!BP105-'Plotting graph - 17 Oct'!BP112</f>
        <v>9.75</v>
      </c>
      <c r="BP24">
        <f ca="1">'Plotting graph - 17 Oct'!BQ105-'Plotting graph - 17 Oct'!BQ112</f>
        <v>11.75</v>
      </c>
      <c r="BQ24">
        <f ca="1">'Plotting graph - 17 Oct'!BR105-'Plotting graph - 17 Oct'!BR112</f>
        <v>9</v>
      </c>
      <c r="BR24">
        <f ca="1">'Plotting graph - 17 Oct'!BS105-'Plotting graph - 17 Oct'!BS112</f>
        <v>10.25</v>
      </c>
      <c r="BS24">
        <f ca="1">'Plotting graph - 17 Oct'!BT105-'Plotting graph - 17 Oct'!BT112</f>
        <v>10.75</v>
      </c>
      <c r="BT24">
        <f ca="1">'Plotting graph - 17 Oct'!BU105-'Plotting graph - 17 Oct'!BU112</f>
        <v>9.75</v>
      </c>
      <c r="BU24">
        <f ca="1">'Plotting graph - 17 Oct'!BV105-'Plotting graph - 17 Oct'!BV112</f>
        <v>9.75</v>
      </c>
      <c r="BV24">
        <f ca="1">'Plotting graph - 17 Oct'!BW105-'Plotting graph - 17 Oct'!BW112</f>
        <v>8.25</v>
      </c>
      <c r="BW24">
        <f ca="1">'Plotting graph - 17 Oct'!BX105-'Plotting graph - 17 Oct'!BX112</f>
        <v>10.5</v>
      </c>
      <c r="BX24">
        <f ca="1">'Plotting graph - 17 Oct'!BY105-'Plotting graph - 17 Oct'!BY112</f>
        <v>10.25</v>
      </c>
      <c r="BY24">
        <f ca="1">'Plotting graph - 17 Oct'!BZ105-'Plotting graph - 17 Oct'!BZ112</f>
        <v>12.25</v>
      </c>
    </row>
    <row r="25" spans="1:77" x14ac:dyDescent="0.3">
      <c r="C25" t="s">
        <v>395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>
        <f ca="1">SQRT(SUM(VAR('Plotting graph - 17 Oct'!W101:W104),VAR('Plotting graph - 17 Oct'!W108:W111)))/2</f>
        <v>1.8874586088176875</v>
      </c>
      <c r="W25">
        <f ca="1">SQRT(SUM(VAR('Plotting graph - 17 Oct'!X101:X104),VAR('Plotting graph - 17 Oct'!X108:X111)))/2</f>
        <v>1.14564392373896</v>
      </c>
      <c r="X25">
        <f ca="1">SQRT(SUM(VAR('Plotting graph - 17 Oct'!Y101:Y104),VAR('Plotting graph - 17 Oct'!Y108:Y111)))/2</f>
        <v>1.5745369689742654</v>
      </c>
      <c r="Y25">
        <f ca="1">SQRT(SUM(VAR('Plotting graph - 17 Oct'!Z101:Z104),VAR('Plotting graph - 17 Oct'!Z108:Z111)))/2</f>
        <v>1.7260262647673315</v>
      </c>
      <c r="Z25">
        <f ca="1">SQRT(SUM(VAR('Plotting graph - 17 Oct'!AA101:AA104),VAR('Plotting graph - 17 Oct'!AA108:AA111)))/2</f>
        <v>1.3385315336840842</v>
      </c>
      <c r="AA25">
        <f ca="1">SQRT(SUM(VAR('Plotting graph - 17 Oct'!AB101:AB104),VAR('Plotting graph - 17 Oct'!AB108:AB111)))/2</f>
        <v>1.5679073101855647</v>
      </c>
      <c r="AB25">
        <f ca="1">SQRT(SUM(VAR('Plotting graph - 17 Oct'!AC101:AC104),VAR('Plotting graph - 17 Oct'!AC108:AC111)))/2</f>
        <v>0.90138781886599728</v>
      </c>
      <c r="AC25">
        <f ca="1">SQRT(SUM(VAR('Plotting graph - 17 Oct'!AD101:AD104),VAR('Plotting graph - 17 Oct'!AD108:AD111)))/2</f>
        <v>2.1505813167606567</v>
      </c>
      <c r="AD25">
        <f ca="1">SQRT(SUM(VAR('Plotting graph - 17 Oct'!AE101:AE104),VAR('Plotting graph - 17 Oct'!AE108:AE111)))/2</f>
        <v>1.5206906325745548</v>
      </c>
      <c r="AE25">
        <f ca="1">SQRT(SUM(VAR('Plotting graph - 17 Oct'!AF101:AF104),VAR('Plotting graph - 17 Oct'!AF108:AF111)))/2</f>
        <v>2.2126530078919591</v>
      </c>
      <c r="AF25">
        <f ca="1">SQRT(SUM(VAR('Plotting graph - 17 Oct'!AG101:AG104),VAR('Plotting graph - 17 Oct'!AG108:AG111)))/2</f>
        <v>2.2912878474779199</v>
      </c>
      <c r="AG25">
        <f ca="1">SQRT(SUM(VAR('Plotting graph - 17 Oct'!AH101:AH104),VAR('Plotting graph - 17 Oct'!AH108:AH111)))/2</f>
        <v>2.3363076281460313</v>
      </c>
      <c r="AH25">
        <f ca="1">SQRT(SUM(VAR('Plotting graph - 17 Oct'!AI101:AI104),VAR('Plotting graph - 17 Oct'!AI108:AI111)))/2</f>
        <v>1.5138251770487459</v>
      </c>
      <c r="AI25">
        <f ca="1">SQRT(SUM(VAR('Plotting graph - 17 Oct'!AJ101:AJ104),VAR('Plotting graph - 17 Oct'!AJ108:AJ111)))/2</f>
        <v>2.8431203515386634</v>
      </c>
      <c r="AJ25">
        <f ca="1">SQRT(SUM(VAR('Plotting graph - 17 Oct'!AK101:AK104),VAR('Plotting graph - 17 Oct'!AK108:AK111)))/2</f>
        <v>3.3385376040016879</v>
      </c>
      <c r="AK25">
        <f ca="1">SQRT(SUM(VAR('Plotting graph - 17 Oct'!AL101:AL104),VAR('Plotting graph - 17 Oct'!AL108:AL111)))/2</f>
        <v>3.5472994422987938</v>
      </c>
      <c r="AL25">
        <f ca="1">SQRT(SUM(VAR('Plotting graph - 17 Oct'!AM101:AM104),VAR('Plotting graph - 17 Oct'!AM108:AM111)))/2</f>
        <v>3.1057741922640374</v>
      </c>
      <c r="AM25">
        <f ca="1">SQRT(SUM(VAR('Plotting graph - 17 Oct'!AN101:AN104),VAR('Plotting graph - 17 Oct'!AN108:AN111)))/2</f>
        <v>3.3354160160315836</v>
      </c>
      <c r="AN25">
        <f ca="1">SQRT(SUM(VAR('Plotting graph - 17 Oct'!AO101:AO104),VAR('Plotting graph - 17 Oct'!AO108:AO111)))/2</f>
        <v>2.1984843263788201</v>
      </c>
      <c r="AO25">
        <f ca="1">SQRT(SUM(VAR('Plotting graph - 17 Oct'!AP101:AP104),VAR('Plotting graph - 17 Oct'!AP108:AP111)))/2</f>
        <v>3.7052890125692848</v>
      </c>
      <c r="AP25">
        <f ca="1">SQRT(SUM(VAR('Plotting graph - 17 Oct'!AQ101:AQ104),VAR('Plotting graph - 17 Oct'!AQ108:AQ111)))/2</f>
        <v>2.6299556396765835</v>
      </c>
      <c r="AQ25">
        <f ca="1">SQRT(SUM(VAR('Plotting graph - 17 Oct'!AR101:AR104),VAR('Plotting graph - 17 Oct'!AR108:AR111)))/2</f>
        <v>3.6827299656640586</v>
      </c>
      <c r="AR25">
        <f ca="1">SQRT(SUM(VAR('Plotting graph - 17 Oct'!AS101:AS104),VAR('Plotting graph - 17 Oct'!AS108:AS111)))/2</f>
        <v>2.9011491975882016</v>
      </c>
      <c r="AS25">
        <f ca="1">SQRT(SUM(VAR('Plotting graph - 17 Oct'!AT101:AT104),VAR('Plotting graph - 17 Oct'!AT108:AT111)))/2</f>
        <v>4.3874821936960613</v>
      </c>
      <c r="AT25">
        <f ca="1">SQRT(SUM(VAR('Plotting graph - 17 Oct'!AU101:AU104),VAR('Plotting graph - 17 Oct'!AU108:AU111)))/2</f>
        <v>3.0138568866708542</v>
      </c>
      <c r="AU25">
        <f ca="1">SQRT(SUM(VAR('Plotting graph - 17 Oct'!AV101:AV104),VAR('Plotting graph - 17 Oct'!AV108:AV111)))/2</f>
        <v>3.3541019662496847</v>
      </c>
      <c r="AV25">
        <f ca="1">SQRT(SUM(VAR('Plotting graph - 17 Oct'!AW101:AW104),VAR('Plotting graph - 17 Oct'!AW108:AW111)))/2</f>
        <v>3.75</v>
      </c>
      <c r="AW25">
        <f ca="1">SQRT(SUM(VAR('Plotting graph - 17 Oct'!AX101:AX104),VAR('Plotting graph - 17 Oct'!AX108:AX111)))/2</f>
        <v>3.2914029430219163</v>
      </c>
      <c r="AX25">
        <f ca="1">SQRT(SUM(VAR('Plotting graph - 17 Oct'!AY101:AY104),VAR('Plotting graph - 17 Oct'!AY108:AY111)))/2</f>
        <v>4.1104541517128412</v>
      </c>
      <c r="AY25">
        <f ca="1">SQRT(SUM(VAR('Plotting graph - 17 Oct'!AZ101:AZ104),VAR('Plotting graph - 17 Oct'!AZ108:AZ111)))/2</f>
        <v>2.9930474993446619</v>
      </c>
      <c r="AZ25">
        <f ca="1">SQRT(SUM(VAR('Plotting graph - 17 Oct'!BA101:BA104),VAR('Plotting graph - 17 Oct'!BA108:BA111)))/2</f>
        <v>3.5</v>
      </c>
      <c r="BA25">
        <f ca="1">SQRT(SUM(VAR('Plotting graph - 17 Oct'!BB101:BB104),VAR('Plotting graph - 17 Oct'!BB108:BB111)))/2</f>
        <v>4.3541168258710439</v>
      </c>
      <c r="BB25">
        <f ca="1">SQRT(SUM(VAR('Plotting graph - 17 Oct'!BC101:BC104),VAR('Plotting graph - 17 Oct'!BC108:BC111)))/2</f>
        <v>4.1180497002019454</v>
      </c>
      <c r="BC25">
        <f ca="1">SQRT(SUM(VAR('Plotting graph - 17 Oct'!BD101:BD104),VAR('Plotting graph - 17 Oct'!BD108:BD111)))/2</f>
        <v>2.5083194905487352</v>
      </c>
      <c r="BD25">
        <f ca="1">SQRT(SUM(VAR('Plotting graph - 17 Oct'!BE101:BE104),VAR('Plotting graph - 17 Oct'!BE108:BE111)))/2</f>
        <v>3.5089172119045497</v>
      </c>
      <c r="BE25">
        <f ca="1">SQRT(SUM(VAR('Plotting graph - 17 Oct'!BF101:BF104),VAR('Plotting graph - 17 Oct'!BF108:BF111)))/2</f>
        <v>3.9343572113709588</v>
      </c>
      <c r="BF25">
        <f ca="1">SQRT(SUM(VAR('Plotting graph - 17 Oct'!BG101:BG104),VAR('Plotting graph - 17 Oct'!BG108:BG111)))/2</f>
        <v>4.1907636535600528</v>
      </c>
      <c r="BG25">
        <f ca="1">SQRT(SUM(VAR('Plotting graph - 17 Oct'!BH101:BH104),VAR('Plotting graph - 17 Oct'!BH108:BH111)))/2</f>
        <v>4.6681545247203058</v>
      </c>
      <c r="BH25">
        <f ca="1">SQRT(SUM(VAR('Plotting graph - 17 Oct'!BI101:BI104),VAR('Plotting graph - 17 Oct'!BI108:BI111)))/2</f>
        <v>3.5207716957129347</v>
      </c>
      <c r="BI25">
        <f ca="1">SQRT(SUM(VAR('Plotting graph - 17 Oct'!BJ101:BJ104),VAR('Plotting graph - 17 Oct'!BJ108:BJ111)))/2</f>
        <v>4.5597880067681507</v>
      </c>
      <c r="BJ25">
        <f ca="1">SQRT(SUM(VAR('Plotting graph - 17 Oct'!BK101:BK104),VAR('Plotting graph - 17 Oct'!BK108:BK111)))/2</f>
        <v>3.7804320740712516</v>
      </c>
      <c r="BK25">
        <f ca="1">SQRT(SUM(VAR('Plotting graph - 17 Oct'!BL101:BL104),VAR('Plotting graph - 17 Oct'!BL108:BL111)))/2</f>
        <v>4.5</v>
      </c>
      <c r="BL25">
        <f ca="1">SQRT(SUM(VAR('Plotting graph - 17 Oct'!BM101:BM104),VAR('Plotting graph - 17 Oct'!BM108:BM111)))/2</f>
        <v>4.7849590733185314</v>
      </c>
      <c r="BM25">
        <f ca="1">SQRT(SUM(VAR('Plotting graph - 17 Oct'!BN101:BN104),VAR('Plotting graph - 17 Oct'!BN108:BN111)))/2</f>
        <v>4.9581582602145051</v>
      </c>
      <c r="BN25">
        <f ca="1">SQRT(SUM(VAR('Plotting graph - 17 Oct'!BO101:BO104),VAR('Plotting graph - 17 Oct'!BO108:BO111)))/2</f>
        <v>4.9117206760971248</v>
      </c>
      <c r="BO25">
        <f ca="1">SQRT(SUM(VAR('Plotting graph - 17 Oct'!BP101:BP104),VAR('Plotting graph - 17 Oct'!BP108:BP111)))/2</f>
        <v>3.7941841459440702</v>
      </c>
      <c r="BP25">
        <f ca="1">SQRT(SUM(VAR('Plotting graph - 17 Oct'!BQ101:BQ104),VAR('Plotting graph - 17 Oct'!BQ108:BQ111)))/2</f>
        <v>4.5711960506341596</v>
      </c>
      <c r="BQ25">
        <f ca="1">SQRT(SUM(VAR('Plotting graph - 17 Oct'!BR101:BR104),VAR('Plotting graph - 17 Oct'!BR108:BR111)))/2</f>
        <v>4.5414755311462374</v>
      </c>
      <c r="BR25">
        <f ca="1">SQRT(SUM(VAR('Plotting graph - 17 Oct'!BS101:BS104),VAR('Plotting graph - 17 Oct'!BS108:BS111)))/2</f>
        <v>3.9973949850704855</v>
      </c>
      <c r="BS25">
        <f ca="1">SQRT(SUM(VAR('Plotting graph - 17 Oct'!BT101:BT104),VAR('Plotting graph - 17 Oct'!BT108:BT111)))/2</f>
        <v>4.5161746349464096</v>
      </c>
      <c r="BT25">
        <f ca="1">SQRT(SUM(VAR('Plotting graph - 17 Oct'!BU101:BU104),VAR('Plotting graph - 17 Oct'!BU108:BU111)))/2</f>
        <v>4.5984598871071318</v>
      </c>
      <c r="BU25">
        <f ca="1">SQRT(SUM(VAR('Plotting graph - 17 Oct'!BV101:BV104),VAR('Plotting graph - 17 Oct'!BV108:BV111)))/2</f>
        <v>3.8160843806184368</v>
      </c>
      <c r="BV25">
        <f ca="1">SQRT(SUM(VAR('Plotting graph - 17 Oct'!BW101:BW104),VAR('Plotting graph - 17 Oct'!BW108:BW111)))/2</f>
        <v>4.5984598871071318</v>
      </c>
      <c r="BW25">
        <f ca="1">SQRT(SUM(VAR('Plotting graph - 17 Oct'!BX101:BX104),VAR('Plotting graph - 17 Oct'!BX108:BX111)))/2</f>
        <v>4.7037219305566946</v>
      </c>
      <c r="BX25">
        <f ca="1">SQRT(SUM(VAR('Plotting graph - 17 Oct'!BY101:BY104),VAR('Plotting graph - 17 Oct'!BY108:BY111)))/2</f>
        <v>4.4698061106346287</v>
      </c>
      <c r="BY25">
        <f ca="1">SQRT(SUM(VAR('Plotting graph - 17 Oct'!BZ101:BZ104),VAR('Plotting graph - 17 Oct'!BZ108:BZ111)))/2</f>
        <v>4.7059359678318335</v>
      </c>
    </row>
    <row r="26" spans="1:77" x14ac:dyDescent="0.3"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spans="1:77" x14ac:dyDescent="0.3">
      <c r="A27" t="s">
        <v>403</v>
      </c>
      <c r="B27" t="s">
        <v>399</v>
      </c>
      <c r="C27" s="14" t="s">
        <v>408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>
        <f ca="1">'Plotting graph - 17 Oct'!W119-'Plotting graph - 17 Oct'!W126</f>
        <v>-2</v>
      </c>
      <c r="W27">
        <f ca="1">'Plotting graph - 17 Oct'!X119-'Plotting graph - 17 Oct'!X126</f>
        <v>1</v>
      </c>
      <c r="X27">
        <f ca="1">'Plotting graph - 17 Oct'!Y119-'Plotting graph - 17 Oct'!Y126</f>
        <v>1</v>
      </c>
      <c r="Y27">
        <f ca="1">'Plotting graph - 17 Oct'!Z119-'Plotting graph - 17 Oct'!Z126</f>
        <v>0.5</v>
      </c>
      <c r="Z27">
        <f ca="1">'Plotting graph - 17 Oct'!AA119-'Plotting graph - 17 Oct'!AA126</f>
        <v>4.25</v>
      </c>
      <c r="AA27">
        <f ca="1">'Plotting graph - 17 Oct'!AB119-'Plotting graph - 17 Oct'!AB126</f>
        <v>2</v>
      </c>
      <c r="AB27">
        <f ca="1">'Plotting graph - 17 Oct'!AC119-'Plotting graph - 17 Oct'!AC126</f>
        <v>1.25</v>
      </c>
      <c r="AC27">
        <f ca="1">'Plotting graph - 17 Oct'!AD119-'Plotting graph - 17 Oct'!AD126</f>
        <v>3.25</v>
      </c>
      <c r="AD27">
        <f ca="1">'Plotting graph - 17 Oct'!AE119-'Plotting graph - 17 Oct'!AE126</f>
        <v>2.25</v>
      </c>
      <c r="AE27">
        <f ca="1">'Plotting graph - 17 Oct'!AF119-'Plotting graph - 17 Oct'!AF126</f>
        <v>4</v>
      </c>
      <c r="AF27">
        <f ca="1">'Plotting graph - 17 Oct'!AG119-'Plotting graph - 17 Oct'!AG126</f>
        <v>4.75</v>
      </c>
      <c r="AG27">
        <f ca="1">'Plotting graph - 17 Oct'!AH119-'Plotting graph - 17 Oct'!AH126</f>
        <v>3.75</v>
      </c>
      <c r="AH27">
        <f ca="1">'Plotting graph - 17 Oct'!AI119-'Plotting graph - 17 Oct'!AI126</f>
        <v>4.25</v>
      </c>
      <c r="AI27">
        <f ca="1">'Plotting graph - 17 Oct'!AJ119-'Plotting graph - 17 Oct'!AJ126</f>
        <v>3.75</v>
      </c>
      <c r="AJ27">
        <f ca="1">'Plotting graph - 17 Oct'!AK119-'Plotting graph - 17 Oct'!AK126</f>
        <v>6.25</v>
      </c>
      <c r="AK27">
        <f ca="1">'Plotting graph - 17 Oct'!AL119-'Plotting graph - 17 Oct'!AL126</f>
        <v>5</v>
      </c>
      <c r="AL27">
        <f ca="1">'Plotting graph - 17 Oct'!AM119-'Plotting graph - 17 Oct'!AM126</f>
        <v>8.25</v>
      </c>
      <c r="AM27">
        <f ca="1">'Plotting graph - 17 Oct'!AN119-'Plotting graph - 17 Oct'!AN126</f>
        <v>6</v>
      </c>
      <c r="AN27">
        <f ca="1">'Plotting graph - 17 Oct'!AO119-'Plotting graph - 17 Oct'!AO126</f>
        <v>5</v>
      </c>
      <c r="AO27">
        <f ca="1">'Plotting graph - 17 Oct'!AP119-'Plotting graph - 17 Oct'!AP126</f>
        <v>7</v>
      </c>
      <c r="AP27">
        <f ca="1">'Plotting graph - 17 Oct'!AQ119-'Plotting graph - 17 Oct'!AQ126</f>
        <v>6.5</v>
      </c>
      <c r="AQ27">
        <f ca="1">'Plotting graph - 17 Oct'!AR119-'Plotting graph - 17 Oct'!AR126</f>
        <v>9.5</v>
      </c>
      <c r="AR27">
        <f ca="1">'Plotting graph - 17 Oct'!AS119-'Plotting graph - 17 Oct'!AS126</f>
        <v>7</v>
      </c>
      <c r="AS27">
        <f ca="1">'Plotting graph - 17 Oct'!AT119-'Plotting graph - 17 Oct'!AT126</f>
        <v>8</v>
      </c>
      <c r="AT27">
        <f ca="1">'Plotting graph - 17 Oct'!AU119-'Plotting graph - 17 Oct'!AU126</f>
        <v>7.75</v>
      </c>
      <c r="AU27">
        <f ca="1">'Plotting graph - 17 Oct'!AV119-'Plotting graph - 17 Oct'!AV126</f>
        <v>9</v>
      </c>
      <c r="AV27">
        <f ca="1">'Plotting graph - 17 Oct'!AW119-'Plotting graph - 17 Oct'!AW126</f>
        <v>10</v>
      </c>
      <c r="AW27">
        <f ca="1">'Plotting graph - 17 Oct'!AX119-'Plotting graph - 17 Oct'!AX126</f>
        <v>8.75</v>
      </c>
      <c r="AX27">
        <f ca="1">'Plotting graph - 17 Oct'!AY119-'Plotting graph - 17 Oct'!AY126</f>
        <v>8</v>
      </c>
      <c r="AY27">
        <f ca="1">'Plotting graph - 17 Oct'!AZ119-'Plotting graph - 17 Oct'!AZ126</f>
        <v>9.25</v>
      </c>
      <c r="AZ27">
        <f ca="1">'Plotting graph - 17 Oct'!BA119-'Plotting graph - 17 Oct'!BA126</f>
        <v>9</v>
      </c>
      <c r="BA27">
        <f ca="1">'Plotting graph - 17 Oct'!BB119-'Plotting graph - 17 Oct'!BB126</f>
        <v>11.5</v>
      </c>
      <c r="BB27">
        <f ca="1">'Plotting graph - 17 Oct'!BC119-'Plotting graph - 17 Oct'!BC126</f>
        <v>9.25</v>
      </c>
      <c r="BC27">
        <f ca="1">'Plotting graph - 17 Oct'!BD119-'Plotting graph - 17 Oct'!BD126</f>
        <v>9.5</v>
      </c>
      <c r="BD27">
        <f ca="1">'Plotting graph - 17 Oct'!BE119-'Plotting graph - 17 Oct'!BE126</f>
        <v>10.5</v>
      </c>
      <c r="BE27">
        <f ca="1">'Plotting graph - 17 Oct'!BF119-'Plotting graph - 17 Oct'!BF126</f>
        <v>9.5</v>
      </c>
      <c r="BF27">
        <f ca="1">'Plotting graph - 17 Oct'!BG119-'Plotting graph - 17 Oct'!BG126</f>
        <v>12.25</v>
      </c>
      <c r="BG27">
        <f ca="1">'Plotting graph - 17 Oct'!BH119-'Plotting graph - 17 Oct'!BH126</f>
        <v>9.25</v>
      </c>
      <c r="BH27">
        <f ca="1">'Plotting graph - 17 Oct'!BI119-'Plotting graph - 17 Oct'!BI126</f>
        <v>10.5</v>
      </c>
      <c r="BI27">
        <f ca="1">'Plotting graph - 17 Oct'!BJ119-'Plotting graph - 17 Oct'!BJ126</f>
        <v>10.25</v>
      </c>
      <c r="BJ27">
        <f ca="1">'Plotting graph - 17 Oct'!BK119-'Plotting graph - 17 Oct'!BK126</f>
        <v>9</v>
      </c>
      <c r="BK27">
        <f ca="1">'Plotting graph - 17 Oct'!BL119-'Plotting graph - 17 Oct'!BL126</f>
        <v>10.75</v>
      </c>
      <c r="BL27">
        <f ca="1">'Plotting graph - 17 Oct'!BM119-'Plotting graph - 17 Oct'!BM126</f>
        <v>10.75</v>
      </c>
      <c r="BM27">
        <f ca="1">'Plotting graph - 17 Oct'!BN119-'Plotting graph - 17 Oct'!BN126</f>
        <v>10.25</v>
      </c>
      <c r="BN27">
        <f ca="1">'Plotting graph - 17 Oct'!BO119-'Plotting graph - 17 Oct'!BO126</f>
        <v>11.75</v>
      </c>
      <c r="BO27">
        <f ca="1">'Plotting graph - 17 Oct'!BP119-'Plotting graph - 17 Oct'!BP126</f>
        <v>11.5</v>
      </c>
      <c r="BP27">
        <f ca="1">'Plotting graph - 17 Oct'!BQ119-'Plotting graph - 17 Oct'!BQ126</f>
        <v>11.75</v>
      </c>
      <c r="BQ27">
        <f ca="1">'Plotting graph - 17 Oct'!BR119-'Plotting graph - 17 Oct'!BR126</f>
        <v>9.5</v>
      </c>
      <c r="BR27">
        <f ca="1">'Plotting graph - 17 Oct'!BS119-'Plotting graph - 17 Oct'!BS126</f>
        <v>16.25</v>
      </c>
      <c r="BS27">
        <f ca="1">'Plotting graph - 17 Oct'!BT119-'Plotting graph - 17 Oct'!BT126</f>
        <v>14</v>
      </c>
      <c r="BT27">
        <f ca="1">'Plotting graph - 17 Oct'!BU119-'Plotting graph - 17 Oct'!BU126</f>
        <v>13.5</v>
      </c>
      <c r="BU27">
        <f ca="1">'Plotting graph - 17 Oct'!BV119-'Plotting graph - 17 Oct'!BV126</f>
        <v>12.75</v>
      </c>
      <c r="BV27">
        <f ca="1">'Plotting graph - 17 Oct'!BW119-'Plotting graph - 17 Oct'!BW126</f>
        <v>15.5</v>
      </c>
      <c r="BW27">
        <f ca="1">'Plotting graph - 17 Oct'!BX119-'Plotting graph - 17 Oct'!BX126</f>
        <v>15.25</v>
      </c>
      <c r="BX27">
        <f ca="1">'Plotting graph - 17 Oct'!BY119-'Plotting graph - 17 Oct'!BY126</f>
        <v>14.25</v>
      </c>
      <c r="BY27">
        <f ca="1">'Plotting graph - 17 Oct'!BZ119-'Plotting graph - 17 Oct'!BZ126</f>
        <v>11.25</v>
      </c>
    </row>
    <row r="28" spans="1:77" x14ac:dyDescent="0.3">
      <c r="C28" t="s">
        <v>395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>
        <f ca="1">SQRT(SUM(VAR('Plotting graph - 17 Oct'!W115:W118),VAR('Plotting graph - 17 Oct'!W122:W125)))/2</f>
        <v>1.7320508075688772</v>
      </c>
      <c r="W28">
        <f ca="1">SQRT(SUM(VAR('Plotting graph - 17 Oct'!X115:X118),VAR('Plotting graph - 17 Oct'!X122:X125)))/2</f>
        <v>2</v>
      </c>
      <c r="X28">
        <f ca="1">SQRT(SUM(VAR('Plotting graph - 17 Oct'!Y115:Y118),VAR('Plotting graph - 17 Oct'!Y122:Y125)))/2</f>
        <v>2.3717082451262845</v>
      </c>
      <c r="Y28">
        <f ca="1">SQRT(SUM(VAR('Plotting graph - 17 Oct'!Z115:Z118),VAR('Plotting graph - 17 Oct'!Z122:Z125)))/2</f>
        <v>2.2638462845343543</v>
      </c>
      <c r="Z28">
        <f ca="1">SQRT(SUM(VAR('Plotting graph - 17 Oct'!AA115:AA118),VAR('Plotting graph - 17 Oct'!AA122:AA125)))/2</f>
        <v>1.9737865470545017</v>
      </c>
      <c r="AA28">
        <f ca="1">SQRT(SUM(VAR('Plotting graph - 17 Oct'!AB115:AB118),VAR('Plotting graph - 17 Oct'!AB122:AB125)))/2</f>
        <v>2.1505813167606567</v>
      </c>
      <c r="AB28">
        <f ca="1">SQRT(SUM(VAR('Plotting graph - 17 Oct'!AC115:AC118),VAR('Plotting graph - 17 Oct'!AC122:AC125)))/2</f>
        <v>3.1457643480294788</v>
      </c>
      <c r="AC28">
        <f ca="1">SQRT(SUM(VAR('Plotting graph - 17 Oct'!AD115:AD118),VAR('Plotting graph - 17 Oct'!AD122:AD125)))/2</f>
        <v>3.0923292192132452</v>
      </c>
      <c r="AD28">
        <f ca="1">SQRT(SUM(VAR('Plotting graph - 17 Oct'!AE115:AE118),VAR('Plotting graph - 17 Oct'!AE122:AE125)))/2</f>
        <v>2.7801378862687129</v>
      </c>
      <c r="AE28">
        <f ca="1">SQRT(SUM(VAR('Plotting graph - 17 Oct'!AF115:AF118),VAR('Plotting graph - 17 Oct'!AF122:AF125)))/2</f>
        <v>3.4095454242464638</v>
      </c>
      <c r="AF28">
        <f ca="1">SQRT(SUM(VAR('Plotting graph - 17 Oct'!AG115:AG118),VAR('Plotting graph - 17 Oct'!AG122:AG125)))/2</f>
        <v>2.8686524130097508</v>
      </c>
      <c r="AG28">
        <f ca="1">SQRT(SUM(VAR('Plotting graph - 17 Oct'!AH115:AH118),VAR('Plotting graph - 17 Oct'!AH122:AH125)))/2</f>
        <v>4.8283019789569916</v>
      </c>
      <c r="AH28">
        <f ca="1">SQRT(SUM(VAR('Plotting graph - 17 Oct'!AI115:AI118),VAR('Plotting graph - 17 Oct'!AI122:AI125)))/2</f>
        <v>3.7610946987989196</v>
      </c>
      <c r="AI28">
        <f ca="1">SQRT(SUM(VAR('Plotting graph - 17 Oct'!AJ115:AJ118),VAR('Plotting graph - 17 Oct'!AJ122:AJ125)))/2</f>
        <v>4.6614554236489987</v>
      </c>
      <c r="AJ28">
        <f ca="1">SQRT(SUM(VAR('Plotting graph - 17 Oct'!AK115:AK118),VAR('Plotting graph - 17 Oct'!AK122:AK125)))/2</f>
        <v>4.9392138375791479</v>
      </c>
      <c r="AK28">
        <f ca="1">SQRT(SUM(VAR('Plotting graph - 17 Oct'!AL115:AL118),VAR('Plotting graph - 17 Oct'!AL122:AL125)))/2</f>
        <v>5.0290820898715376</v>
      </c>
      <c r="AL28">
        <f ca="1">SQRT(SUM(VAR('Plotting graph - 17 Oct'!AM115:AM118),VAR('Plotting graph - 17 Oct'!AM122:AM125)))/2</f>
        <v>4.0697051490249265</v>
      </c>
      <c r="AM28">
        <f ca="1">SQRT(SUM(VAR('Plotting graph - 17 Oct'!AN115:AN118),VAR('Plotting graph - 17 Oct'!AN122:AN125)))/2</f>
        <v>4.9286576942070814</v>
      </c>
      <c r="AN28">
        <f ca="1">SQRT(SUM(VAR('Plotting graph - 17 Oct'!AO115:AO118),VAR('Plotting graph - 17 Oct'!AO122:AO125)))/2</f>
        <v>5.5490239381954973</v>
      </c>
      <c r="AO28">
        <f ca="1">SQRT(SUM(VAR('Plotting graph - 17 Oct'!AP115:AP118),VAR('Plotting graph - 17 Oct'!AP122:AP125)))/2</f>
        <v>5.7554322166106688</v>
      </c>
      <c r="AP28">
        <f ca="1">SQRT(SUM(VAR('Plotting graph - 17 Oct'!AQ115:AQ118),VAR('Plotting graph - 17 Oct'!AQ122:AQ125)))/2</f>
        <v>4.685971973169849</v>
      </c>
      <c r="AQ28">
        <f ca="1">SQRT(SUM(VAR('Plotting graph - 17 Oct'!AR115:AR118),VAR('Plotting graph - 17 Oct'!AR122:AR125)))/2</f>
        <v>5.6531702020488765</v>
      </c>
      <c r="AR28">
        <f ca="1">SQRT(SUM(VAR('Plotting graph - 17 Oct'!AS115:AS118),VAR('Plotting graph - 17 Oct'!AS122:AS125)))/2</f>
        <v>4.9117206760971248</v>
      </c>
      <c r="AS28">
        <f ca="1">SQRT(SUM(VAR('Plotting graph - 17 Oct'!AT115:AT118),VAR('Plotting graph - 17 Oct'!AT122:AT125)))/2</f>
        <v>6.8160350155595095</v>
      </c>
      <c r="AT28">
        <f ca="1">SQRT(SUM(VAR('Plotting graph - 17 Oct'!AU115:AU118),VAR('Plotting graph - 17 Oct'!AU122:AU125)))/2</f>
        <v>6.5367550563461272</v>
      </c>
      <c r="AU28">
        <f ca="1">SQRT(SUM(VAR('Plotting graph - 17 Oct'!AV115:AV118),VAR('Plotting graph - 17 Oct'!AV122:AV125)))/2</f>
        <v>5.8984461230621292</v>
      </c>
      <c r="AV28">
        <f ca="1">SQRT(SUM(VAR('Plotting graph - 17 Oct'!AW115:AW118),VAR('Plotting graph - 17 Oct'!AW122:AW125)))/2</f>
        <v>5.7590508477236648</v>
      </c>
      <c r="AW28">
        <f ca="1">SQRT(SUM(VAR('Plotting graph - 17 Oct'!AX115:AX118),VAR('Plotting graph - 17 Oct'!AX122:AX125)))/2</f>
        <v>6.0328959325794216</v>
      </c>
      <c r="AX28">
        <f ca="1">SQRT(SUM(VAR('Plotting graph - 17 Oct'!AY115:AY118),VAR('Plotting graph - 17 Oct'!AY122:AY125)))/2</f>
        <v>5.8130600088650954</v>
      </c>
      <c r="AY28">
        <f ca="1">SQRT(SUM(VAR('Plotting graph - 17 Oct'!AZ115:AZ118),VAR('Plotting graph - 17 Oct'!AZ122:AZ125)))/2</f>
        <v>5.814851674806504</v>
      </c>
      <c r="AZ28">
        <f ca="1">SQRT(SUM(VAR('Plotting graph - 17 Oct'!BA115:BA118),VAR('Plotting graph - 17 Oct'!BA122:BA125)))/2</f>
        <v>6.2316396986133054</v>
      </c>
      <c r="BA28">
        <f ca="1">SQRT(SUM(VAR('Plotting graph - 17 Oct'!BB115:BB118),VAR('Plotting graph - 17 Oct'!BB122:BB125)))/2</f>
        <v>7.0415433914258694</v>
      </c>
      <c r="BB28">
        <f ca="1">SQRT(SUM(VAR('Plotting graph - 17 Oct'!BC115:BC118),VAR('Plotting graph - 17 Oct'!BC122:BC125)))/2</f>
        <v>6.6755149614093447</v>
      </c>
      <c r="BC28">
        <f ca="1">SQRT(SUM(VAR('Plotting graph - 17 Oct'!BD115:BD118),VAR('Plotting graph - 17 Oct'!BD122:BD125)))/2</f>
        <v>6.3442887702247601</v>
      </c>
      <c r="BD28">
        <f ca="1">SQRT(SUM(VAR('Plotting graph - 17 Oct'!BE115:BE118),VAR('Plotting graph - 17 Oct'!BE122:BE125)))/2</f>
        <v>6.9970231765611111</v>
      </c>
      <c r="BE28">
        <f ca="1">SQRT(SUM(VAR('Plotting graph - 17 Oct'!BF115:BF118),VAR('Plotting graph - 17 Oct'!BF122:BF125)))/2</f>
        <v>7.1501748230375455</v>
      </c>
      <c r="BF28">
        <f ca="1">SQRT(SUM(VAR('Plotting graph - 17 Oct'!BG115:BG118),VAR('Plotting graph - 17 Oct'!BG122:BG125)))/2</f>
        <v>7.1574553206196594</v>
      </c>
      <c r="BG28">
        <f ca="1">SQRT(SUM(VAR('Plotting graph - 17 Oct'!BH115:BH118),VAR('Plotting graph - 17 Oct'!BH122:BH125)))/2</f>
        <v>6.8053287944080996</v>
      </c>
      <c r="BH28">
        <f ca="1">SQRT(SUM(VAR('Plotting graph - 17 Oct'!BI115:BI118),VAR('Plotting graph - 17 Oct'!BI122:BI125)))/2</f>
        <v>7.3342802418960424</v>
      </c>
      <c r="BI28">
        <f ca="1">SQRT(SUM(VAR('Plotting graph - 17 Oct'!BJ115:BJ118),VAR('Plotting graph - 17 Oct'!BJ122:BJ125)))/2</f>
        <v>6.2098711741871107</v>
      </c>
      <c r="BJ28">
        <f ca="1">SQRT(SUM(VAR('Plotting graph - 17 Oct'!BK115:BK118),VAR('Plotting graph - 17 Oct'!BK122:BK125)))/2</f>
        <v>7.1647284200682257</v>
      </c>
      <c r="BK28">
        <f ca="1">SQRT(SUM(VAR('Plotting graph - 17 Oct'!BL115:BL118),VAR('Plotting graph - 17 Oct'!BL122:BL125)))/2</f>
        <v>7.4819226584258853</v>
      </c>
      <c r="BL28">
        <f ca="1">SQRT(SUM(VAR('Plotting graph - 17 Oct'!BM115:BM118),VAR('Plotting graph - 17 Oct'!BM122:BM125)))/2</f>
        <v>7.5484545879714124</v>
      </c>
      <c r="BM28">
        <f ca="1">SQRT(SUM(VAR('Plotting graph - 17 Oct'!BN115:BN118),VAR('Plotting graph - 17 Oct'!BN122:BN125)))/2</f>
        <v>8.654237882871799</v>
      </c>
      <c r="BN28">
        <f ca="1">SQRT(SUM(VAR('Plotting graph - 17 Oct'!BO115:BO118),VAR('Plotting graph - 17 Oct'!BO122:BO125)))/2</f>
        <v>7.5318767028322142</v>
      </c>
      <c r="BO28">
        <f ca="1">SQRT(SUM(VAR('Plotting graph - 17 Oct'!BP115:BP118),VAR('Plotting graph - 17 Oct'!BP122:BP125)))/2</f>
        <v>8.522030274529655</v>
      </c>
      <c r="BP28">
        <f ca="1">SQRT(SUM(VAR('Plotting graph - 17 Oct'!BQ115:BQ118),VAR('Plotting graph - 17 Oct'!BQ122:BQ125)))/2</f>
        <v>7.4707763987419673</v>
      </c>
      <c r="BQ28">
        <f ca="1">SQRT(SUM(VAR('Plotting graph - 17 Oct'!BR115:BR118),VAR('Plotting graph - 17 Oct'!BR122:BR125)))/2</f>
        <v>7.6103000378872494</v>
      </c>
      <c r="BR28">
        <f ca="1">SQRT(SUM(VAR('Plotting graph - 17 Oct'!BS115:BS118),VAR('Plotting graph - 17 Oct'!BS122:BS125)))/2</f>
        <v>9.1321319161153891</v>
      </c>
      <c r="BS28">
        <f ca="1">SQRT(SUM(VAR('Plotting graph - 17 Oct'!BT115:BT118),VAR('Plotting graph - 17 Oct'!BT122:BT125)))/2</f>
        <v>8.4828257870436872</v>
      </c>
      <c r="BT28">
        <f ca="1">SQRT(SUM(VAR('Plotting graph - 17 Oct'!BU115:BU118),VAR('Plotting graph - 17 Oct'!BU122:BU125)))/2</f>
        <v>9.034655499796326</v>
      </c>
      <c r="BU28">
        <f ca="1">SQRT(SUM(VAR('Plotting graph - 17 Oct'!BV115:BV118),VAR('Plotting graph - 17 Oct'!BV122:BV125)))/2</f>
        <v>9.2994175444845286</v>
      </c>
      <c r="BV28">
        <f ca="1">SQRT(SUM(VAR('Plotting graph - 17 Oct'!BW115:BW118),VAR('Plotting graph - 17 Oct'!BW122:BW125)))/2</f>
        <v>8.1189079725457329</v>
      </c>
      <c r="BW28">
        <f ca="1">SQRT(SUM(VAR('Plotting graph - 17 Oct'!BX115:BX118),VAR('Plotting graph - 17 Oct'!BX122:BX125)))/2</f>
        <v>9.1184337105301889</v>
      </c>
      <c r="BX28">
        <f ca="1">SQRT(SUM(VAR('Plotting graph - 17 Oct'!BY115:BY118),VAR('Plotting graph - 17 Oct'!BY122:BY125)))/2</f>
        <v>8.654237882871799</v>
      </c>
      <c r="BY28">
        <f ca="1">SQRT(SUM(VAR('Plotting graph - 17 Oct'!BZ115:BZ118),VAR('Plotting graph - 17 Oct'!BZ122:BZ125)))/2</f>
        <v>8.255048960080936</v>
      </c>
    </row>
    <row r="29" spans="1:77" x14ac:dyDescent="0.3"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</row>
    <row r="30" spans="1:77" x14ac:dyDescent="0.3">
      <c r="A30" t="s">
        <v>404</v>
      </c>
      <c r="B30" t="s">
        <v>399</v>
      </c>
      <c r="C30" s="14" t="s">
        <v>408</v>
      </c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>
        <f ca="1">'Plotting graph - 17 Oct'!W133-'Plotting graph - 17 Oct'!W140</f>
        <v>111.5</v>
      </c>
      <c r="W30">
        <f ca="1">'Plotting graph - 17 Oct'!X133-'Plotting graph - 17 Oct'!X140</f>
        <v>133.5</v>
      </c>
      <c r="X30">
        <f ca="1">'Plotting graph - 17 Oct'!Y133-'Plotting graph - 17 Oct'!Y140</f>
        <v>159.25</v>
      </c>
      <c r="Y30">
        <f ca="1">'Plotting graph - 17 Oct'!Z133-'Plotting graph - 17 Oct'!Z140</f>
        <v>184.75</v>
      </c>
      <c r="Z30">
        <f ca="1">'Plotting graph - 17 Oct'!AA133-'Plotting graph - 17 Oct'!AA140</f>
        <v>213.25</v>
      </c>
      <c r="AA30">
        <f ca="1">'Plotting graph - 17 Oct'!AB133-'Plotting graph - 17 Oct'!AB140</f>
        <v>247.25</v>
      </c>
      <c r="AB30">
        <f ca="1">'Plotting graph - 17 Oct'!AC133-'Plotting graph - 17 Oct'!AC140</f>
        <v>279.75</v>
      </c>
      <c r="AC30">
        <f ca="1">'Plotting graph - 17 Oct'!AD133-'Plotting graph - 17 Oct'!AD140</f>
        <v>300.25</v>
      </c>
      <c r="AD30">
        <f ca="1">'Plotting graph - 17 Oct'!AE133-'Plotting graph - 17 Oct'!AE140</f>
        <v>315.25</v>
      </c>
      <c r="AE30">
        <f ca="1">'Plotting graph - 17 Oct'!AF133-'Plotting graph - 17 Oct'!AF140</f>
        <v>322.25</v>
      </c>
      <c r="AF30">
        <f ca="1">'Plotting graph - 17 Oct'!AG133-'Plotting graph - 17 Oct'!AG140</f>
        <v>341.5</v>
      </c>
      <c r="AG30">
        <f ca="1">'Plotting graph - 17 Oct'!AH133-'Plotting graph - 17 Oct'!AH140</f>
        <v>349.5</v>
      </c>
      <c r="AH30">
        <f ca="1">'Plotting graph - 17 Oct'!AI133-'Plotting graph - 17 Oct'!AI140</f>
        <v>364.25</v>
      </c>
      <c r="AI30">
        <f ca="1">'Plotting graph - 17 Oct'!AJ133-'Plotting graph - 17 Oct'!AJ140</f>
        <v>378.5</v>
      </c>
      <c r="AJ30">
        <f ca="1">'Plotting graph - 17 Oct'!AK133-'Plotting graph - 17 Oct'!AK140</f>
        <v>391.25</v>
      </c>
      <c r="AK30">
        <f ca="1">'Plotting graph - 17 Oct'!AL133-'Plotting graph - 17 Oct'!AL140</f>
        <v>405</v>
      </c>
      <c r="AL30">
        <f ca="1">'Plotting graph - 17 Oct'!AM133-'Plotting graph - 17 Oct'!AM140</f>
        <v>420.25</v>
      </c>
      <c r="AM30">
        <f ca="1">'Plotting graph - 17 Oct'!AN133-'Plotting graph - 17 Oct'!AN140</f>
        <v>438.25</v>
      </c>
      <c r="AN30">
        <f ca="1">'Plotting graph - 17 Oct'!AO133-'Plotting graph - 17 Oct'!AO140</f>
        <v>456</v>
      </c>
      <c r="AO30">
        <f ca="1">'Plotting graph - 17 Oct'!AP133-'Plotting graph - 17 Oct'!AP140</f>
        <v>480.5</v>
      </c>
      <c r="AP30">
        <f ca="1">'Plotting graph - 17 Oct'!AQ133-'Plotting graph - 17 Oct'!AQ140</f>
        <v>493.75</v>
      </c>
      <c r="AQ30">
        <f ca="1">'Plotting graph - 17 Oct'!AR133-'Plotting graph - 17 Oct'!AR140</f>
        <v>512.5</v>
      </c>
      <c r="AR30">
        <f ca="1">'Plotting graph - 17 Oct'!AS133-'Plotting graph - 17 Oct'!AS140</f>
        <v>516.75</v>
      </c>
      <c r="AS30">
        <f ca="1">'Plotting graph - 17 Oct'!AT133-'Plotting graph - 17 Oct'!AT140</f>
        <v>530</v>
      </c>
      <c r="AT30">
        <f ca="1">'Plotting graph - 17 Oct'!AU133-'Plotting graph - 17 Oct'!AU140</f>
        <v>538.75</v>
      </c>
      <c r="AU30">
        <f ca="1">'Plotting graph - 17 Oct'!AV133-'Plotting graph - 17 Oct'!AV140</f>
        <v>545.5</v>
      </c>
      <c r="AV30">
        <f ca="1">'Plotting graph - 17 Oct'!AW133-'Plotting graph - 17 Oct'!AW140</f>
        <v>547.25</v>
      </c>
      <c r="AW30">
        <f ca="1">'Plotting graph - 17 Oct'!AX133-'Plotting graph - 17 Oct'!AX140</f>
        <v>565</v>
      </c>
      <c r="AX30">
        <f ca="1">'Plotting graph - 17 Oct'!AY133-'Plotting graph - 17 Oct'!AY140</f>
        <v>565.5</v>
      </c>
      <c r="AY30">
        <f ca="1">'Plotting graph - 17 Oct'!AZ133-'Plotting graph - 17 Oct'!AZ140</f>
        <v>578.5</v>
      </c>
      <c r="AZ30">
        <f ca="1">'Plotting graph - 17 Oct'!BA133-'Plotting graph - 17 Oct'!BA140</f>
        <v>586.25</v>
      </c>
      <c r="BA30">
        <f ca="1">'Plotting graph - 17 Oct'!BB133-'Plotting graph - 17 Oct'!BB140</f>
        <v>596</v>
      </c>
      <c r="BB30">
        <f ca="1">'Plotting graph - 17 Oct'!BC133-'Plotting graph - 17 Oct'!BC140</f>
        <v>597.75</v>
      </c>
      <c r="BC30">
        <f ca="1">'Plotting graph - 17 Oct'!BD133-'Plotting graph - 17 Oct'!BD140</f>
        <v>609.25</v>
      </c>
      <c r="BD30">
        <f ca="1">'Plotting graph - 17 Oct'!BE133-'Plotting graph - 17 Oct'!BE140</f>
        <v>618</v>
      </c>
      <c r="BE30">
        <f ca="1">'Plotting graph - 17 Oct'!BF133-'Plotting graph - 17 Oct'!BF140</f>
        <v>628.75</v>
      </c>
      <c r="BF30">
        <f ca="1">'Plotting graph - 17 Oct'!BG133-'Plotting graph - 17 Oct'!BG140</f>
        <v>632.75</v>
      </c>
      <c r="BG30">
        <f ca="1">'Plotting graph - 17 Oct'!BH133-'Plotting graph - 17 Oct'!BH140</f>
        <v>641</v>
      </c>
      <c r="BH30">
        <f ca="1">'Plotting graph - 17 Oct'!BI133-'Plotting graph - 17 Oct'!BI140</f>
        <v>648.75</v>
      </c>
      <c r="BI30">
        <f ca="1">'Plotting graph - 17 Oct'!BJ133-'Plotting graph - 17 Oct'!BJ140</f>
        <v>654.5</v>
      </c>
      <c r="BJ30">
        <f ca="1">'Plotting graph - 17 Oct'!BK133-'Plotting graph - 17 Oct'!BK140</f>
        <v>661.75</v>
      </c>
      <c r="BK30">
        <f ca="1">'Plotting graph - 17 Oct'!BL133-'Plotting graph - 17 Oct'!BL140</f>
        <v>668</v>
      </c>
      <c r="BL30">
        <f ca="1">'Plotting graph - 17 Oct'!BM133-'Plotting graph - 17 Oct'!BM140</f>
        <v>676.5</v>
      </c>
      <c r="BM30">
        <f ca="1">'Plotting graph - 17 Oct'!BN133-'Plotting graph - 17 Oct'!BN140</f>
        <v>681.5</v>
      </c>
      <c r="BN30">
        <f ca="1">'Plotting graph - 17 Oct'!BO133-'Plotting graph - 17 Oct'!BO140</f>
        <v>689</v>
      </c>
      <c r="BO30">
        <f ca="1">'Plotting graph - 17 Oct'!BP133-'Plotting graph - 17 Oct'!BP140</f>
        <v>699.75</v>
      </c>
      <c r="BP30">
        <f ca="1">'Plotting graph - 17 Oct'!BQ133-'Plotting graph - 17 Oct'!BQ140</f>
        <v>709</v>
      </c>
      <c r="BQ30">
        <f ca="1">'Plotting graph - 17 Oct'!BR133-'Plotting graph - 17 Oct'!BR140</f>
        <v>715.25</v>
      </c>
      <c r="BR30">
        <f ca="1">'Plotting graph - 17 Oct'!BS133-'Plotting graph - 17 Oct'!BS140</f>
        <v>720.5</v>
      </c>
      <c r="BS30">
        <f ca="1">'Plotting graph - 17 Oct'!BT133-'Plotting graph - 17 Oct'!BT140</f>
        <v>730</v>
      </c>
      <c r="BT30">
        <f ca="1">'Plotting graph - 17 Oct'!BU133-'Plotting graph - 17 Oct'!BU140</f>
        <v>750.5</v>
      </c>
      <c r="BU30">
        <f ca="1">'Plotting graph - 17 Oct'!BV133-'Plotting graph - 17 Oct'!BV140</f>
        <v>747.25</v>
      </c>
      <c r="BV30">
        <f ca="1">'Plotting graph - 17 Oct'!BW133-'Plotting graph - 17 Oct'!BW140</f>
        <v>759.5</v>
      </c>
      <c r="BW30">
        <f ca="1">'Plotting graph - 17 Oct'!BX133-'Plotting graph - 17 Oct'!BX140</f>
        <v>762</v>
      </c>
      <c r="BX30">
        <f ca="1">'Plotting graph - 17 Oct'!BY133-'Plotting graph - 17 Oct'!BY140</f>
        <v>774.25</v>
      </c>
      <c r="BY30">
        <f ca="1">'Plotting graph - 17 Oct'!BZ133-'Plotting graph - 17 Oct'!BZ140</f>
        <v>792.25</v>
      </c>
    </row>
    <row r="31" spans="1:77" x14ac:dyDescent="0.3">
      <c r="C31" t="s">
        <v>395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>
        <f ca="1">SQRT(SUM(VAR('Plotting graph - 17 Oct'!W129:W132),VAR('Plotting graph - 17 Oct'!W136:W139)))/2</f>
        <v>76.43815582983845</v>
      </c>
      <c r="W31">
        <f ca="1">SQRT(SUM(VAR('Plotting graph - 17 Oct'!X129:X132),VAR('Plotting graph - 17 Oct'!X136:X139)))/2</f>
        <v>84.200900628595818</v>
      </c>
      <c r="X31">
        <f ca="1">SQRT(SUM(VAR('Plotting graph - 17 Oct'!Y129:Y132),VAR('Plotting graph - 17 Oct'!Y136:Y139)))/2</f>
        <v>94.739885124129913</v>
      </c>
      <c r="Y31">
        <f ca="1">SQRT(SUM(VAR('Plotting graph - 17 Oct'!Z129:Z132),VAR('Plotting graph - 17 Oct'!Z136:Z139)))/2</f>
        <v>105.62147430013148</v>
      </c>
      <c r="Z31">
        <f ca="1">SQRT(SUM(VAR('Plotting graph - 17 Oct'!AA129:AA132),VAR('Plotting graph - 17 Oct'!AA136:AA139)))/2</f>
        <v>119.34884093837414</v>
      </c>
      <c r="AA31">
        <f ca="1">SQRT(SUM(VAR('Plotting graph - 17 Oct'!AB129:AB132),VAR('Plotting graph - 17 Oct'!AB136:AB139)))/2</f>
        <v>134.02635002118055</v>
      </c>
      <c r="AB31">
        <f ca="1">SQRT(SUM(VAR('Plotting graph - 17 Oct'!AC129:AC132),VAR('Plotting graph - 17 Oct'!AC136:AC139)))/2</f>
        <v>142.65072438185047</v>
      </c>
      <c r="AC31">
        <f ca="1">SQRT(SUM(VAR('Plotting graph - 17 Oct'!AD129:AD132),VAR('Plotting graph - 17 Oct'!AD136:AD139)))/2</f>
        <v>149.6520269380494</v>
      </c>
      <c r="AD31">
        <f ca="1">SQRT(SUM(VAR('Plotting graph - 17 Oct'!AE129:AE132),VAR('Plotting graph - 17 Oct'!AE136:AE139)))/2</f>
        <v>151.21831624068119</v>
      </c>
      <c r="AE31">
        <f ca="1">SQRT(SUM(VAR('Plotting graph - 17 Oct'!AF129:AF132),VAR('Plotting graph - 17 Oct'!AF136:AF139)))/2</f>
        <v>149.15784424561787</v>
      </c>
      <c r="AF31">
        <f ca="1">SQRT(SUM(VAR('Plotting graph - 17 Oct'!AG129:AG132),VAR('Plotting graph - 17 Oct'!AG136:AG139)))/2</f>
        <v>149.83796804103648</v>
      </c>
      <c r="AG31">
        <f ca="1">SQRT(SUM(VAR('Plotting graph - 17 Oct'!AH129:AH132),VAR('Plotting graph - 17 Oct'!AH136:AH139)))/2</f>
        <v>149.54068565666893</v>
      </c>
      <c r="AH31">
        <f ca="1">SQRT(SUM(VAR('Plotting graph - 17 Oct'!AI129:AI132),VAR('Plotting graph - 17 Oct'!AI136:AI139)))/2</f>
        <v>148.24915682728181</v>
      </c>
      <c r="AI31">
        <f ca="1">SQRT(SUM(VAR('Plotting graph - 17 Oct'!AJ129:AJ132),VAR('Plotting graph - 17 Oct'!AJ136:AJ139)))/2</f>
        <v>145.46692063833621</v>
      </c>
      <c r="AJ31">
        <f ca="1">SQRT(SUM(VAR('Plotting graph - 17 Oct'!AK129:AK132),VAR('Plotting graph - 17 Oct'!AK136:AK139)))/2</f>
        <v>142.98943725557726</v>
      </c>
      <c r="AK31">
        <f ca="1">SQRT(SUM(VAR('Plotting graph - 17 Oct'!AL129:AL132),VAR('Plotting graph - 17 Oct'!AL136:AL139)))/2</f>
        <v>141.94937477847515</v>
      </c>
      <c r="AL31">
        <f ca="1">SQRT(SUM(VAR('Plotting graph - 17 Oct'!AM129:AM132),VAR('Plotting graph - 17 Oct'!AM136:AM139)))/2</f>
        <v>140.8867009337645</v>
      </c>
      <c r="AM31">
        <f ca="1">SQRT(SUM(VAR('Plotting graph - 17 Oct'!AN129:AN132),VAR('Plotting graph - 17 Oct'!AN136:AN139)))/2</f>
        <v>134.63585146609353</v>
      </c>
      <c r="AN31">
        <f ca="1">SQRT(SUM(VAR('Plotting graph - 17 Oct'!AO129:AO132),VAR('Plotting graph - 17 Oct'!AO136:AO139)))/2</f>
        <v>130.21392654653599</v>
      </c>
      <c r="AO31">
        <f ca="1">SQRT(SUM(VAR('Plotting graph - 17 Oct'!AP129:AP132),VAR('Plotting graph - 17 Oct'!AP136:AP139)))/2</f>
        <v>128.41582846362826</v>
      </c>
      <c r="AP31">
        <f ca="1">SQRT(SUM(VAR('Plotting graph - 17 Oct'!AQ129:AQ132),VAR('Plotting graph - 17 Oct'!AQ136:AQ139)))/2</f>
        <v>127.87550912247947</v>
      </c>
      <c r="AQ31">
        <f ca="1">SQRT(SUM(VAR('Plotting graph - 17 Oct'!AR129:AR132),VAR('Plotting graph - 17 Oct'!AR136:AR139)))/2</f>
        <v>129.63827881198259</v>
      </c>
      <c r="AR31">
        <f ca="1">SQRT(SUM(VAR('Plotting graph - 17 Oct'!AS129:AS132),VAR('Plotting graph - 17 Oct'!AS136:AS139)))/2</f>
        <v>126.72665794272858</v>
      </c>
      <c r="AS31">
        <f ca="1">SQRT(SUM(VAR('Plotting graph - 17 Oct'!AT129:AT132),VAR('Plotting graph - 17 Oct'!AT136:AT139)))/2</f>
        <v>129.35400393236125</v>
      </c>
      <c r="AT31">
        <f ca="1">SQRT(SUM(VAR('Plotting graph - 17 Oct'!AU129:AU132),VAR('Plotting graph - 17 Oct'!AU136:AU139)))/2</f>
        <v>126.84463922452537</v>
      </c>
      <c r="AU31">
        <f ca="1">SQRT(SUM(VAR('Plotting graph - 17 Oct'!AV129:AV132),VAR('Plotting graph - 17 Oct'!AV136:AV139)))/2</f>
        <v>127.9827462329721</v>
      </c>
      <c r="AV31">
        <f ca="1">SQRT(SUM(VAR('Plotting graph - 17 Oct'!AW129:AW132),VAR('Plotting graph - 17 Oct'!AW136:AW139)))/2</f>
        <v>128.17070323075654</v>
      </c>
      <c r="AW31">
        <f ca="1">SQRT(SUM(VAR('Plotting graph - 17 Oct'!AX129:AX132),VAR('Plotting graph - 17 Oct'!AX136:AX139)))/2</f>
        <v>127.53561594054162</v>
      </c>
      <c r="AX31">
        <f ca="1">SQRT(SUM(VAR('Plotting graph - 17 Oct'!AY129:AY132),VAR('Plotting graph - 17 Oct'!AY136:AY139)))/2</f>
        <v>126.06116240407538</v>
      </c>
      <c r="AY31">
        <f ca="1">SQRT(SUM(VAR('Plotting graph - 17 Oct'!AZ129:AZ132),VAR('Plotting graph - 17 Oct'!AZ136:AZ139)))/2</f>
        <v>126.57194923573442</v>
      </c>
      <c r="AZ31">
        <f ca="1">SQRT(SUM(VAR('Plotting graph - 17 Oct'!BA129:BA132),VAR('Plotting graph - 17 Oct'!BA136:BA139)))/2</f>
        <v>122.7859757192707</v>
      </c>
      <c r="BA31">
        <f ca="1">SQRT(SUM(VAR('Plotting graph - 17 Oct'!BB129:BB132),VAR('Plotting graph - 17 Oct'!BB136:BB139)))/2</f>
        <v>123.37189712410198</v>
      </c>
      <c r="BB31">
        <f ca="1">SQRT(SUM(VAR('Plotting graph - 17 Oct'!BC129:BC132),VAR('Plotting graph - 17 Oct'!BC136:BC139)))/2</f>
        <v>123.21348343424107</v>
      </c>
      <c r="BC31">
        <f ca="1">SQRT(SUM(VAR('Plotting graph - 17 Oct'!BD129:BD132),VAR('Plotting graph - 17 Oct'!BD136:BD139)))/2</f>
        <v>122.32734431298125</v>
      </c>
      <c r="BD31">
        <f ca="1">SQRT(SUM(VAR('Plotting graph - 17 Oct'!BE129:BE132),VAR('Plotting graph - 17 Oct'!BE136:BE139)))/2</f>
        <v>123.27949275257963</v>
      </c>
      <c r="BE31">
        <f ca="1">SQRT(SUM(VAR('Plotting graph - 17 Oct'!BF129:BF132),VAR('Plotting graph - 17 Oct'!BF136:BF139)))/2</f>
        <v>120.51132381094595</v>
      </c>
      <c r="BF31">
        <f ca="1">SQRT(SUM(VAR('Plotting graph - 17 Oct'!BG129:BG132),VAR('Plotting graph - 17 Oct'!BG136:BG139)))/2</f>
        <v>119.63198777918889</v>
      </c>
      <c r="BG31">
        <f ca="1">SQRT(SUM(VAR('Plotting graph - 17 Oct'!BH129:BH132),VAR('Plotting graph - 17 Oct'!BH136:BH139)))/2</f>
        <v>120.27243380481386</v>
      </c>
      <c r="BH31">
        <f ca="1">SQRT(SUM(VAR('Plotting graph - 17 Oct'!BI129:BI132),VAR('Plotting graph - 17 Oct'!BI136:BI139)))/2</f>
        <v>117.26776695523228</v>
      </c>
      <c r="BI31">
        <f ca="1">SQRT(SUM(VAR('Plotting graph - 17 Oct'!BJ129:BJ132),VAR('Plotting graph - 17 Oct'!BJ136:BJ139)))/2</f>
        <v>118.06389513027821</v>
      </c>
      <c r="BJ31">
        <f ca="1">SQRT(SUM(VAR('Plotting graph - 17 Oct'!BK129:BK132),VAR('Plotting graph - 17 Oct'!BK136:BK139)))/2</f>
        <v>112.1333841161201</v>
      </c>
      <c r="BK31">
        <f ca="1">SQRT(SUM(VAR('Plotting graph - 17 Oct'!BL129:BL132),VAR('Plotting graph - 17 Oct'!BL136:BL139)))/2</f>
        <v>113.79806676741042</v>
      </c>
      <c r="BL31">
        <f ca="1">SQRT(SUM(VAR('Plotting graph - 17 Oct'!BM129:BM132),VAR('Plotting graph - 17 Oct'!BM136:BM139)))/2</f>
        <v>111.20289264822806</v>
      </c>
      <c r="BM31">
        <f ca="1">SQRT(SUM(VAR('Plotting graph - 17 Oct'!BN129:BN132),VAR('Plotting graph - 17 Oct'!BN136:BN139)))/2</f>
        <v>109.34482917205855</v>
      </c>
      <c r="BN31">
        <f ca="1">SQRT(SUM(VAR('Plotting graph - 17 Oct'!BO129:BO132),VAR('Plotting graph - 17 Oct'!BO136:BO139)))/2</f>
        <v>106.06424939629753</v>
      </c>
      <c r="BO31">
        <f ca="1">SQRT(SUM(VAR('Plotting graph - 17 Oct'!BP129:BP132),VAR('Plotting graph - 17 Oct'!BP136:BP139)))/2</f>
        <v>106.10872961260068</v>
      </c>
      <c r="BP31">
        <f ca="1">SQRT(SUM(VAR('Plotting graph - 17 Oct'!BQ129:BQ132),VAR('Plotting graph - 17 Oct'!BQ136:BQ139)))/2</f>
        <v>104.32161808561061</v>
      </c>
      <c r="BQ31">
        <f ca="1">SQRT(SUM(VAR('Plotting graph - 17 Oct'!BR129:BR132),VAR('Plotting graph - 17 Oct'!BR136:BR139)))/2</f>
        <v>103.26291283256863</v>
      </c>
      <c r="BR31">
        <f ca="1">SQRT(SUM(VAR('Plotting graph - 17 Oct'!BS129:BS132),VAR('Plotting graph - 17 Oct'!BS136:BS139)))/2</f>
        <v>98.813376287491224</v>
      </c>
      <c r="BS31">
        <f ca="1">SQRT(SUM(VAR('Plotting graph - 17 Oct'!BT129:BT132),VAR('Plotting graph - 17 Oct'!BT136:BT139)))/2</f>
        <v>96.470202653461868</v>
      </c>
      <c r="BT31">
        <f ca="1">SQRT(SUM(VAR('Plotting graph - 17 Oct'!BU129:BU132),VAR('Plotting graph - 17 Oct'!BU136:BU139)))/2</f>
        <v>98.284875065630857</v>
      </c>
      <c r="BU31">
        <f ca="1">SQRT(SUM(VAR('Plotting graph - 17 Oct'!BV129:BV132),VAR('Plotting graph - 17 Oct'!BV136:BV139)))/2</f>
        <v>91.844411007602048</v>
      </c>
      <c r="BV31">
        <f ca="1">SQRT(SUM(VAR('Plotting graph - 17 Oct'!BW129:BW132),VAR('Plotting graph - 17 Oct'!BW136:BW139)))/2</f>
        <v>89.067858025964298</v>
      </c>
      <c r="BW31">
        <f ca="1">SQRT(SUM(VAR('Plotting graph - 17 Oct'!BX129:BX132),VAR('Plotting graph - 17 Oct'!BX136:BX139)))/2</f>
        <v>92.657748371808239</v>
      </c>
      <c r="BX31">
        <f ca="1">SQRT(SUM(VAR('Plotting graph - 17 Oct'!BY129:BY132),VAR('Plotting graph - 17 Oct'!BY136:BY139)))/2</f>
        <v>87.579844522964677</v>
      </c>
      <c r="BY31">
        <f ca="1">SQRT(SUM(VAR('Plotting graph - 17 Oct'!BZ129:BZ132),VAR('Plotting graph - 17 Oct'!BZ136:BZ139)))/2</f>
        <v>85.966926780012329</v>
      </c>
    </row>
    <row r="32" spans="1:77" x14ac:dyDescent="0.3"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</row>
    <row r="33" spans="1:77" x14ac:dyDescent="0.3">
      <c r="A33" t="s">
        <v>405</v>
      </c>
      <c r="B33" t="s">
        <v>392</v>
      </c>
      <c r="C33" s="14" t="s">
        <v>408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>
        <f ca="1">'Plotting graph - 17 Oct'!W147-'Plotting graph - 17 Oct'!W154</f>
        <v>-76</v>
      </c>
      <c r="W33">
        <f ca="1">'Plotting graph - 17 Oct'!X147-'Plotting graph - 17 Oct'!X154</f>
        <v>-73</v>
      </c>
      <c r="X33">
        <f ca="1">'Plotting graph - 17 Oct'!Y147-'Plotting graph - 17 Oct'!Y154</f>
        <v>-74.75</v>
      </c>
      <c r="Y33">
        <f ca="1">'Plotting graph - 17 Oct'!Z147-'Plotting graph - 17 Oct'!Z154</f>
        <v>-71.5</v>
      </c>
      <c r="Z33">
        <f ca="1">'Plotting graph - 17 Oct'!AA147-'Plotting graph - 17 Oct'!AA154</f>
        <v>-70</v>
      </c>
      <c r="AA33">
        <f ca="1">'Plotting graph - 17 Oct'!AB147-'Plotting graph - 17 Oct'!AB154</f>
        <v>-70</v>
      </c>
      <c r="AB33">
        <f ca="1">'Plotting graph - 17 Oct'!AC147-'Plotting graph - 17 Oct'!AC154</f>
        <v>-64</v>
      </c>
      <c r="AC33">
        <f ca="1">'Plotting graph - 17 Oct'!AD147-'Plotting graph - 17 Oct'!AD154</f>
        <v>-66</v>
      </c>
      <c r="AD33">
        <f ca="1">'Plotting graph - 17 Oct'!AE147-'Plotting graph - 17 Oct'!AE154</f>
        <v>-59.25</v>
      </c>
      <c r="AE33">
        <f ca="1">'Plotting graph - 17 Oct'!AF147-'Plotting graph - 17 Oct'!AF154</f>
        <v>-63.75</v>
      </c>
      <c r="AF33">
        <f ca="1">'Plotting graph - 17 Oct'!AG147-'Plotting graph - 17 Oct'!AG154</f>
        <v>-62.25</v>
      </c>
      <c r="AG33">
        <f ca="1">'Plotting graph - 17 Oct'!AH147-'Plotting graph - 17 Oct'!AH154</f>
        <v>-58.25</v>
      </c>
      <c r="AH33">
        <f ca="1">'Plotting graph - 17 Oct'!AI147-'Plotting graph - 17 Oct'!AI154</f>
        <v>-57.25</v>
      </c>
      <c r="AI33">
        <f ca="1">'Plotting graph - 17 Oct'!AJ147-'Plotting graph - 17 Oct'!AJ154</f>
        <v>-55.75</v>
      </c>
      <c r="AJ33">
        <f ca="1">'Plotting graph - 17 Oct'!AK147-'Plotting graph - 17 Oct'!AK154</f>
        <v>-52</v>
      </c>
      <c r="AK33">
        <f ca="1">'Plotting graph - 17 Oct'!AL147-'Plotting graph - 17 Oct'!AL154</f>
        <v>-54.25</v>
      </c>
      <c r="AL33">
        <f ca="1">'Plotting graph - 17 Oct'!AM147-'Plotting graph - 17 Oct'!AM154</f>
        <v>-47</v>
      </c>
      <c r="AM33">
        <f ca="1">'Plotting graph - 17 Oct'!AN147-'Plotting graph - 17 Oct'!AN154</f>
        <v>-44.75</v>
      </c>
      <c r="AN33">
        <f ca="1">'Plotting graph - 17 Oct'!AO147-'Plotting graph - 17 Oct'!AO154</f>
        <v>-44.25</v>
      </c>
      <c r="AO33">
        <f ca="1">'Plotting graph - 17 Oct'!AP147-'Plotting graph - 17 Oct'!AP154</f>
        <v>-39.25</v>
      </c>
      <c r="AP33">
        <f ca="1">'Plotting graph - 17 Oct'!AQ147-'Plotting graph - 17 Oct'!AQ154</f>
        <v>-39.75</v>
      </c>
      <c r="AQ33">
        <f ca="1">'Plotting graph - 17 Oct'!AR147-'Plotting graph - 17 Oct'!AR154</f>
        <v>-40</v>
      </c>
      <c r="AR33">
        <f ca="1">'Plotting graph - 17 Oct'!AS147-'Plotting graph - 17 Oct'!AS154</f>
        <v>-33.75</v>
      </c>
      <c r="AS33">
        <f ca="1">'Plotting graph - 17 Oct'!AT147-'Plotting graph - 17 Oct'!AT154</f>
        <v>-29</v>
      </c>
      <c r="AT33">
        <f ca="1">'Plotting graph - 17 Oct'!AU147-'Plotting graph - 17 Oct'!AU154</f>
        <v>-29.75</v>
      </c>
      <c r="AU33">
        <f ca="1">'Plotting graph - 17 Oct'!AV147-'Plotting graph - 17 Oct'!AV154</f>
        <v>-29.25</v>
      </c>
      <c r="AV33">
        <f ca="1">'Plotting graph - 17 Oct'!AW147-'Plotting graph - 17 Oct'!AW154</f>
        <v>-27.25</v>
      </c>
      <c r="AW33">
        <f ca="1">'Plotting graph - 17 Oct'!AX147-'Plotting graph - 17 Oct'!AX154</f>
        <v>-21.5</v>
      </c>
      <c r="AX33">
        <f ca="1">'Plotting graph - 17 Oct'!AY147-'Plotting graph - 17 Oct'!AY154</f>
        <v>-15.25</v>
      </c>
      <c r="AY33">
        <f ca="1">'Plotting graph - 17 Oct'!AZ147-'Plotting graph - 17 Oct'!AZ154</f>
        <v>-14.25</v>
      </c>
      <c r="AZ33">
        <f ca="1">'Plotting graph - 17 Oct'!BA147-'Plotting graph - 17 Oct'!BA154</f>
        <v>-9</v>
      </c>
      <c r="BA33">
        <f ca="1">'Plotting graph - 17 Oct'!BB147-'Plotting graph - 17 Oct'!BB154</f>
        <v>-8</v>
      </c>
      <c r="BB33">
        <f ca="1">'Plotting graph - 17 Oct'!BC147-'Plotting graph - 17 Oct'!BC154</f>
        <v>2.75</v>
      </c>
      <c r="BC33">
        <f ca="1">'Plotting graph - 17 Oct'!BD147-'Plotting graph - 17 Oct'!BD154</f>
        <v>1.5</v>
      </c>
      <c r="BD33">
        <f ca="1">'Plotting graph - 17 Oct'!BE147-'Plotting graph - 17 Oct'!BE154</f>
        <v>4.25</v>
      </c>
      <c r="BE33">
        <f ca="1">'Plotting graph - 17 Oct'!BF147-'Plotting graph - 17 Oct'!BF154</f>
        <v>5.75</v>
      </c>
      <c r="BF33">
        <f ca="1">'Plotting graph - 17 Oct'!BG147-'Plotting graph - 17 Oct'!BG154</f>
        <v>12</v>
      </c>
      <c r="BG33">
        <f ca="1">'Plotting graph - 17 Oct'!BH147-'Plotting graph - 17 Oct'!BH154</f>
        <v>15.5</v>
      </c>
      <c r="BH33">
        <f ca="1">'Plotting graph - 17 Oct'!BI147-'Plotting graph - 17 Oct'!BI154</f>
        <v>19.5</v>
      </c>
      <c r="BI33">
        <f ca="1">'Plotting graph - 17 Oct'!BJ147-'Plotting graph - 17 Oct'!BJ154</f>
        <v>25</v>
      </c>
      <c r="BJ33">
        <f ca="1">'Plotting graph - 17 Oct'!BK147-'Plotting graph - 17 Oct'!BK154</f>
        <v>29.25</v>
      </c>
      <c r="BK33">
        <f ca="1">'Plotting graph - 17 Oct'!BL147-'Plotting graph - 17 Oct'!BL154</f>
        <v>34</v>
      </c>
      <c r="BL33">
        <f ca="1">'Plotting graph - 17 Oct'!BM147-'Plotting graph - 17 Oct'!BM154</f>
        <v>40.25</v>
      </c>
      <c r="BM33">
        <f ca="1">'Plotting graph - 17 Oct'!BN147-'Plotting graph - 17 Oct'!BN154</f>
        <v>44.25</v>
      </c>
      <c r="BN33">
        <f ca="1">'Plotting graph - 17 Oct'!BO147-'Plotting graph - 17 Oct'!BO154</f>
        <v>50.75</v>
      </c>
      <c r="BO33">
        <f ca="1">'Plotting graph - 17 Oct'!BP147-'Plotting graph - 17 Oct'!BP154</f>
        <v>55.75</v>
      </c>
      <c r="BP33">
        <f ca="1">'Plotting graph - 17 Oct'!BQ147-'Plotting graph - 17 Oct'!BQ154</f>
        <v>60.5</v>
      </c>
      <c r="BQ33">
        <f ca="1">'Plotting graph - 17 Oct'!BR147-'Plotting graph - 17 Oct'!BR154</f>
        <v>64.75</v>
      </c>
      <c r="BR33">
        <f ca="1">'Plotting graph - 17 Oct'!BS147-'Plotting graph - 17 Oct'!BS154</f>
        <v>68.5</v>
      </c>
      <c r="BS33">
        <f ca="1">'Plotting graph - 17 Oct'!BT147-'Plotting graph - 17 Oct'!BT154</f>
        <v>76.75</v>
      </c>
      <c r="BT33">
        <f ca="1">'Plotting graph - 17 Oct'!BU147-'Plotting graph - 17 Oct'!BU154</f>
        <v>83.25</v>
      </c>
      <c r="BU33">
        <f ca="1">'Plotting graph - 17 Oct'!BV147-'Plotting graph - 17 Oct'!BV154</f>
        <v>87.75</v>
      </c>
      <c r="BV33">
        <f ca="1">'Plotting graph - 17 Oct'!BW147-'Plotting graph - 17 Oct'!BW154</f>
        <v>93.75</v>
      </c>
      <c r="BW33">
        <f ca="1">'Plotting graph - 17 Oct'!BX147-'Plotting graph - 17 Oct'!BX154</f>
        <v>106</v>
      </c>
      <c r="BX33">
        <f ca="1">'Plotting graph - 17 Oct'!BY147-'Plotting graph - 17 Oct'!BY154</f>
        <v>106.5</v>
      </c>
      <c r="BY33">
        <f ca="1">'Plotting graph - 17 Oct'!BZ147-'Plotting graph - 17 Oct'!BZ154</f>
        <v>113.75</v>
      </c>
    </row>
    <row r="34" spans="1:77" x14ac:dyDescent="0.3">
      <c r="C34" t="s">
        <v>395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>
        <f ca="1">SQRT(SUM(VAR('Plotting graph - 17 Oct'!W143:W146),VAR('Plotting graph - 17 Oct'!W150:W153)))/2</f>
        <v>107.89578305012667</v>
      </c>
      <c r="W34">
        <f ca="1">SQRT(SUM(VAR('Plotting graph - 17 Oct'!X143:X146),VAR('Plotting graph - 17 Oct'!X150:X153)))/2</f>
        <v>107.60885961047383</v>
      </c>
      <c r="X34">
        <f ca="1">SQRT(SUM(VAR('Plotting graph - 17 Oct'!Y143:Y146),VAR('Plotting graph - 17 Oct'!Y150:Y153)))/2</f>
        <v>109.44357374160136</v>
      </c>
      <c r="Y34">
        <f ca="1">SQRT(SUM(VAR('Plotting graph - 17 Oct'!Z143:Z146),VAR('Plotting graph - 17 Oct'!Z150:Z153)))/2</f>
        <v>108.51324803912193</v>
      </c>
      <c r="Z34">
        <f ca="1">SQRT(SUM(VAR('Plotting graph - 17 Oct'!AA143:AA146),VAR('Plotting graph - 17 Oct'!AA150:AA153)))/2</f>
        <v>108.01678110367851</v>
      </c>
      <c r="AA34">
        <f ca="1">SQRT(SUM(VAR('Plotting graph - 17 Oct'!AB143:AB146),VAR('Plotting graph - 17 Oct'!AB150:AB153)))/2</f>
        <v>108.21044311895224</v>
      </c>
      <c r="AB34">
        <f ca="1">SQRT(SUM(VAR('Plotting graph - 17 Oct'!AC143:AC146),VAR('Plotting graph - 17 Oct'!AC150:AC153)))/2</f>
        <v>109.9081055548983</v>
      </c>
      <c r="AC34">
        <f ca="1">SQRT(SUM(VAR('Plotting graph - 17 Oct'!AD143:AD146),VAR('Plotting graph - 17 Oct'!AD150:AD153)))/2</f>
        <v>108.79319065701371</v>
      </c>
      <c r="AD34">
        <f ca="1">SQRT(SUM(VAR('Plotting graph - 17 Oct'!AE143:AE146),VAR('Plotting graph - 17 Oct'!AE150:AE153)))/2</f>
        <v>111.07795685913565</v>
      </c>
      <c r="AE34">
        <f ca="1">SQRT(SUM(VAR('Plotting graph - 17 Oct'!AF143:AF146),VAR('Plotting graph - 17 Oct'!AF150:AF153)))/2</f>
        <v>110.55720615741578</v>
      </c>
      <c r="AF34">
        <f ca="1">SQRT(SUM(VAR('Plotting graph - 17 Oct'!AG143:AG146),VAR('Plotting graph - 17 Oct'!AG150:AG153)))/2</f>
        <v>110.11310473024241</v>
      </c>
      <c r="AG34">
        <f ca="1">SQRT(SUM(VAR('Plotting graph - 17 Oct'!AH143:AH146),VAR('Plotting graph - 17 Oct'!AH150:AH153)))/2</f>
        <v>113.32061815927409</v>
      </c>
      <c r="AH34">
        <f ca="1">SQRT(SUM(VAR('Plotting graph - 17 Oct'!AI143:AI146),VAR('Plotting graph - 17 Oct'!AI150:AI153)))/2</f>
        <v>110.3882353332999</v>
      </c>
      <c r="AI34">
        <f ca="1">SQRT(SUM(VAR('Plotting graph - 17 Oct'!AJ143:AJ146),VAR('Plotting graph - 17 Oct'!AJ150:AJ153)))/2</f>
        <v>111.83684172340824</v>
      </c>
      <c r="AJ34">
        <f ca="1">SQRT(SUM(VAR('Plotting graph - 17 Oct'!AK143:AK146),VAR('Plotting graph - 17 Oct'!AK150:AK153)))/2</f>
        <v>109.10927244434055</v>
      </c>
      <c r="AK34">
        <f ca="1">SQRT(SUM(VAR('Plotting graph - 17 Oct'!AL143:AL146),VAR('Plotting graph - 17 Oct'!AL150:AL153)))/2</f>
        <v>110.43012496597113</v>
      </c>
      <c r="AL34">
        <f ca="1">SQRT(SUM(VAR('Plotting graph - 17 Oct'!AM143:AM146),VAR('Plotting graph - 17 Oct'!AM150:AM153)))/2</f>
        <v>110.41871067290482</v>
      </c>
      <c r="AM34">
        <f ca="1">SQRT(SUM(VAR('Plotting graph - 17 Oct'!AN143:AN146),VAR('Plotting graph - 17 Oct'!AN150:AN153)))/2</f>
        <v>111.39297928205947</v>
      </c>
      <c r="AN34">
        <f ca="1">SQRT(SUM(VAR('Plotting graph - 17 Oct'!AO143:AO146),VAR('Plotting graph - 17 Oct'!AO150:AO153)))/2</f>
        <v>109.09733803657478</v>
      </c>
      <c r="AO34">
        <f ca="1">SQRT(SUM(VAR('Plotting graph - 17 Oct'!AP143:AP146),VAR('Plotting graph - 17 Oct'!AP150:AP153)))/2</f>
        <v>112.2726406268835</v>
      </c>
      <c r="AP34">
        <f ca="1">SQRT(SUM(VAR('Plotting graph - 17 Oct'!AQ143:AQ146),VAR('Plotting graph - 17 Oct'!AQ150:AQ153)))/2</f>
        <v>112.31679527123269</v>
      </c>
      <c r="AQ34">
        <f ca="1">SQRT(SUM(VAR('Plotting graph - 17 Oct'!AR143:AR146),VAR('Plotting graph - 17 Oct'!AR150:AR153)))/2</f>
        <v>110.96470910459175</v>
      </c>
      <c r="AR34">
        <f ca="1">SQRT(SUM(VAR('Plotting graph - 17 Oct'!AS143:AS146),VAR('Plotting graph - 17 Oct'!AS150:AS153)))/2</f>
        <v>112.61392379867301</v>
      </c>
      <c r="AS34">
        <f ca="1">SQRT(SUM(VAR('Plotting graph - 17 Oct'!AT143:AT146),VAR('Plotting graph - 17 Oct'!AT150:AT153)))/2</f>
        <v>112.35064159437037</v>
      </c>
      <c r="AT34">
        <f ca="1">SQRT(SUM(VAR('Plotting graph - 17 Oct'!AU143:AU146),VAR('Plotting graph - 17 Oct'!AU150:AU153)))/2</f>
        <v>111.96418698256451</v>
      </c>
      <c r="AU34">
        <f ca="1">SQRT(SUM(VAR('Plotting graph - 17 Oct'!AV143:AV146),VAR('Plotting graph - 17 Oct'!AV150:AV153)))/2</f>
        <v>111.50812750647371</v>
      </c>
      <c r="AV34">
        <f ca="1">SQRT(SUM(VAR('Plotting graph - 17 Oct'!AW143:AW146),VAR('Plotting graph - 17 Oct'!AW150:AW153)))/2</f>
        <v>113.08026279299732</v>
      </c>
      <c r="AW34">
        <f ca="1">SQRT(SUM(VAR('Plotting graph - 17 Oct'!AX143:AX146),VAR('Plotting graph - 17 Oct'!AX150:AX153)))/2</f>
        <v>113.1103811917073</v>
      </c>
      <c r="AX34">
        <f ca="1">SQRT(SUM(VAR('Plotting graph - 17 Oct'!AY143:AY146),VAR('Plotting graph - 17 Oct'!AY150:AY153)))/2</f>
        <v>112.11554679585402</v>
      </c>
      <c r="AY34">
        <f ca="1">SQRT(SUM(VAR('Plotting graph - 17 Oct'!AZ143:AZ146),VAR('Plotting graph - 17 Oct'!AZ150:AZ153)))/2</f>
        <v>112.5543387287521</v>
      </c>
      <c r="AZ34">
        <f ca="1">SQRT(SUM(VAR('Plotting graph - 17 Oct'!BA143:BA146),VAR('Plotting graph - 17 Oct'!BA150:BA153)))/2</f>
        <v>111.51737532779364</v>
      </c>
      <c r="BA34">
        <f ca="1">SQRT(SUM(VAR('Plotting graph - 17 Oct'!BB143:BB146),VAR('Plotting graph - 17 Oct'!BB150:BB153)))/2</f>
        <v>110.90818274590924</v>
      </c>
      <c r="BB34">
        <f ca="1">SQRT(SUM(VAR('Plotting graph - 17 Oct'!BC143:BC146),VAR('Plotting graph - 17 Oct'!BC150:BC153)))/2</f>
        <v>114.0539894085253</v>
      </c>
      <c r="BC34">
        <f ca="1">SQRT(SUM(VAR('Plotting graph - 17 Oct'!BD143:BD146),VAR('Plotting graph - 17 Oct'!BD150:BD153)))/2</f>
        <v>111.49047044478735</v>
      </c>
      <c r="BD34">
        <f ca="1">SQRT(SUM(VAR('Plotting graph - 17 Oct'!BE143:BE146),VAR('Plotting graph - 17 Oct'!BE150:BE153)))/2</f>
        <v>109.31024273446046</v>
      </c>
      <c r="BE34">
        <f ca="1">SQRT(SUM(VAR('Plotting graph - 17 Oct'!BF143:BF146),VAR('Plotting graph - 17 Oct'!BF150:BF153)))/2</f>
        <v>109.43443623162378</v>
      </c>
      <c r="BF34">
        <f ca="1">SQRT(SUM(VAR('Plotting graph - 17 Oct'!BG143:BG146),VAR('Plotting graph - 17 Oct'!BG150:BG153)))/2</f>
        <v>109.99848483804978</v>
      </c>
      <c r="BG34">
        <f ca="1">SQRT(SUM(VAR('Plotting graph - 17 Oct'!BH143:BH146),VAR('Plotting graph - 17 Oct'!BH150:BH153)))/2</f>
        <v>110.58160636682155</v>
      </c>
      <c r="BH34">
        <f ca="1">SQRT(SUM(VAR('Plotting graph - 17 Oct'!BI143:BI146),VAR('Plotting graph - 17 Oct'!BI150:BI153)))/2</f>
        <v>107.27981326108529</v>
      </c>
      <c r="BI34">
        <f ca="1">SQRT(SUM(VAR('Plotting graph - 17 Oct'!BJ143:BJ146),VAR('Plotting graph - 17 Oct'!BJ150:BJ153)))/2</f>
        <v>111.68034742066305</v>
      </c>
      <c r="BJ34">
        <f ca="1">SQRT(SUM(VAR('Plotting graph - 17 Oct'!BK143:BK146),VAR('Plotting graph - 17 Oct'!BK150:BK153)))/2</f>
        <v>108.63077756019854</v>
      </c>
      <c r="BK34">
        <f ca="1">SQRT(SUM(VAR('Plotting graph - 17 Oct'!BL143:BL146),VAR('Plotting graph - 17 Oct'!BL150:BL153)))/2</f>
        <v>107.47305863951827</v>
      </c>
      <c r="BL34">
        <f ca="1">SQRT(SUM(VAR('Plotting graph - 17 Oct'!BM143:BM146),VAR('Plotting graph - 17 Oct'!BM150:BM153)))/2</f>
        <v>107.06335741046047</v>
      </c>
      <c r="BM34">
        <f ca="1">SQRT(SUM(VAR('Plotting graph - 17 Oct'!BN143:BN146),VAR('Plotting graph - 17 Oct'!BN150:BN153)))/2</f>
        <v>107.7337574764753</v>
      </c>
      <c r="BN34">
        <f ca="1">SQRT(SUM(VAR('Plotting graph - 17 Oct'!BO143:BO146),VAR('Plotting graph - 17 Oct'!BO150:BO153)))/2</f>
        <v>103.63909735230233</v>
      </c>
      <c r="BO34">
        <f ca="1">SQRT(SUM(VAR('Plotting graph - 17 Oct'!BP143:BP146),VAR('Plotting graph - 17 Oct'!BP150:BP153)))/2</f>
        <v>104.45323913917971</v>
      </c>
      <c r="BP34">
        <f ca="1">SQRT(SUM(VAR('Plotting graph - 17 Oct'!BQ143:BQ146),VAR('Plotting graph - 17 Oct'!BQ150:BQ153)))/2</f>
        <v>102.80604716325462</v>
      </c>
      <c r="BQ34">
        <f ca="1">SQRT(SUM(VAR('Plotting graph - 17 Oct'!BR143:BR146),VAR('Plotting graph - 17 Oct'!BR150:BR153)))/2</f>
        <v>103.73915605980223</v>
      </c>
      <c r="BR34">
        <f ca="1">SQRT(SUM(VAR('Plotting graph - 17 Oct'!BS143:BS146),VAR('Plotting graph - 17 Oct'!BS150:BS153)))/2</f>
        <v>102.76895607786105</v>
      </c>
      <c r="BS34">
        <f ca="1">SQRT(SUM(VAR('Plotting graph - 17 Oct'!BT143:BT146),VAR('Plotting graph - 17 Oct'!BT150:BT153)))/2</f>
        <v>102.84808781239769</v>
      </c>
      <c r="BT34">
        <f ca="1">SQRT(SUM(VAR('Plotting graph - 17 Oct'!BU143:BU146),VAR('Plotting graph - 17 Oct'!BU150:BU153)))/2</f>
        <v>104.04676432579086</v>
      </c>
      <c r="BU34">
        <f ca="1">SQRT(SUM(VAR('Plotting graph - 17 Oct'!BV143:BV146),VAR('Plotting graph - 17 Oct'!BV150:BV153)))/2</f>
        <v>97.922482096809617</v>
      </c>
      <c r="BV34">
        <f ca="1">SQRT(SUM(VAR('Plotting graph - 17 Oct'!BW143:BW146),VAR('Plotting graph - 17 Oct'!BW150:BW153)))/2</f>
        <v>98.595871279345829</v>
      </c>
      <c r="BW34">
        <f ca="1">SQRT(SUM(VAR('Plotting graph - 17 Oct'!BX143:BX146),VAR('Plotting graph - 17 Oct'!BX150:BX153)))/2</f>
        <v>97.216039485947647</v>
      </c>
      <c r="BX34">
        <f ca="1">SQRT(SUM(VAR('Plotting graph - 17 Oct'!BY143:BY146),VAR('Plotting graph - 17 Oct'!BY150:BY153)))/2</f>
        <v>98.15782359717096</v>
      </c>
      <c r="BY34">
        <f ca="1">SQRT(SUM(VAR('Plotting graph - 17 Oct'!BZ143:BZ146),VAR('Plotting graph - 17 Oct'!BZ150:BZ153)))/2</f>
        <v>94.945927593902979</v>
      </c>
    </row>
  </sheetData>
  <mergeCells count="1">
    <mergeCell ref="E2:U34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B123"/>
  <sheetViews>
    <sheetView topLeftCell="A105" workbookViewId="0">
      <selection activeCell="O232" sqref="O232"/>
    </sheetView>
  </sheetViews>
  <sheetFormatPr defaultColWidth="11.5546875" defaultRowHeight="14.4" x14ac:dyDescent="0.3"/>
  <sheetData>
    <row r="1" spans="1:132" x14ac:dyDescent="0.3">
      <c r="E1" t="s">
        <v>406</v>
      </c>
    </row>
    <row r="2" spans="1:132" x14ac:dyDescent="0.3">
      <c r="A2" t="s">
        <v>387</v>
      </c>
      <c r="B2" t="s">
        <v>388</v>
      </c>
      <c r="C2" t="s">
        <v>389</v>
      </c>
      <c r="D2" t="s">
        <v>390</v>
      </c>
      <c r="E2">
        <v>0</v>
      </c>
      <c r="F2">
        <v>30</v>
      </c>
      <c r="G2">
        <v>60</v>
      </c>
      <c r="H2">
        <v>90</v>
      </c>
      <c r="I2">
        <v>120</v>
      </c>
      <c r="J2">
        <v>150</v>
      </c>
      <c r="K2">
        <v>180</v>
      </c>
      <c r="L2">
        <v>210</v>
      </c>
      <c r="M2">
        <v>240</v>
      </c>
      <c r="N2">
        <v>270</v>
      </c>
      <c r="O2">
        <v>300</v>
      </c>
      <c r="P2">
        <v>330</v>
      </c>
      <c r="Q2">
        <v>360</v>
      </c>
      <c r="R2">
        <v>390</v>
      </c>
      <c r="S2">
        <v>420</v>
      </c>
      <c r="T2">
        <v>450</v>
      </c>
      <c r="U2">
        <v>480</v>
      </c>
      <c r="V2">
        <v>510</v>
      </c>
      <c r="W2">
        <v>540</v>
      </c>
      <c r="X2">
        <v>570</v>
      </c>
      <c r="Y2">
        <v>600</v>
      </c>
      <c r="Z2">
        <v>630</v>
      </c>
      <c r="AA2">
        <v>660</v>
      </c>
      <c r="AB2">
        <v>690</v>
      </c>
      <c r="AC2">
        <v>720</v>
      </c>
      <c r="AD2">
        <v>750</v>
      </c>
      <c r="AE2">
        <v>780</v>
      </c>
      <c r="AF2">
        <v>810</v>
      </c>
      <c r="AG2">
        <v>840</v>
      </c>
      <c r="AH2">
        <v>870</v>
      </c>
      <c r="AI2">
        <v>900</v>
      </c>
      <c r="AJ2">
        <v>930</v>
      </c>
      <c r="AK2">
        <v>960</v>
      </c>
      <c r="AL2">
        <v>990</v>
      </c>
      <c r="AM2">
        <v>1020</v>
      </c>
      <c r="AN2">
        <v>1050</v>
      </c>
      <c r="AO2">
        <v>1080</v>
      </c>
      <c r="AP2">
        <v>1110</v>
      </c>
      <c r="AQ2">
        <v>1140</v>
      </c>
      <c r="AR2">
        <v>1170</v>
      </c>
      <c r="AS2">
        <v>1200</v>
      </c>
      <c r="AT2">
        <v>1230</v>
      </c>
      <c r="AU2">
        <v>1260</v>
      </c>
      <c r="AV2">
        <v>1290</v>
      </c>
      <c r="AW2">
        <v>1320</v>
      </c>
      <c r="AX2">
        <v>1350</v>
      </c>
      <c r="AY2">
        <v>1380</v>
      </c>
      <c r="AZ2">
        <v>1410</v>
      </c>
      <c r="BA2">
        <v>1440</v>
      </c>
      <c r="BB2">
        <v>1470</v>
      </c>
      <c r="BC2">
        <v>1500</v>
      </c>
      <c r="BD2">
        <v>1530</v>
      </c>
      <c r="BE2">
        <v>1560</v>
      </c>
      <c r="BF2">
        <v>1590</v>
      </c>
      <c r="BG2">
        <v>1620</v>
      </c>
      <c r="BH2">
        <v>1650</v>
      </c>
      <c r="BI2">
        <v>1680</v>
      </c>
      <c r="BJ2">
        <v>1710</v>
      </c>
      <c r="BK2">
        <v>1740</v>
      </c>
      <c r="BL2">
        <v>1770</v>
      </c>
      <c r="BM2">
        <v>1800</v>
      </c>
      <c r="BN2">
        <v>1830</v>
      </c>
      <c r="BO2">
        <v>1860</v>
      </c>
      <c r="BP2">
        <v>1890</v>
      </c>
      <c r="BQ2">
        <v>1920</v>
      </c>
      <c r="BR2">
        <v>1950</v>
      </c>
      <c r="BS2">
        <v>1980</v>
      </c>
      <c r="BT2">
        <v>2010</v>
      </c>
      <c r="BU2">
        <v>2040</v>
      </c>
      <c r="BV2">
        <v>2070</v>
      </c>
      <c r="BW2">
        <v>2100</v>
      </c>
      <c r="BX2">
        <v>2130</v>
      </c>
      <c r="BY2">
        <v>2160</v>
      </c>
      <c r="BZ2">
        <v>2190</v>
      </c>
      <c r="CA2">
        <v>2220</v>
      </c>
      <c r="CB2">
        <v>2250</v>
      </c>
      <c r="CC2">
        <v>2280</v>
      </c>
      <c r="CD2">
        <v>2310</v>
      </c>
      <c r="CE2">
        <v>2340</v>
      </c>
      <c r="CF2">
        <v>2370</v>
      </c>
      <c r="CG2">
        <v>2400</v>
      </c>
      <c r="CH2">
        <v>2430</v>
      </c>
      <c r="CI2">
        <v>2460</v>
      </c>
      <c r="CJ2">
        <v>2490</v>
      </c>
      <c r="CK2">
        <v>2520</v>
      </c>
      <c r="CL2">
        <v>2550</v>
      </c>
      <c r="CM2">
        <v>2580</v>
      </c>
      <c r="CN2">
        <v>2610</v>
      </c>
      <c r="CO2">
        <v>2640</v>
      </c>
      <c r="CP2">
        <v>2670</v>
      </c>
      <c r="CQ2">
        <v>2700</v>
      </c>
      <c r="CR2">
        <v>2730</v>
      </c>
      <c r="CS2">
        <v>2760</v>
      </c>
      <c r="CT2">
        <v>2790</v>
      </c>
      <c r="CU2">
        <v>2820</v>
      </c>
      <c r="CV2">
        <v>2850</v>
      </c>
      <c r="CW2">
        <v>2880</v>
      </c>
      <c r="CX2">
        <v>2910</v>
      </c>
      <c r="CY2">
        <v>2940</v>
      </c>
      <c r="CZ2">
        <v>2970</v>
      </c>
      <c r="DA2">
        <v>3000</v>
      </c>
      <c r="DB2">
        <v>3030</v>
      </c>
      <c r="DC2">
        <v>3060</v>
      </c>
      <c r="DD2">
        <v>3090</v>
      </c>
      <c r="DE2">
        <v>3120</v>
      </c>
      <c r="DF2">
        <v>3150</v>
      </c>
      <c r="DG2">
        <v>3180</v>
      </c>
      <c r="DH2">
        <v>3210</v>
      </c>
      <c r="DI2">
        <v>3240</v>
      </c>
      <c r="DJ2">
        <v>3270</v>
      </c>
      <c r="DK2">
        <v>3300</v>
      </c>
      <c r="DL2">
        <v>3330</v>
      </c>
      <c r="DM2">
        <v>3360</v>
      </c>
      <c r="DN2">
        <v>3390</v>
      </c>
      <c r="DO2">
        <v>3420</v>
      </c>
      <c r="DP2">
        <v>3450</v>
      </c>
      <c r="DQ2">
        <v>3480</v>
      </c>
      <c r="DR2">
        <v>3510</v>
      </c>
      <c r="DS2">
        <v>3540</v>
      </c>
      <c r="DT2">
        <v>3570</v>
      </c>
      <c r="DU2">
        <v>3600</v>
      </c>
      <c r="DV2">
        <v>3630</v>
      </c>
      <c r="DW2">
        <v>3660</v>
      </c>
      <c r="DX2">
        <v>3690</v>
      </c>
      <c r="DY2">
        <v>3720</v>
      </c>
      <c r="DZ2">
        <v>3750</v>
      </c>
      <c r="EA2">
        <v>3780</v>
      </c>
      <c r="EB2">
        <v>3810</v>
      </c>
    </row>
    <row r="3" spans="1:132" x14ac:dyDescent="0.3">
      <c r="A3" t="s">
        <v>410</v>
      </c>
      <c r="B3" t="s">
        <v>397</v>
      </c>
      <c r="C3">
        <v>1</v>
      </c>
      <c r="D3" t="s">
        <v>396</v>
      </c>
      <c r="E3">
        <f ca="1">OFFSET('Cycle 1 (0 h) - 443 (132 h 7 mi'!$C$1375,(COLUMN()-5)*24,0)-E$123</f>
        <v>-3</v>
      </c>
      <c r="F3">
        <f ca="1">OFFSET('Cycle 1 (0 h) - 443 (132 h 7 mi'!$C$1375,(COLUMN()-5)*24,0)-F$123</f>
        <v>-5.125</v>
      </c>
      <c r="G3">
        <f ca="1">OFFSET('Cycle 1 (0 h) - 443 (132 h 7 mi'!$C$1375,(COLUMN()-5)*24,0)-G$123</f>
        <v>-3.625</v>
      </c>
      <c r="H3">
        <f ca="1">OFFSET('Cycle 1 (0 h) - 443 (132 h 7 mi'!$C$1375,(COLUMN()-5)*24,0)-H$123</f>
        <v>-5</v>
      </c>
      <c r="I3">
        <f ca="1">OFFSET('Cycle 1 (0 h) - 443 (132 h 7 mi'!$C$1375,(COLUMN()-5)*24,0)-I$123</f>
        <v>-1.875</v>
      </c>
      <c r="J3">
        <f ca="1">OFFSET('Cycle 1 (0 h) - 443 (132 h 7 mi'!$C$1375,(COLUMN()-5)*24,0)-J$123</f>
        <v>-2.5</v>
      </c>
      <c r="K3">
        <f ca="1">OFFSET('Cycle 1 (0 h) - 443 (132 h 7 mi'!$C$1375,(COLUMN()-5)*24,0)-K$123</f>
        <v>-3.25</v>
      </c>
      <c r="L3">
        <f ca="1">OFFSET('Cycle 1 (0 h) - 443 (132 h 7 mi'!$C$1375,(COLUMN()-5)*24,0)-L$123</f>
        <v>-1.25</v>
      </c>
      <c r="M3">
        <f ca="1">OFFSET('Cycle 1 (0 h) - 443 (132 h 7 mi'!$C$1375,(COLUMN()-5)*24,0)-M$123</f>
        <v>-4.625</v>
      </c>
      <c r="N3">
        <f ca="1">OFFSET('Cycle 1 (0 h) - 443 (132 h 7 mi'!$C$1375,(COLUMN()-5)*24,0)-N$123</f>
        <v>-0.625</v>
      </c>
      <c r="O3">
        <f ca="1">OFFSET('Cycle 1 (0 h) - 443 (132 h 7 mi'!$C$1375,(COLUMN()-5)*24,0)-O$123</f>
        <v>-5.25</v>
      </c>
      <c r="P3">
        <f ca="1">OFFSET('Cycle 1 (0 h) - 443 (132 h 7 mi'!$C$1375,(COLUMN()-5)*24,0)-P$123</f>
        <v>-3.875</v>
      </c>
      <c r="Q3">
        <f ca="1">OFFSET('Cycle 1 (0 h) - 443 (132 h 7 mi'!$C$1375,(COLUMN()-5)*24,0)-Q$123</f>
        <v>-5.25</v>
      </c>
      <c r="R3">
        <f ca="1">OFFSET('Cycle 1 (0 h) - 443 (132 h 7 mi'!$C$1375,(COLUMN()-5)*24,0)-R$123</f>
        <v>-6.375</v>
      </c>
      <c r="S3">
        <f ca="1">OFFSET('Cycle 1 (0 h) - 443 (132 h 7 mi'!$C$1375,(COLUMN()-5)*24,0)-S$123</f>
        <v>-5.5</v>
      </c>
      <c r="T3">
        <f ca="1">OFFSET('Cycle 1 (0 h) - 443 (132 h 7 mi'!$C$1375,(COLUMN()-5)*24,0)-T$123</f>
        <v>-2.125</v>
      </c>
      <c r="U3">
        <f ca="1">OFFSET('Cycle 1 (0 h) - 443 (132 h 7 mi'!$C$1375,(COLUMN()-5)*24,0)-U$123</f>
        <v>-6.375</v>
      </c>
      <c r="V3">
        <f ca="1">OFFSET('Cycle 1 (0 h) - 443 (132 h 7 mi'!$C$1375,(COLUMN()-5)*24,0)-V$123</f>
        <v>-4.25</v>
      </c>
      <c r="W3">
        <f ca="1">OFFSET('Cycle 1 (0 h) - 443 (132 h 7 mi'!$C$1375,(COLUMN()-5)*24,0)-W$123</f>
        <v>-4.25</v>
      </c>
      <c r="X3">
        <f ca="1">OFFSET('Cycle 1 (0 h) - 443 (132 h 7 mi'!$C$1375,(COLUMN()-5)*24,0)-X$123</f>
        <v>-6.375</v>
      </c>
      <c r="Y3">
        <f ca="1">OFFSET('Cycle 1 (0 h) - 443 (132 h 7 mi'!$C$1375,(COLUMN()-5)*24,0)-Y$123</f>
        <v>-5.75</v>
      </c>
      <c r="Z3">
        <f ca="1">OFFSET('Cycle 1 (0 h) - 443 (132 h 7 mi'!$C$1375,(COLUMN()-5)*24,0)-Z$123</f>
        <v>-4.125</v>
      </c>
      <c r="AA3">
        <f ca="1">OFFSET('Cycle 1 (0 h) - 443 (132 h 7 mi'!$C$1375,(COLUMN()-5)*24,0)-AA$123</f>
        <v>-8.375</v>
      </c>
      <c r="AB3">
        <f ca="1">OFFSET('Cycle 1 (0 h) - 443 (132 h 7 mi'!$C$1375,(COLUMN()-5)*24,0)-AB$123</f>
        <v>-2.625</v>
      </c>
      <c r="AC3">
        <f ca="1">OFFSET('Cycle 1 (0 h) - 443 (132 h 7 mi'!$C$1375,(COLUMN()-5)*24,0)-AC$123</f>
        <v>-2.625</v>
      </c>
      <c r="AD3">
        <f ca="1">OFFSET('Cycle 1 (0 h) - 443 (132 h 7 mi'!$C$1375,(COLUMN()-5)*24,0)-AD$123</f>
        <v>-4.875</v>
      </c>
      <c r="AE3">
        <f ca="1">OFFSET('Cycle 1 (0 h) - 443 (132 h 7 mi'!$C$1375,(COLUMN()-5)*24,0)-AE$123</f>
        <v>-4.25</v>
      </c>
      <c r="AF3">
        <f ca="1">OFFSET('Cycle 1 (0 h) - 443 (132 h 7 mi'!$C$1375,(COLUMN()-5)*24,0)-AF$123</f>
        <v>-6.25</v>
      </c>
      <c r="AG3">
        <f ca="1">OFFSET('Cycle 1 (0 h) - 443 (132 h 7 mi'!$C$1375,(COLUMN()-5)*24,0)-AG$123</f>
        <v>-4.75</v>
      </c>
      <c r="AH3">
        <f ca="1">OFFSET('Cycle 1 (0 h) - 443 (132 h 7 mi'!$C$1375,(COLUMN()-5)*24,0)-AH$123</f>
        <v>0.25</v>
      </c>
      <c r="AI3">
        <f ca="1">OFFSET('Cycle 1 (0 h) - 443 (132 h 7 mi'!$C$1375,(COLUMN()-5)*24,0)-AI$123</f>
        <v>-3.5</v>
      </c>
      <c r="AJ3">
        <f ca="1">OFFSET('Cycle 1 (0 h) - 443 (132 h 7 mi'!$C$1375,(COLUMN()-5)*24,0)-AJ$123</f>
        <v>-5.125</v>
      </c>
      <c r="AK3">
        <f ca="1">OFFSET('Cycle 1 (0 h) - 443 (132 h 7 mi'!$C$1375,(COLUMN()-5)*24,0)-AK$123</f>
        <v>-1.75</v>
      </c>
      <c r="AL3">
        <f ca="1">OFFSET('Cycle 1 (0 h) - 443 (132 h 7 mi'!$C$1375,(COLUMN()-5)*24,0)-AL$123</f>
        <v>-3.875</v>
      </c>
      <c r="AM3">
        <f ca="1">OFFSET('Cycle 1 (0 h) - 443 (132 h 7 mi'!$C$1375,(COLUMN()-5)*24,0)-AM$123</f>
        <v>-4.125</v>
      </c>
      <c r="AN3">
        <f ca="1">OFFSET('Cycle 1 (0 h) - 443 (132 h 7 mi'!$C$1375,(COLUMN()-5)*24,0)-AN$123</f>
        <v>-6</v>
      </c>
      <c r="AO3">
        <f ca="1">OFFSET('Cycle 1 (0 h) - 443 (132 h 7 mi'!$C$1375,(COLUMN()-5)*24,0)-AO$123</f>
        <v>-5.25</v>
      </c>
      <c r="AP3">
        <f ca="1">OFFSET('Cycle 1 (0 h) - 443 (132 h 7 mi'!$C$1375,(COLUMN()-5)*24,0)-AP$123</f>
        <v>-6.25</v>
      </c>
      <c r="AQ3">
        <f ca="1">OFFSET('Cycle 1 (0 h) - 443 (132 h 7 mi'!$C$1375,(COLUMN()-5)*24,0)-AQ$123</f>
        <v>-6.125</v>
      </c>
      <c r="AR3">
        <f ca="1">OFFSET('Cycle 1 (0 h) - 443 (132 h 7 mi'!$C$1375,(COLUMN()-5)*24,0)-AR$123</f>
        <v>-8.75</v>
      </c>
      <c r="AS3">
        <f ca="1">OFFSET('Cycle 1 (0 h) - 443 (132 h 7 mi'!$C$1375,(COLUMN()-5)*24,0)-AS$123</f>
        <v>-6.875</v>
      </c>
      <c r="AT3">
        <f ca="1">OFFSET('Cycle 1 (0 h) - 443 (132 h 7 mi'!$C$1375,(COLUMN()-5)*24,0)-AT$123</f>
        <v>-8.375</v>
      </c>
      <c r="AU3">
        <f ca="1">OFFSET('Cycle 1 (0 h) - 443 (132 h 7 mi'!$C$1375,(COLUMN()-5)*24,0)-AU$123</f>
        <v>-9.5</v>
      </c>
      <c r="AV3">
        <f ca="1">OFFSET('Cycle 1 (0 h) - 443 (132 h 7 mi'!$C$1375,(COLUMN()-5)*24,0)-AV$123</f>
        <v>-8.25</v>
      </c>
      <c r="AW3">
        <f ca="1">OFFSET('Cycle 1 (0 h) - 443 (132 h 7 mi'!$C$1375,(COLUMN()-5)*24,0)-AW$123</f>
        <v>-1.25</v>
      </c>
      <c r="AX3">
        <f ca="1">OFFSET('Cycle 1 (0 h) - 443 (132 h 7 mi'!$C$1375,(COLUMN()-5)*24,0)-AX$123</f>
        <v>-3.625</v>
      </c>
      <c r="AY3">
        <f ca="1">OFFSET('Cycle 1 (0 h) - 443 (132 h 7 mi'!$C$1375,(COLUMN()-5)*24,0)-AY$123</f>
        <v>-9.625</v>
      </c>
      <c r="AZ3">
        <f ca="1">OFFSET('Cycle 1 (0 h) - 443 (132 h 7 mi'!$C$1375,(COLUMN()-5)*24,0)-AZ$123</f>
        <v>-5</v>
      </c>
      <c r="BA3">
        <f ca="1">OFFSET('Cycle 1 (0 h) - 443 (132 h 7 mi'!$C$1375,(COLUMN()-5)*24,0)-BA$123</f>
        <v>-4.375</v>
      </c>
      <c r="BB3">
        <f ca="1">OFFSET('Cycle 1 (0 h) - 443 (132 h 7 mi'!$C$1375,(COLUMN()-5)*24,0)-BB$123</f>
        <v>-7.375</v>
      </c>
      <c r="BC3">
        <f ca="1">OFFSET('Cycle 1 (0 h) - 443 (132 h 7 mi'!$C$1375,(COLUMN()-5)*24,0)-BC$123</f>
        <v>-5.25</v>
      </c>
      <c r="BD3">
        <f ca="1">OFFSET('Cycle 1 (0 h) - 443 (132 h 7 mi'!$C$1375,(COLUMN()-5)*24,0)-BD$123</f>
        <v>-2</v>
      </c>
      <c r="BE3">
        <f ca="1">OFFSET('Cycle 1 (0 h) - 443 (132 h 7 mi'!$C$1375,(COLUMN()-5)*24,0)-BE$123</f>
        <v>-5</v>
      </c>
      <c r="BF3">
        <f ca="1">OFFSET('Cycle 1 (0 h) - 443 (132 h 7 mi'!$C$1375,(COLUMN()-5)*24,0)-BF$123</f>
        <v>-4.25</v>
      </c>
      <c r="BG3">
        <f ca="1">OFFSET('Cycle 1 (0 h) - 443 (132 h 7 mi'!$C$1375,(COLUMN()-5)*24,0)-BG$123</f>
        <v>-3.125</v>
      </c>
      <c r="BH3">
        <f ca="1">OFFSET('Cycle 1 (0 h) - 443 (132 h 7 mi'!$C$1375,(COLUMN()-5)*24,0)-BH$123</f>
        <v>-0.375</v>
      </c>
      <c r="BI3">
        <f ca="1">OFFSET('Cycle 1 (0 h) - 443 (132 h 7 mi'!$C$1375,(COLUMN()-5)*24,0)-BI$123</f>
        <v>-2.625</v>
      </c>
      <c r="BJ3">
        <f ca="1">OFFSET('Cycle 1 (0 h) - 443 (132 h 7 mi'!$C$1375,(COLUMN()-5)*24,0)-BJ$123</f>
        <v>-2.125</v>
      </c>
      <c r="BK3">
        <f ca="1">OFFSET('Cycle 1 (0 h) - 443 (132 h 7 mi'!$C$1375,(COLUMN()-5)*24,0)-BK$123</f>
        <v>-1.5</v>
      </c>
      <c r="BL3">
        <f ca="1">OFFSET('Cycle 1 (0 h) - 443 (132 h 7 mi'!$C$1375,(COLUMN()-5)*24,0)-BL$123</f>
        <v>-5</v>
      </c>
      <c r="BM3">
        <f ca="1">OFFSET('Cycle 1 (0 h) - 443 (132 h 7 mi'!$C$1375,(COLUMN()-5)*24,0)-BM$123</f>
        <v>-2.75</v>
      </c>
      <c r="BN3">
        <f ca="1">OFFSET('Cycle 1 (0 h) - 443 (132 h 7 mi'!$C$1375,(COLUMN()-5)*24,0)-BN$123</f>
        <v>-1.5</v>
      </c>
      <c r="BO3">
        <f ca="1">OFFSET('Cycle 1 (0 h) - 443 (132 h 7 mi'!$C$1375,(COLUMN()-5)*24,0)-BO$123</f>
        <v>-5.375</v>
      </c>
      <c r="BP3">
        <f ca="1">OFFSET('Cycle 1 (0 h) - 443 (132 h 7 mi'!$C$1375,(COLUMN()-5)*24,0)-BP$123</f>
        <v>0.25</v>
      </c>
      <c r="BQ3">
        <f ca="1">OFFSET('Cycle 1 (0 h) - 443 (132 h 7 mi'!$C$1375,(COLUMN()-5)*24,0)-BQ$123</f>
        <v>-3.625</v>
      </c>
      <c r="BR3">
        <f ca="1">OFFSET('Cycle 1 (0 h) - 443 (132 h 7 mi'!$C$1375,(COLUMN()-5)*24,0)-BR$123</f>
        <v>0.25</v>
      </c>
      <c r="BS3">
        <f ca="1">OFFSET('Cycle 1 (0 h) - 443 (132 h 7 mi'!$C$1375,(COLUMN()-5)*24,0)-BS$123</f>
        <v>-2.375</v>
      </c>
      <c r="BT3">
        <f ca="1">OFFSET('Cycle 1 (0 h) - 443 (132 h 7 mi'!$C$1375,(COLUMN()-5)*24,0)-BT$123</f>
        <v>-1.5</v>
      </c>
      <c r="BU3">
        <f ca="1">OFFSET('Cycle 1 (0 h) - 443 (132 h 7 mi'!$C$1375,(COLUMN()-5)*24,0)-BU$123</f>
        <v>-2.125</v>
      </c>
      <c r="BV3">
        <f ca="1">OFFSET('Cycle 1 (0 h) - 443 (132 h 7 mi'!$C$1375,(COLUMN()-5)*24,0)-BV$123</f>
        <v>-5</v>
      </c>
      <c r="BW3">
        <f ca="1">OFFSET('Cycle 1 (0 h) - 443 (132 h 7 mi'!$C$1375,(COLUMN()-5)*24,0)-BW$123</f>
        <v>-0.25</v>
      </c>
      <c r="BX3">
        <f ca="1">OFFSET('Cycle 1 (0 h) - 443 (132 h 7 mi'!$C$1375,(COLUMN()-5)*24,0)-BX$123</f>
        <v>-3</v>
      </c>
      <c r="BY3">
        <f ca="1">OFFSET('Cycle 1 (0 h) - 443 (132 h 7 mi'!$C$1375,(COLUMN()-5)*24,0)-BY$123</f>
        <v>-4.125</v>
      </c>
      <c r="BZ3">
        <f ca="1">OFFSET('Cycle 1 (0 h) - 443 (132 h 7 mi'!$C$1375,(COLUMN()-5)*24,0)-BZ$123</f>
        <v>2</v>
      </c>
      <c r="CA3">
        <f ca="1">OFFSET('Cycle 1 (0 h) - 443 (132 h 7 mi'!$C$1375,(COLUMN()-5)*24,0)-CA$123</f>
        <v>-2.375</v>
      </c>
      <c r="CB3">
        <f ca="1">OFFSET('Cycle 1 (0 h) - 443 (132 h 7 mi'!$C$1375,(COLUMN()-5)*24,0)-CB$123</f>
        <v>2</v>
      </c>
      <c r="CC3">
        <f ca="1">OFFSET('Cycle 1 (0 h) - 443 (132 h 7 mi'!$C$1375,(COLUMN()-5)*24,0)-CC$123</f>
        <v>-1.5</v>
      </c>
      <c r="CD3">
        <f ca="1">OFFSET('Cycle 1 (0 h) - 443 (132 h 7 mi'!$C$1375,(COLUMN()-5)*24,0)-CD$123</f>
        <v>-3.625</v>
      </c>
      <c r="CE3">
        <f ca="1">OFFSET('Cycle 1 (0 h) - 443 (132 h 7 mi'!$C$1375,(COLUMN()-5)*24,0)-CE$123</f>
        <v>-2.625</v>
      </c>
      <c r="CF3">
        <f ca="1">OFFSET('Cycle 1 (0 h) - 443 (132 h 7 mi'!$C$1375,(COLUMN()-5)*24,0)-CF$123</f>
        <v>-2.375</v>
      </c>
      <c r="CG3">
        <f ca="1">OFFSET('Cycle 1 (0 h) - 443 (132 h 7 mi'!$C$1375,(COLUMN()-5)*24,0)-CG$123</f>
        <v>-1</v>
      </c>
      <c r="CH3">
        <f ca="1">OFFSET('Cycle 1 (0 h) - 443 (132 h 7 mi'!$C$1375,(COLUMN()-5)*24,0)-CH$123</f>
        <v>-0.75</v>
      </c>
      <c r="CI3">
        <f ca="1">OFFSET('Cycle 1 (0 h) - 443 (132 h 7 mi'!$C$1375,(COLUMN()-5)*24,0)-CI$123</f>
        <v>-1.875</v>
      </c>
      <c r="CJ3">
        <f ca="1">OFFSET('Cycle 1 (0 h) - 443 (132 h 7 mi'!$C$1375,(COLUMN()-5)*24,0)-CJ$123</f>
        <v>-2.5</v>
      </c>
      <c r="CK3">
        <f ca="1">OFFSET('Cycle 1 (0 h) - 443 (132 h 7 mi'!$C$1375,(COLUMN()-5)*24,0)-CK$123</f>
        <v>-6.625</v>
      </c>
      <c r="CL3">
        <f ca="1">OFFSET('Cycle 1 (0 h) - 443 (132 h 7 mi'!$C$1375,(COLUMN()-5)*24,0)-CL$123</f>
        <v>-3</v>
      </c>
      <c r="CM3">
        <f ca="1">OFFSET('Cycle 1 (0 h) - 443 (132 h 7 mi'!$C$1375,(COLUMN()-5)*24,0)-CM$123</f>
        <v>3.5</v>
      </c>
      <c r="CN3">
        <f ca="1">OFFSET('Cycle 1 (0 h) - 443 (132 h 7 mi'!$C$1375,(COLUMN()-5)*24,0)-CN$123</f>
        <v>0.25</v>
      </c>
      <c r="CO3">
        <f ca="1">OFFSET('Cycle 1 (0 h) - 443 (132 h 7 mi'!$C$1375,(COLUMN()-5)*24,0)-CO$123</f>
        <v>-1.75</v>
      </c>
      <c r="CP3">
        <f ca="1">OFFSET('Cycle 1 (0 h) - 443 (132 h 7 mi'!$C$1375,(COLUMN()-5)*24,0)-CP$123</f>
        <v>-7.125</v>
      </c>
      <c r="CQ3">
        <f ca="1">OFFSET('Cycle 1 (0 h) - 443 (132 h 7 mi'!$C$1375,(COLUMN()-5)*24,0)-CQ$123</f>
        <v>-4.5</v>
      </c>
      <c r="CR3">
        <f ca="1">OFFSET('Cycle 1 (0 h) - 443 (132 h 7 mi'!$C$1375,(COLUMN()-5)*24,0)-CR$123</f>
        <v>-1.5</v>
      </c>
      <c r="CS3">
        <f ca="1">OFFSET('Cycle 1 (0 h) - 443 (132 h 7 mi'!$C$1375,(COLUMN()-5)*24,0)-CS$123</f>
        <v>-2.25</v>
      </c>
      <c r="CT3">
        <f ca="1">OFFSET('Cycle 1 (0 h) - 443 (132 h 7 mi'!$C$1375,(COLUMN()-5)*24,0)-CT$123</f>
        <v>-4.875</v>
      </c>
      <c r="CU3">
        <f ca="1">OFFSET('Cycle 1 (0 h) - 443 (132 h 7 mi'!$C$1375,(COLUMN()-5)*24,0)-CU$123</f>
        <v>-2.75</v>
      </c>
      <c r="CV3">
        <f ca="1">OFFSET('Cycle 1 (0 h) - 443 (132 h 7 mi'!$C$1375,(COLUMN()-5)*24,0)-CV$123</f>
        <v>-2.5</v>
      </c>
      <c r="CW3">
        <f ca="1">OFFSET('Cycle 1 (0 h) - 443 (132 h 7 mi'!$C$1375,(COLUMN()-5)*24,0)-CW$123</f>
        <v>-2.125</v>
      </c>
      <c r="CX3">
        <f ca="1">OFFSET('Cycle 1 (0 h) - 443 (132 h 7 mi'!$C$1375,(COLUMN()-5)*24,0)-CX$123</f>
        <v>-3.625</v>
      </c>
      <c r="CY3">
        <f ca="1">OFFSET('Cycle 1 (0 h) - 443 (132 h 7 mi'!$C$1375,(COLUMN()-5)*24,0)-CY$123</f>
        <v>-2.5</v>
      </c>
      <c r="CZ3">
        <f ca="1">OFFSET('Cycle 1 (0 h) - 443 (132 h 7 mi'!$C$1375,(COLUMN()-5)*24,0)-CZ$123</f>
        <v>-2.25</v>
      </c>
      <c r="DA3">
        <f ca="1">OFFSET('Cycle 1 (0 h) - 443 (132 h 7 mi'!$C$1375,(COLUMN()-5)*24,0)-DA$123</f>
        <v>-0.375</v>
      </c>
      <c r="DB3">
        <f ca="1">OFFSET('Cycle 1 (0 h) - 443 (132 h 7 mi'!$C$1375,(COLUMN()-5)*24,0)-DB$123</f>
        <v>-0.5</v>
      </c>
      <c r="DC3">
        <f ca="1">OFFSET('Cycle 1 (0 h) - 443 (132 h 7 mi'!$C$1375,(COLUMN()-5)*24,0)-DC$123</f>
        <v>-6</v>
      </c>
      <c r="DD3">
        <f ca="1">OFFSET('Cycle 1 (0 h) - 443 (132 h 7 mi'!$C$1375,(COLUMN()-5)*24,0)-DD$123</f>
        <v>-7.25</v>
      </c>
      <c r="DE3">
        <f ca="1">OFFSET('Cycle 1 (0 h) - 443 (132 h 7 mi'!$C$1375,(COLUMN()-5)*24,0)-DE$123</f>
        <v>1.25</v>
      </c>
      <c r="DF3">
        <f ca="1">OFFSET('Cycle 1 (0 h) - 443 (132 h 7 mi'!$C$1375,(COLUMN()-5)*24,0)-DF$123</f>
        <v>-1</v>
      </c>
      <c r="DG3">
        <f ca="1">OFFSET('Cycle 1 (0 h) - 443 (132 h 7 mi'!$C$1375,(COLUMN()-5)*24,0)-DG$123</f>
        <v>-3.125</v>
      </c>
      <c r="DH3">
        <f ca="1">OFFSET('Cycle 1 (0 h) - 443 (132 h 7 mi'!$C$1375,(COLUMN()-5)*24,0)-DH$123</f>
        <v>-2.375</v>
      </c>
      <c r="DI3">
        <f ca="1">OFFSET('Cycle 1 (0 h) - 443 (132 h 7 mi'!$C$1375,(COLUMN()-5)*24,0)-DI$123</f>
        <v>-0.5</v>
      </c>
      <c r="DJ3">
        <f ca="1">OFFSET('Cycle 1 (0 h) - 443 (132 h 7 mi'!$C$1375,(COLUMN()-5)*24,0)-DJ$123</f>
        <v>-0.75</v>
      </c>
      <c r="DK3">
        <f ca="1">OFFSET('Cycle 1 (0 h) - 443 (132 h 7 mi'!$C$1375,(COLUMN()-5)*24,0)-DK$123</f>
        <v>0.25</v>
      </c>
      <c r="DL3">
        <f ca="1">OFFSET('Cycle 1 (0 h) - 443 (132 h 7 mi'!$C$1375,(COLUMN()-5)*24,0)-DL$123</f>
        <v>-3</v>
      </c>
      <c r="DM3">
        <f ca="1">OFFSET('Cycle 1 (0 h) - 443 (132 h 7 mi'!$C$1375,(COLUMN()-5)*24,0)-DM$123</f>
        <v>-7.125</v>
      </c>
      <c r="DN3">
        <f ca="1">OFFSET('Cycle 1 (0 h) - 443 (132 h 7 mi'!$C$1375,(COLUMN()-5)*24,0)-DN$123</f>
        <v>-3.375</v>
      </c>
      <c r="DO3">
        <f ca="1">OFFSET('Cycle 1 (0 h) - 443 (132 h 7 mi'!$C$1375,(COLUMN()-5)*24,0)-DO$123</f>
        <v>-1</v>
      </c>
      <c r="DP3">
        <f ca="1">OFFSET('Cycle 1 (0 h) - 443 (132 h 7 mi'!$C$1375,(COLUMN()-5)*24,0)-DP$123</f>
        <v>0</v>
      </c>
      <c r="DQ3">
        <f ca="1">OFFSET('Cycle 1 (0 h) - 443 (132 h 7 mi'!$C$1375,(COLUMN()-5)*24,0)-DQ$123</f>
        <v>1</v>
      </c>
      <c r="DR3">
        <f ca="1">OFFSET('Cycle 1 (0 h) - 443 (132 h 7 mi'!$C$1375,(COLUMN()-5)*24,0)-DR$123</f>
        <v>-4.25</v>
      </c>
      <c r="DS3">
        <f ca="1">OFFSET('Cycle 1 (0 h) - 443 (132 h 7 mi'!$C$1375,(COLUMN()-5)*24,0)-DS$123</f>
        <v>-0.125</v>
      </c>
      <c r="DT3">
        <f ca="1">OFFSET('Cycle 1 (0 h) - 443 (132 h 7 mi'!$C$1375,(COLUMN()-5)*24,0)-DT$123</f>
        <v>-1.25</v>
      </c>
      <c r="DU3">
        <f ca="1">OFFSET('Cycle 1 (0 h) - 443 (132 h 7 mi'!$C$1375,(COLUMN()-5)*24,0)-DU$123</f>
        <v>-5.5</v>
      </c>
      <c r="DV3">
        <f ca="1">OFFSET('Cycle 1 (0 h) - 443 (132 h 7 mi'!$C$1375,(COLUMN()-5)*24,0)-DV$123</f>
        <v>1</v>
      </c>
      <c r="DW3">
        <f ca="1">OFFSET('Cycle 1 (0 h) - 443 (132 h 7 mi'!$C$1375,(COLUMN()-5)*24,0)-DW$123</f>
        <v>1.5</v>
      </c>
      <c r="DX3">
        <f ca="1">OFFSET('Cycle 1 (0 h) - 443 (132 h 7 mi'!$C$1375,(COLUMN()-5)*24,0)-DX$123</f>
        <v>-0.75</v>
      </c>
      <c r="DY3">
        <f ca="1">OFFSET('Cycle 1 (0 h) - 443 (132 h 7 mi'!$C$1375,(COLUMN()-5)*24,0)-DY$123</f>
        <v>-2.5</v>
      </c>
      <c r="DZ3">
        <f ca="1">OFFSET('Cycle 1 (0 h) - 443 (132 h 7 mi'!$C$1375,(COLUMN()-5)*24,0)-DZ$123</f>
        <v>-2.125</v>
      </c>
      <c r="EA3">
        <f ca="1">OFFSET('Cycle 1 (0 h) - 443 (132 h 7 mi'!$C$1375,(COLUMN()-5)*24,0)-EA$123</f>
        <v>-1.5</v>
      </c>
      <c r="EB3">
        <f ca="1">OFFSET('Cycle 1 (0 h) - 443 (132 h 7 mi'!$C$1375,(COLUMN()-5)*24,0)-EB$123</f>
        <v>-3.625</v>
      </c>
    </row>
    <row r="4" spans="1:132" x14ac:dyDescent="0.3">
      <c r="B4" t="s">
        <v>412</v>
      </c>
      <c r="C4">
        <v>2</v>
      </c>
      <c r="D4" t="s">
        <v>396</v>
      </c>
      <c r="E4">
        <f ca="1">OFFSET('Cycle 1 (0 h) - 443 (132 h 7 mi'!$C$1376,(COLUMN()-5)*24,0)-E$123</f>
        <v>-5</v>
      </c>
      <c r="F4">
        <f ca="1">OFFSET('Cycle 1 (0 h) - 443 (132 h 7 mi'!$C$1376,(COLUMN()-5)*24,0)-F$123</f>
        <v>-6.125</v>
      </c>
      <c r="G4">
        <f ca="1">OFFSET('Cycle 1 (0 h) - 443 (132 h 7 mi'!$C$1376,(COLUMN()-5)*24,0)-G$123</f>
        <v>-4.625</v>
      </c>
      <c r="H4">
        <f ca="1">OFFSET('Cycle 1 (0 h) - 443 (132 h 7 mi'!$C$1376,(COLUMN()-5)*24,0)-H$123</f>
        <v>-4</v>
      </c>
      <c r="I4">
        <f ca="1">OFFSET('Cycle 1 (0 h) - 443 (132 h 7 mi'!$C$1376,(COLUMN()-5)*24,0)-I$123</f>
        <v>-0.875</v>
      </c>
      <c r="J4">
        <f ca="1">OFFSET('Cycle 1 (0 h) - 443 (132 h 7 mi'!$C$1376,(COLUMN()-5)*24,0)-J$123</f>
        <v>-7.5</v>
      </c>
      <c r="K4">
        <f ca="1">OFFSET('Cycle 1 (0 h) - 443 (132 h 7 mi'!$C$1376,(COLUMN()-5)*24,0)-K$123</f>
        <v>-4.25</v>
      </c>
      <c r="L4">
        <f ca="1">OFFSET('Cycle 1 (0 h) - 443 (132 h 7 mi'!$C$1376,(COLUMN()-5)*24,0)-L$123</f>
        <v>-5.25</v>
      </c>
      <c r="M4">
        <f ca="1">OFFSET('Cycle 1 (0 h) - 443 (132 h 7 mi'!$C$1376,(COLUMN()-5)*24,0)-M$123</f>
        <v>-7.625</v>
      </c>
      <c r="N4">
        <f ca="1">OFFSET('Cycle 1 (0 h) - 443 (132 h 7 mi'!$C$1376,(COLUMN()-5)*24,0)-N$123</f>
        <v>-4.625</v>
      </c>
      <c r="O4">
        <f ca="1">OFFSET('Cycle 1 (0 h) - 443 (132 h 7 mi'!$C$1376,(COLUMN()-5)*24,0)-O$123</f>
        <v>-7.25</v>
      </c>
      <c r="P4">
        <f ca="1">OFFSET('Cycle 1 (0 h) - 443 (132 h 7 mi'!$C$1376,(COLUMN()-5)*24,0)-P$123</f>
        <v>-3.875</v>
      </c>
      <c r="Q4">
        <f ca="1">OFFSET('Cycle 1 (0 h) - 443 (132 h 7 mi'!$C$1376,(COLUMN()-5)*24,0)-Q$123</f>
        <v>-4.25</v>
      </c>
      <c r="R4">
        <f ca="1">OFFSET('Cycle 1 (0 h) - 443 (132 h 7 mi'!$C$1376,(COLUMN()-5)*24,0)-R$123</f>
        <v>-4.375</v>
      </c>
      <c r="S4">
        <f ca="1">OFFSET('Cycle 1 (0 h) - 443 (132 h 7 mi'!$C$1376,(COLUMN()-5)*24,0)-S$123</f>
        <v>-6.5</v>
      </c>
      <c r="T4">
        <f ca="1">OFFSET('Cycle 1 (0 h) - 443 (132 h 7 mi'!$C$1376,(COLUMN()-5)*24,0)-T$123</f>
        <v>-5.125</v>
      </c>
      <c r="U4">
        <f ca="1">OFFSET('Cycle 1 (0 h) - 443 (132 h 7 mi'!$C$1376,(COLUMN()-5)*24,0)-U$123</f>
        <v>-5.375</v>
      </c>
      <c r="V4">
        <f ca="1">OFFSET('Cycle 1 (0 h) - 443 (132 h 7 mi'!$C$1376,(COLUMN()-5)*24,0)-V$123</f>
        <v>-6.25</v>
      </c>
      <c r="W4">
        <f ca="1">OFFSET('Cycle 1 (0 h) - 443 (132 h 7 mi'!$C$1376,(COLUMN()-5)*24,0)-W$123</f>
        <v>-5.25</v>
      </c>
      <c r="X4">
        <f ca="1">OFFSET('Cycle 1 (0 h) - 443 (132 h 7 mi'!$C$1376,(COLUMN()-5)*24,0)-X$123</f>
        <v>-5.375</v>
      </c>
      <c r="Y4">
        <f ca="1">OFFSET('Cycle 1 (0 h) - 443 (132 h 7 mi'!$C$1376,(COLUMN()-5)*24,0)-Y$123</f>
        <v>-3.75</v>
      </c>
      <c r="Z4">
        <f ca="1">OFFSET('Cycle 1 (0 h) - 443 (132 h 7 mi'!$C$1376,(COLUMN()-5)*24,0)-Z$123</f>
        <v>-6.125</v>
      </c>
      <c r="AA4">
        <f ca="1">OFFSET('Cycle 1 (0 h) - 443 (132 h 7 mi'!$C$1376,(COLUMN()-5)*24,0)-AA$123</f>
        <v>-6.375</v>
      </c>
      <c r="AB4">
        <f ca="1">OFFSET('Cycle 1 (0 h) - 443 (132 h 7 mi'!$C$1376,(COLUMN()-5)*24,0)-AB$123</f>
        <v>-5.625</v>
      </c>
      <c r="AC4">
        <f ca="1">OFFSET('Cycle 1 (0 h) - 443 (132 h 7 mi'!$C$1376,(COLUMN()-5)*24,0)-AC$123</f>
        <v>-4.625</v>
      </c>
      <c r="AD4">
        <f ca="1">OFFSET('Cycle 1 (0 h) - 443 (132 h 7 mi'!$C$1376,(COLUMN()-5)*24,0)-AD$123</f>
        <v>-5.875</v>
      </c>
      <c r="AE4">
        <f ca="1">OFFSET('Cycle 1 (0 h) - 443 (132 h 7 mi'!$C$1376,(COLUMN()-5)*24,0)-AE$123</f>
        <v>-5.25</v>
      </c>
      <c r="AF4">
        <f ca="1">OFFSET('Cycle 1 (0 h) - 443 (132 h 7 mi'!$C$1376,(COLUMN()-5)*24,0)-AF$123</f>
        <v>-5.25</v>
      </c>
      <c r="AG4">
        <f ca="1">OFFSET('Cycle 1 (0 h) - 443 (132 h 7 mi'!$C$1376,(COLUMN()-5)*24,0)-AG$123</f>
        <v>-4.75</v>
      </c>
      <c r="AH4">
        <f ca="1">OFFSET('Cycle 1 (0 h) - 443 (132 h 7 mi'!$C$1376,(COLUMN()-5)*24,0)-AH$123</f>
        <v>-4.75</v>
      </c>
      <c r="AI4">
        <f ca="1">OFFSET('Cycle 1 (0 h) - 443 (132 h 7 mi'!$C$1376,(COLUMN()-5)*24,0)-AI$123</f>
        <v>-3.5</v>
      </c>
      <c r="AJ4">
        <f ca="1">OFFSET('Cycle 1 (0 h) - 443 (132 h 7 mi'!$C$1376,(COLUMN()-5)*24,0)-AJ$123</f>
        <v>-7.125</v>
      </c>
      <c r="AK4">
        <f ca="1">OFFSET('Cycle 1 (0 h) - 443 (132 h 7 mi'!$C$1376,(COLUMN()-5)*24,0)-AK$123</f>
        <v>-5.75</v>
      </c>
      <c r="AL4">
        <f ca="1">OFFSET('Cycle 1 (0 h) - 443 (132 h 7 mi'!$C$1376,(COLUMN()-5)*24,0)-AL$123</f>
        <v>-5.875</v>
      </c>
      <c r="AM4">
        <f ca="1">OFFSET('Cycle 1 (0 h) - 443 (132 h 7 mi'!$C$1376,(COLUMN()-5)*24,0)-AM$123</f>
        <v>-4.125</v>
      </c>
      <c r="AN4">
        <f ca="1">OFFSET('Cycle 1 (0 h) - 443 (132 h 7 mi'!$C$1376,(COLUMN()-5)*24,0)-AN$123</f>
        <v>-4</v>
      </c>
      <c r="AO4">
        <f ca="1">OFFSET('Cycle 1 (0 h) - 443 (132 h 7 mi'!$C$1376,(COLUMN()-5)*24,0)-AO$123</f>
        <v>-7.25</v>
      </c>
      <c r="AP4">
        <f ca="1">OFFSET('Cycle 1 (0 h) - 443 (132 h 7 mi'!$C$1376,(COLUMN()-5)*24,0)-AP$123</f>
        <v>-3.25</v>
      </c>
      <c r="AQ4">
        <f ca="1">OFFSET('Cycle 1 (0 h) - 443 (132 h 7 mi'!$C$1376,(COLUMN()-5)*24,0)-AQ$123</f>
        <v>-5.125</v>
      </c>
      <c r="AR4">
        <f ca="1">OFFSET('Cycle 1 (0 h) - 443 (132 h 7 mi'!$C$1376,(COLUMN()-5)*24,0)-AR$123</f>
        <v>-5.75</v>
      </c>
      <c r="AS4">
        <f ca="1">OFFSET('Cycle 1 (0 h) - 443 (132 h 7 mi'!$C$1376,(COLUMN()-5)*24,0)-AS$123</f>
        <v>-4.875</v>
      </c>
      <c r="AT4">
        <f ca="1">OFFSET('Cycle 1 (0 h) - 443 (132 h 7 mi'!$C$1376,(COLUMN()-5)*24,0)-AT$123</f>
        <v>-6.375</v>
      </c>
      <c r="AU4">
        <f ca="1">OFFSET('Cycle 1 (0 h) - 443 (132 h 7 mi'!$C$1376,(COLUMN()-5)*24,0)-AU$123</f>
        <v>-1.5</v>
      </c>
      <c r="AV4">
        <f ca="1">OFFSET('Cycle 1 (0 h) - 443 (132 h 7 mi'!$C$1376,(COLUMN()-5)*24,0)-AV$123</f>
        <v>-9.25</v>
      </c>
      <c r="AW4">
        <f ca="1">OFFSET('Cycle 1 (0 h) - 443 (132 h 7 mi'!$C$1376,(COLUMN()-5)*24,0)-AW$123</f>
        <v>-5.25</v>
      </c>
      <c r="AX4">
        <f ca="1">OFFSET('Cycle 1 (0 h) - 443 (132 h 7 mi'!$C$1376,(COLUMN()-5)*24,0)-AX$123</f>
        <v>-7.625</v>
      </c>
      <c r="AY4">
        <f ca="1">OFFSET('Cycle 1 (0 h) - 443 (132 h 7 mi'!$C$1376,(COLUMN()-5)*24,0)-AY$123</f>
        <v>-4.625</v>
      </c>
      <c r="AZ4">
        <f ca="1">OFFSET('Cycle 1 (0 h) - 443 (132 h 7 mi'!$C$1376,(COLUMN()-5)*24,0)-AZ$123</f>
        <v>-7</v>
      </c>
      <c r="BA4">
        <f ca="1">OFFSET('Cycle 1 (0 h) - 443 (132 h 7 mi'!$C$1376,(COLUMN()-5)*24,0)-BA$123</f>
        <v>-2.375</v>
      </c>
      <c r="BB4">
        <f ca="1">OFFSET('Cycle 1 (0 h) - 443 (132 h 7 mi'!$C$1376,(COLUMN()-5)*24,0)-BB$123</f>
        <v>-3.375</v>
      </c>
      <c r="BC4">
        <f ca="1">OFFSET('Cycle 1 (0 h) - 443 (132 h 7 mi'!$C$1376,(COLUMN()-5)*24,0)-BC$123</f>
        <v>-3.25</v>
      </c>
      <c r="BD4">
        <f ca="1">OFFSET('Cycle 1 (0 h) - 443 (132 h 7 mi'!$C$1376,(COLUMN()-5)*24,0)-BD$123</f>
        <v>-7</v>
      </c>
      <c r="BE4">
        <f ca="1">OFFSET('Cycle 1 (0 h) - 443 (132 h 7 mi'!$C$1376,(COLUMN()-5)*24,0)-BE$123</f>
        <v>-6</v>
      </c>
      <c r="BF4">
        <f ca="1">OFFSET('Cycle 1 (0 h) - 443 (132 h 7 mi'!$C$1376,(COLUMN()-5)*24,0)-BF$123</f>
        <v>-1.25</v>
      </c>
      <c r="BG4">
        <f ca="1">OFFSET('Cycle 1 (0 h) - 443 (132 h 7 mi'!$C$1376,(COLUMN()-5)*24,0)-BG$123</f>
        <v>-3.125</v>
      </c>
      <c r="BH4">
        <f ca="1">OFFSET('Cycle 1 (0 h) - 443 (132 h 7 mi'!$C$1376,(COLUMN()-5)*24,0)-BH$123</f>
        <v>-4.375</v>
      </c>
      <c r="BI4">
        <f ca="1">OFFSET('Cycle 1 (0 h) - 443 (132 h 7 mi'!$C$1376,(COLUMN()-5)*24,0)-BI$123</f>
        <v>-1.625</v>
      </c>
      <c r="BJ4">
        <f ca="1">OFFSET('Cycle 1 (0 h) - 443 (132 h 7 mi'!$C$1376,(COLUMN()-5)*24,0)-BJ$123</f>
        <v>-2.125</v>
      </c>
      <c r="BK4">
        <f ca="1">OFFSET('Cycle 1 (0 h) - 443 (132 h 7 mi'!$C$1376,(COLUMN()-5)*24,0)-BK$123</f>
        <v>-0.5</v>
      </c>
      <c r="BL4">
        <f ca="1">OFFSET('Cycle 1 (0 h) - 443 (132 h 7 mi'!$C$1376,(COLUMN()-5)*24,0)-BL$123</f>
        <v>-3</v>
      </c>
      <c r="BM4">
        <f ca="1">OFFSET('Cycle 1 (0 h) - 443 (132 h 7 mi'!$C$1376,(COLUMN()-5)*24,0)-BM$123</f>
        <v>-3.75</v>
      </c>
      <c r="BN4">
        <f ca="1">OFFSET('Cycle 1 (0 h) - 443 (132 h 7 mi'!$C$1376,(COLUMN()-5)*24,0)-BN$123</f>
        <v>-6.5</v>
      </c>
      <c r="BO4">
        <f ca="1">OFFSET('Cycle 1 (0 h) - 443 (132 h 7 mi'!$C$1376,(COLUMN()-5)*24,0)-BO$123</f>
        <v>-2.375</v>
      </c>
      <c r="BP4">
        <f ca="1">OFFSET('Cycle 1 (0 h) - 443 (132 h 7 mi'!$C$1376,(COLUMN()-5)*24,0)-BP$123</f>
        <v>-2.75</v>
      </c>
      <c r="BQ4">
        <f ca="1">OFFSET('Cycle 1 (0 h) - 443 (132 h 7 mi'!$C$1376,(COLUMN()-5)*24,0)-BQ$123</f>
        <v>-4.625</v>
      </c>
      <c r="BR4">
        <f ca="1">OFFSET('Cycle 1 (0 h) - 443 (132 h 7 mi'!$C$1376,(COLUMN()-5)*24,0)-BR$123</f>
        <v>-2.75</v>
      </c>
      <c r="BS4">
        <f ca="1">OFFSET('Cycle 1 (0 h) - 443 (132 h 7 mi'!$C$1376,(COLUMN()-5)*24,0)-BS$123</f>
        <v>-5.375</v>
      </c>
      <c r="BT4">
        <f ca="1">OFFSET('Cycle 1 (0 h) - 443 (132 h 7 mi'!$C$1376,(COLUMN()-5)*24,0)-BT$123</f>
        <v>-5.5</v>
      </c>
      <c r="BU4">
        <f ca="1">OFFSET('Cycle 1 (0 h) - 443 (132 h 7 mi'!$C$1376,(COLUMN()-5)*24,0)-BU$123</f>
        <v>-6.125</v>
      </c>
      <c r="BV4">
        <f ca="1">OFFSET('Cycle 1 (0 h) - 443 (132 h 7 mi'!$C$1376,(COLUMN()-5)*24,0)-BV$123</f>
        <v>-5</v>
      </c>
      <c r="BW4">
        <f ca="1">OFFSET('Cycle 1 (0 h) - 443 (132 h 7 mi'!$C$1376,(COLUMN()-5)*24,0)-BW$123</f>
        <v>-4.25</v>
      </c>
      <c r="BX4">
        <f ca="1">OFFSET('Cycle 1 (0 h) - 443 (132 h 7 mi'!$C$1376,(COLUMN()-5)*24,0)-BX$123</f>
        <v>-3</v>
      </c>
      <c r="BY4">
        <f ca="1">OFFSET('Cycle 1 (0 h) - 443 (132 h 7 mi'!$C$1376,(COLUMN()-5)*24,0)-BY$123</f>
        <v>-5.125</v>
      </c>
      <c r="BZ4">
        <f ca="1">OFFSET('Cycle 1 (0 h) - 443 (132 h 7 mi'!$C$1376,(COLUMN()-5)*24,0)-BZ$123</f>
        <v>-3</v>
      </c>
      <c r="CA4">
        <f ca="1">OFFSET('Cycle 1 (0 h) - 443 (132 h 7 mi'!$C$1376,(COLUMN()-5)*24,0)-CA$123</f>
        <v>-3.375</v>
      </c>
      <c r="CB4">
        <f ca="1">OFFSET('Cycle 1 (0 h) - 443 (132 h 7 mi'!$C$1376,(COLUMN()-5)*24,0)-CB$123</f>
        <v>-5</v>
      </c>
      <c r="CC4">
        <f ca="1">OFFSET('Cycle 1 (0 h) - 443 (132 h 7 mi'!$C$1376,(COLUMN()-5)*24,0)-CC$123</f>
        <v>-3.5</v>
      </c>
      <c r="CD4">
        <f ca="1">OFFSET('Cycle 1 (0 h) - 443 (132 h 7 mi'!$C$1376,(COLUMN()-5)*24,0)-CD$123</f>
        <v>-6.625</v>
      </c>
      <c r="CE4">
        <f ca="1">OFFSET('Cycle 1 (0 h) - 443 (132 h 7 mi'!$C$1376,(COLUMN()-5)*24,0)-CE$123</f>
        <v>-3.625</v>
      </c>
      <c r="CF4">
        <f ca="1">OFFSET('Cycle 1 (0 h) - 443 (132 h 7 mi'!$C$1376,(COLUMN()-5)*24,0)-CF$123</f>
        <v>-1.375</v>
      </c>
      <c r="CG4">
        <f ca="1">OFFSET('Cycle 1 (0 h) - 443 (132 h 7 mi'!$C$1376,(COLUMN()-5)*24,0)-CG$123</f>
        <v>0</v>
      </c>
      <c r="CH4">
        <f ca="1">OFFSET('Cycle 1 (0 h) - 443 (132 h 7 mi'!$C$1376,(COLUMN()-5)*24,0)-CH$123</f>
        <v>-4.75</v>
      </c>
      <c r="CI4">
        <f ca="1">OFFSET('Cycle 1 (0 h) - 443 (132 h 7 mi'!$C$1376,(COLUMN()-5)*24,0)-CI$123</f>
        <v>-2.875</v>
      </c>
      <c r="CJ4">
        <f ca="1">OFFSET('Cycle 1 (0 h) - 443 (132 h 7 mi'!$C$1376,(COLUMN()-5)*24,0)-CJ$123</f>
        <v>-3.5</v>
      </c>
      <c r="CK4">
        <f ca="1">OFFSET('Cycle 1 (0 h) - 443 (132 h 7 mi'!$C$1376,(COLUMN()-5)*24,0)-CK$123</f>
        <v>-5.625</v>
      </c>
      <c r="CL4">
        <f ca="1">OFFSET('Cycle 1 (0 h) - 443 (132 h 7 mi'!$C$1376,(COLUMN()-5)*24,0)-CL$123</f>
        <v>-6</v>
      </c>
      <c r="CM4">
        <f ca="1">OFFSET('Cycle 1 (0 h) - 443 (132 h 7 mi'!$C$1376,(COLUMN()-5)*24,0)-CM$123</f>
        <v>-0.5</v>
      </c>
      <c r="CN4">
        <f ca="1">OFFSET('Cycle 1 (0 h) - 443 (132 h 7 mi'!$C$1376,(COLUMN()-5)*24,0)-CN$123</f>
        <v>-2.75</v>
      </c>
      <c r="CO4">
        <f ca="1">OFFSET('Cycle 1 (0 h) - 443 (132 h 7 mi'!$C$1376,(COLUMN()-5)*24,0)-CO$123</f>
        <v>-1.75</v>
      </c>
      <c r="CP4">
        <f ca="1">OFFSET('Cycle 1 (0 h) - 443 (132 h 7 mi'!$C$1376,(COLUMN()-5)*24,0)-CP$123</f>
        <v>-10.125</v>
      </c>
      <c r="CQ4">
        <f ca="1">OFFSET('Cycle 1 (0 h) - 443 (132 h 7 mi'!$C$1376,(COLUMN()-5)*24,0)-CQ$123</f>
        <v>-7.5</v>
      </c>
      <c r="CR4">
        <f ca="1">OFFSET('Cycle 1 (0 h) - 443 (132 h 7 mi'!$C$1376,(COLUMN()-5)*24,0)-CR$123</f>
        <v>-3.5</v>
      </c>
      <c r="CS4">
        <f ca="1">OFFSET('Cycle 1 (0 h) - 443 (132 h 7 mi'!$C$1376,(COLUMN()-5)*24,0)-CS$123</f>
        <v>-4.25</v>
      </c>
      <c r="CT4">
        <f ca="1">OFFSET('Cycle 1 (0 h) - 443 (132 h 7 mi'!$C$1376,(COLUMN()-5)*24,0)-CT$123</f>
        <v>-4.875</v>
      </c>
      <c r="CU4">
        <f ca="1">OFFSET('Cycle 1 (0 h) - 443 (132 h 7 mi'!$C$1376,(COLUMN()-5)*24,0)-CU$123</f>
        <v>-7.75</v>
      </c>
      <c r="CV4">
        <f ca="1">OFFSET('Cycle 1 (0 h) - 443 (132 h 7 mi'!$C$1376,(COLUMN()-5)*24,0)-CV$123</f>
        <v>-4.5</v>
      </c>
      <c r="CW4">
        <f ca="1">OFFSET('Cycle 1 (0 h) - 443 (132 h 7 mi'!$C$1376,(COLUMN()-5)*24,0)-CW$123</f>
        <v>-3.125</v>
      </c>
      <c r="CX4">
        <f ca="1">OFFSET('Cycle 1 (0 h) - 443 (132 h 7 mi'!$C$1376,(COLUMN()-5)*24,0)-CX$123</f>
        <v>-6.625</v>
      </c>
      <c r="CY4">
        <f ca="1">OFFSET('Cycle 1 (0 h) - 443 (132 h 7 mi'!$C$1376,(COLUMN()-5)*24,0)-CY$123</f>
        <v>-6.5</v>
      </c>
      <c r="CZ4">
        <f ca="1">OFFSET('Cycle 1 (0 h) - 443 (132 h 7 mi'!$C$1376,(COLUMN()-5)*24,0)-CZ$123</f>
        <v>-5.25</v>
      </c>
      <c r="DA4">
        <f ca="1">OFFSET('Cycle 1 (0 h) - 443 (132 h 7 mi'!$C$1376,(COLUMN()-5)*24,0)-DA$123</f>
        <v>-4.375</v>
      </c>
      <c r="DB4">
        <f ca="1">OFFSET('Cycle 1 (0 h) - 443 (132 h 7 mi'!$C$1376,(COLUMN()-5)*24,0)-DB$123</f>
        <v>-6.5</v>
      </c>
      <c r="DC4">
        <f ca="1">OFFSET('Cycle 1 (0 h) - 443 (132 h 7 mi'!$C$1376,(COLUMN()-5)*24,0)-DC$123</f>
        <v>-2</v>
      </c>
      <c r="DD4">
        <f ca="1">OFFSET('Cycle 1 (0 h) - 443 (132 h 7 mi'!$C$1376,(COLUMN()-5)*24,0)-DD$123</f>
        <v>-4.25</v>
      </c>
      <c r="DE4">
        <f ca="1">OFFSET('Cycle 1 (0 h) - 443 (132 h 7 mi'!$C$1376,(COLUMN()-5)*24,0)-DE$123</f>
        <v>-7.75</v>
      </c>
      <c r="DF4">
        <f ca="1">OFFSET('Cycle 1 (0 h) - 443 (132 h 7 mi'!$C$1376,(COLUMN()-5)*24,0)-DF$123</f>
        <v>-2</v>
      </c>
      <c r="DG4">
        <f ca="1">OFFSET('Cycle 1 (0 h) - 443 (132 h 7 mi'!$C$1376,(COLUMN()-5)*24,0)-DG$123</f>
        <v>-3.125</v>
      </c>
      <c r="DH4">
        <f ca="1">OFFSET('Cycle 1 (0 h) - 443 (132 h 7 mi'!$C$1376,(COLUMN()-5)*24,0)-DH$123</f>
        <v>-1.375</v>
      </c>
      <c r="DI4">
        <f ca="1">OFFSET('Cycle 1 (0 h) - 443 (132 h 7 mi'!$C$1376,(COLUMN()-5)*24,0)-DI$123</f>
        <v>-4.5</v>
      </c>
      <c r="DJ4">
        <f ca="1">OFFSET('Cycle 1 (0 h) - 443 (132 h 7 mi'!$C$1376,(COLUMN()-5)*24,0)-DJ$123</f>
        <v>-4.75</v>
      </c>
      <c r="DK4">
        <f ca="1">OFFSET('Cycle 1 (0 h) - 443 (132 h 7 mi'!$C$1376,(COLUMN()-5)*24,0)-DK$123</f>
        <v>-3.75</v>
      </c>
      <c r="DL4">
        <f ca="1">OFFSET('Cycle 1 (0 h) - 443 (132 h 7 mi'!$C$1376,(COLUMN()-5)*24,0)-DL$123</f>
        <v>-4</v>
      </c>
      <c r="DM4">
        <f ca="1">OFFSET('Cycle 1 (0 h) - 443 (132 h 7 mi'!$C$1376,(COLUMN()-5)*24,0)-DM$123</f>
        <v>-3.125</v>
      </c>
      <c r="DN4">
        <f ca="1">OFFSET('Cycle 1 (0 h) - 443 (132 h 7 mi'!$C$1376,(COLUMN()-5)*24,0)-DN$123</f>
        <v>-3.375</v>
      </c>
      <c r="DO4">
        <f ca="1">OFFSET('Cycle 1 (0 h) - 443 (132 h 7 mi'!$C$1376,(COLUMN()-5)*24,0)-DO$123</f>
        <v>-2</v>
      </c>
      <c r="DP4">
        <f ca="1">OFFSET('Cycle 1 (0 h) - 443 (132 h 7 mi'!$C$1376,(COLUMN()-5)*24,0)-DP$123</f>
        <v>1</v>
      </c>
      <c r="DQ4">
        <f ca="1">OFFSET('Cycle 1 (0 h) - 443 (132 h 7 mi'!$C$1376,(COLUMN()-5)*24,0)-DQ$123</f>
        <v>-4</v>
      </c>
      <c r="DR4">
        <f ca="1">OFFSET('Cycle 1 (0 h) - 443 (132 h 7 mi'!$C$1376,(COLUMN()-5)*24,0)-DR$123</f>
        <v>-3.25</v>
      </c>
      <c r="DS4">
        <f ca="1">OFFSET('Cycle 1 (0 h) - 443 (132 h 7 mi'!$C$1376,(COLUMN()-5)*24,0)-DS$123</f>
        <v>-0.125</v>
      </c>
      <c r="DT4">
        <f ca="1">OFFSET('Cycle 1 (0 h) - 443 (132 h 7 mi'!$C$1376,(COLUMN()-5)*24,0)-DT$123</f>
        <v>-2.25</v>
      </c>
      <c r="DU4">
        <f ca="1">OFFSET('Cycle 1 (0 h) - 443 (132 h 7 mi'!$C$1376,(COLUMN()-5)*24,0)-DU$123</f>
        <v>-3.5</v>
      </c>
      <c r="DV4">
        <f ca="1">OFFSET('Cycle 1 (0 h) - 443 (132 h 7 mi'!$C$1376,(COLUMN()-5)*24,0)-DV$123</f>
        <v>0</v>
      </c>
      <c r="DW4">
        <f ca="1">OFFSET('Cycle 1 (0 h) - 443 (132 h 7 mi'!$C$1376,(COLUMN()-5)*24,0)-DW$123</f>
        <v>-6.5</v>
      </c>
      <c r="DX4">
        <f ca="1">OFFSET('Cycle 1 (0 h) - 443 (132 h 7 mi'!$C$1376,(COLUMN()-5)*24,0)-DX$123</f>
        <v>-4.75</v>
      </c>
      <c r="DY4">
        <f ca="1">OFFSET('Cycle 1 (0 h) - 443 (132 h 7 mi'!$C$1376,(COLUMN()-5)*24,0)-DY$123</f>
        <v>-2.5</v>
      </c>
      <c r="DZ4">
        <f ca="1">OFFSET('Cycle 1 (0 h) - 443 (132 h 7 mi'!$C$1376,(COLUMN()-5)*24,0)-DZ$123</f>
        <v>-5.125</v>
      </c>
      <c r="EA4">
        <f ca="1">OFFSET('Cycle 1 (0 h) - 443 (132 h 7 mi'!$C$1376,(COLUMN()-5)*24,0)-EA$123</f>
        <v>-5.5</v>
      </c>
      <c r="EB4">
        <f ca="1">OFFSET('Cycle 1 (0 h) - 443 (132 h 7 mi'!$C$1376,(COLUMN()-5)*24,0)-EB$123</f>
        <v>-2.625</v>
      </c>
    </row>
    <row r="5" spans="1:132" x14ac:dyDescent="0.3">
      <c r="C5">
        <v>3</v>
      </c>
      <c r="D5" t="s">
        <v>396</v>
      </c>
      <c r="E5">
        <f ca="1">OFFSET('Cycle 1 (0 h) - 443 (132 h 7 mi'!$C$1377,(COLUMN()-5)*24,0)-E$123</f>
        <v>-3</v>
      </c>
      <c r="F5">
        <f ca="1">OFFSET('Cycle 1 (0 h) - 443 (132 h 7 mi'!$C$1377,(COLUMN()-5)*24,0)-F$123</f>
        <v>-3.125</v>
      </c>
      <c r="G5">
        <f ca="1">OFFSET('Cycle 1 (0 h) - 443 (132 h 7 mi'!$C$1377,(COLUMN()-5)*24,0)-G$123</f>
        <v>-1.625</v>
      </c>
      <c r="H5">
        <f ca="1">OFFSET('Cycle 1 (0 h) - 443 (132 h 7 mi'!$C$1377,(COLUMN()-5)*24,0)-H$123</f>
        <v>-3</v>
      </c>
      <c r="I5">
        <f ca="1">OFFSET('Cycle 1 (0 h) - 443 (132 h 7 mi'!$C$1377,(COLUMN()-5)*24,0)-I$123</f>
        <v>-1.875</v>
      </c>
      <c r="J5">
        <f ca="1">OFFSET('Cycle 1 (0 h) - 443 (132 h 7 mi'!$C$1377,(COLUMN()-5)*24,0)-J$123</f>
        <v>-2.5</v>
      </c>
      <c r="K5">
        <f ca="1">OFFSET('Cycle 1 (0 h) - 443 (132 h 7 mi'!$C$1377,(COLUMN()-5)*24,0)-K$123</f>
        <v>-1.25</v>
      </c>
      <c r="L5">
        <f ca="1">OFFSET('Cycle 1 (0 h) - 443 (132 h 7 mi'!$C$1377,(COLUMN()-5)*24,0)-L$123</f>
        <v>-5.25</v>
      </c>
      <c r="M5">
        <f ca="1">OFFSET('Cycle 1 (0 h) - 443 (132 h 7 mi'!$C$1377,(COLUMN()-5)*24,0)-M$123</f>
        <v>-2.625</v>
      </c>
      <c r="N5">
        <f ca="1">OFFSET('Cycle 1 (0 h) - 443 (132 h 7 mi'!$C$1377,(COLUMN()-5)*24,0)-N$123</f>
        <v>-4.625</v>
      </c>
      <c r="O5">
        <f ca="1">OFFSET('Cycle 1 (0 h) - 443 (132 h 7 mi'!$C$1377,(COLUMN()-5)*24,0)-O$123</f>
        <v>-2.25</v>
      </c>
      <c r="P5">
        <f ca="1">OFFSET('Cycle 1 (0 h) - 443 (132 h 7 mi'!$C$1377,(COLUMN()-5)*24,0)-P$123</f>
        <v>-2.875</v>
      </c>
      <c r="Q5">
        <f ca="1">OFFSET('Cycle 1 (0 h) - 443 (132 h 7 mi'!$C$1377,(COLUMN()-5)*24,0)-Q$123</f>
        <v>-4.25</v>
      </c>
      <c r="R5">
        <f ca="1">OFFSET('Cycle 1 (0 h) - 443 (132 h 7 mi'!$C$1377,(COLUMN()-5)*24,0)-R$123</f>
        <v>-3.375</v>
      </c>
      <c r="S5">
        <f ca="1">OFFSET('Cycle 1 (0 h) - 443 (132 h 7 mi'!$C$1377,(COLUMN()-5)*24,0)-S$123</f>
        <v>-2.5</v>
      </c>
      <c r="T5">
        <f ca="1">OFFSET('Cycle 1 (0 h) - 443 (132 h 7 mi'!$C$1377,(COLUMN()-5)*24,0)-T$123</f>
        <v>-0.125</v>
      </c>
      <c r="U5">
        <f ca="1">OFFSET('Cycle 1 (0 h) - 443 (132 h 7 mi'!$C$1377,(COLUMN()-5)*24,0)-U$123</f>
        <v>-7.375</v>
      </c>
      <c r="V5">
        <f ca="1">OFFSET('Cycle 1 (0 h) - 443 (132 h 7 mi'!$C$1377,(COLUMN()-5)*24,0)-V$123</f>
        <v>-3.25</v>
      </c>
      <c r="W5">
        <f ca="1">OFFSET('Cycle 1 (0 h) - 443 (132 h 7 mi'!$C$1377,(COLUMN()-5)*24,0)-W$123</f>
        <v>-5.25</v>
      </c>
      <c r="X5">
        <f ca="1">OFFSET('Cycle 1 (0 h) - 443 (132 h 7 mi'!$C$1377,(COLUMN()-5)*24,0)-X$123</f>
        <v>-5.375</v>
      </c>
      <c r="Y5">
        <f ca="1">OFFSET('Cycle 1 (0 h) - 443 (132 h 7 mi'!$C$1377,(COLUMN()-5)*24,0)-Y$123</f>
        <v>-5.75</v>
      </c>
      <c r="Z5">
        <f ca="1">OFFSET('Cycle 1 (0 h) - 443 (132 h 7 mi'!$C$1377,(COLUMN()-5)*24,0)-Z$123</f>
        <v>-2.125</v>
      </c>
      <c r="AA5">
        <f ca="1">OFFSET('Cycle 1 (0 h) - 443 (132 h 7 mi'!$C$1377,(COLUMN()-5)*24,0)-AA$123</f>
        <v>-1.375</v>
      </c>
      <c r="AB5">
        <f ca="1">OFFSET('Cycle 1 (0 h) - 443 (132 h 7 mi'!$C$1377,(COLUMN()-5)*24,0)-AB$123</f>
        <v>-1.625</v>
      </c>
      <c r="AC5">
        <f ca="1">OFFSET('Cycle 1 (0 h) - 443 (132 h 7 mi'!$C$1377,(COLUMN()-5)*24,0)-AC$123</f>
        <v>-3.625</v>
      </c>
      <c r="AD5">
        <f ca="1">OFFSET('Cycle 1 (0 h) - 443 (132 h 7 mi'!$C$1377,(COLUMN()-5)*24,0)-AD$123</f>
        <v>-2.875</v>
      </c>
      <c r="AE5">
        <f ca="1">OFFSET('Cycle 1 (0 h) - 443 (132 h 7 mi'!$C$1377,(COLUMN()-5)*24,0)-AE$123</f>
        <v>-2.25</v>
      </c>
      <c r="AF5">
        <f ca="1">OFFSET('Cycle 1 (0 h) - 443 (132 h 7 mi'!$C$1377,(COLUMN()-5)*24,0)-AF$123</f>
        <v>-1.25</v>
      </c>
      <c r="AG5">
        <f ca="1">OFFSET('Cycle 1 (0 h) - 443 (132 h 7 mi'!$C$1377,(COLUMN()-5)*24,0)-AG$123</f>
        <v>-4.75</v>
      </c>
      <c r="AH5">
        <f ca="1">OFFSET('Cycle 1 (0 h) - 443 (132 h 7 mi'!$C$1377,(COLUMN()-5)*24,0)-AH$123</f>
        <v>-4.75</v>
      </c>
      <c r="AI5">
        <f ca="1">OFFSET('Cycle 1 (0 h) - 443 (132 h 7 mi'!$C$1377,(COLUMN()-5)*24,0)-AI$123</f>
        <v>-2.5</v>
      </c>
      <c r="AJ5">
        <f ca="1">OFFSET('Cycle 1 (0 h) - 443 (132 h 7 mi'!$C$1377,(COLUMN()-5)*24,0)-AJ$123</f>
        <v>-3.125</v>
      </c>
      <c r="AK5">
        <f ca="1">OFFSET('Cycle 1 (0 h) - 443 (132 h 7 mi'!$C$1377,(COLUMN()-5)*24,0)-AK$123</f>
        <v>-5.75</v>
      </c>
      <c r="AL5">
        <f ca="1">OFFSET('Cycle 1 (0 h) - 443 (132 h 7 mi'!$C$1377,(COLUMN()-5)*24,0)-AL$123</f>
        <v>-5.875</v>
      </c>
      <c r="AM5">
        <f ca="1">OFFSET('Cycle 1 (0 h) - 443 (132 h 7 mi'!$C$1377,(COLUMN()-5)*24,0)-AM$123</f>
        <v>-6.125</v>
      </c>
      <c r="AN5">
        <f ca="1">OFFSET('Cycle 1 (0 h) - 443 (132 h 7 mi'!$C$1377,(COLUMN()-5)*24,0)-AN$123</f>
        <v>-3</v>
      </c>
      <c r="AO5">
        <f ca="1">OFFSET('Cycle 1 (0 h) - 443 (132 h 7 mi'!$C$1377,(COLUMN()-5)*24,0)-AO$123</f>
        <v>-4.25</v>
      </c>
      <c r="AP5">
        <f ca="1">OFFSET('Cycle 1 (0 h) - 443 (132 h 7 mi'!$C$1377,(COLUMN()-5)*24,0)-AP$123</f>
        <v>-1.25</v>
      </c>
      <c r="AQ5">
        <f ca="1">OFFSET('Cycle 1 (0 h) - 443 (132 h 7 mi'!$C$1377,(COLUMN()-5)*24,0)-AQ$123</f>
        <v>-3.125</v>
      </c>
      <c r="AR5">
        <f ca="1">OFFSET('Cycle 1 (0 h) - 443 (132 h 7 mi'!$C$1377,(COLUMN()-5)*24,0)-AR$123</f>
        <v>3.25</v>
      </c>
      <c r="AS5">
        <f ca="1">OFFSET('Cycle 1 (0 h) - 443 (132 h 7 mi'!$C$1377,(COLUMN()-5)*24,0)-AS$123</f>
        <v>-2.875</v>
      </c>
      <c r="AT5">
        <f ca="1">OFFSET('Cycle 1 (0 h) - 443 (132 h 7 mi'!$C$1377,(COLUMN()-5)*24,0)-AT$123</f>
        <v>-5.375</v>
      </c>
      <c r="AU5">
        <f ca="1">OFFSET('Cycle 1 (0 h) - 443 (132 h 7 mi'!$C$1377,(COLUMN()-5)*24,0)-AU$123</f>
        <v>-3.5</v>
      </c>
      <c r="AV5">
        <f ca="1">OFFSET('Cycle 1 (0 h) - 443 (132 h 7 mi'!$C$1377,(COLUMN()-5)*24,0)-AV$123</f>
        <v>-2.25</v>
      </c>
      <c r="AW5">
        <f ca="1">OFFSET('Cycle 1 (0 h) - 443 (132 h 7 mi'!$C$1377,(COLUMN()-5)*24,0)-AW$123</f>
        <v>-2.25</v>
      </c>
      <c r="AX5">
        <f ca="1">OFFSET('Cycle 1 (0 h) - 443 (132 h 7 mi'!$C$1377,(COLUMN()-5)*24,0)-AX$123</f>
        <v>-1.625</v>
      </c>
      <c r="AY5">
        <f ca="1">OFFSET('Cycle 1 (0 h) - 443 (132 h 7 mi'!$C$1377,(COLUMN()-5)*24,0)-AY$123</f>
        <v>-0.625</v>
      </c>
      <c r="AZ5">
        <f ca="1">OFFSET('Cycle 1 (0 h) - 443 (132 h 7 mi'!$C$1377,(COLUMN()-5)*24,0)-AZ$123</f>
        <v>-4</v>
      </c>
      <c r="BA5">
        <f ca="1">OFFSET('Cycle 1 (0 h) - 443 (132 h 7 mi'!$C$1377,(COLUMN()-5)*24,0)-BA$123</f>
        <v>-2.375</v>
      </c>
      <c r="BB5">
        <f ca="1">OFFSET('Cycle 1 (0 h) - 443 (132 h 7 mi'!$C$1377,(COLUMN()-5)*24,0)-BB$123</f>
        <v>-0.375</v>
      </c>
      <c r="BC5">
        <f ca="1">OFFSET('Cycle 1 (0 h) - 443 (132 h 7 mi'!$C$1377,(COLUMN()-5)*24,0)-BC$123</f>
        <v>-0.25</v>
      </c>
      <c r="BD5">
        <f ca="1">OFFSET('Cycle 1 (0 h) - 443 (132 h 7 mi'!$C$1377,(COLUMN()-5)*24,0)-BD$123</f>
        <v>-3</v>
      </c>
      <c r="BE5">
        <f ca="1">OFFSET('Cycle 1 (0 h) - 443 (132 h 7 mi'!$C$1377,(COLUMN()-5)*24,0)-BE$123</f>
        <v>0</v>
      </c>
      <c r="BF5">
        <f ca="1">OFFSET('Cycle 1 (0 h) - 443 (132 h 7 mi'!$C$1377,(COLUMN()-5)*24,0)-BF$123</f>
        <v>-2.25</v>
      </c>
      <c r="BG5">
        <f ca="1">OFFSET('Cycle 1 (0 h) - 443 (132 h 7 mi'!$C$1377,(COLUMN()-5)*24,0)-BG$123</f>
        <v>2.875</v>
      </c>
      <c r="BH5">
        <f ca="1">OFFSET('Cycle 1 (0 h) - 443 (132 h 7 mi'!$C$1377,(COLUMN()-5)*24,0)-BH$123</f>
        <v>3.625</v>
      </c>
      <c r="BI5">
        <f ca="1">OFFSET('Cycle 1 (0 h) - 443 (132 h 7 mi'!$C$1377,(COLUMN()-5)*24,0)-BI$123</f>
        <v>-0.625</v>
      </c>
      <c r="BJ5">
        <f ca="1">OFFSET('Cycle 1 (0 h) - 443 (132 h 7 mi'!$C$1377,(COLUMN()-5)*24,0)-BJ$123</f>
        <v>-0.125</v>
      </c>
      <c r="BK5">
        <f ca="1">OFFSET('Cycle 1 (0 h) - 443 (132 h 7 mi'!$C$1377,(COLUMN()-5)*24,0)-BK$123</f>
        <v>-0.5</v>
      </c>
      <c r="BL5">
        <f ca="1">OFFSET('Cycle 1 (0 h) - 443 (132 h 7 mi'!$C$1377,(COLUMN()-5)*24,0)-BL$123</f>
        <v>-2</v>
      </c>
      <c r="BM5">
        <f ca="1">OFFSET('Cycle 1 (0 h) - 443 (132 h 7 mi'!$C$1377,(COLUMN()-5)*24,0)-BM$123</f>
        <v>3.25</v>
      </c>
      <c r="BN5">
        <f ca="1">OFFSET('Cycle 1 (0 h) - 443 (132 h 7 mi'!$C$1377,(COLUMN()-5)*24,0)-BN$123</f>
        <v>-0.5</v>
      </c>
      <c r="BO5">
        <f ca="1">OFFSET('Cycle 1 (0 h) - 443 (132 h 7 mi'!$C$1377,(COLUMN()-5)*24,0)-BO$123</f>
        <v>1.625</v>
      </c>
      <c r="BP5">
        <f ca="1">OFFSET('Cycle 1 (0 h) - 443 (132 h 7 mi'!$C$1377,(COLUMN()-5)*24,0)-BP$123</f>
        <v>5.25</v>
      </c>
      <c r="BQ5">
        <f ca="1">OFFSET('Cycle 1 (0 h) - 443 (132 h 7 mi'!$C$1377,(COLUMN()-5)*24,0)-BQ$123</f>
        <v>2.375</v>
      </c>
      <c r="BR5">
        <f ca="1">OFFSET('Cycle 1 (0 h) - 443 (132 h 7 mi'!$C$1377,(COLUMN()-5)*24,0)-BR$123</f>
        <v>7.25</v>
      </c>
      <c r="BS5">
        <f ca="1">OFFSET('Cycle 1 (0 h) - 443 (132 h 7 mi'!$C$1377,(COLUMN()-5)*24,0)-BS$123</f>
        <v>2.625</v>
      </c>
      <c r="BT5">
        <f ca="1">OFFSET('Cycle 1 (0 h) - 443 (132 h 7 mi'!$C$1377,(COLUMN()-5)*24,0)-BT$123</f>
        <v>2.5</v>
      </c>
      <c r="BU5">
        <f ca="1">OFFSET('Cycle 1 (0 h) - 443 (132 h 7 mi'!$C$1377,(COLUMN()-5)*24,0)-BU$123</f>
        <v>3.875</v>
      </c>
      <c r="BV5">
        <f ca="1">OFFSET('Cycle 1 (0 h) - 443 (132 h 7 mi'!$C$1377,(COLUMN()-5)*24,0)-BV$123</f>
        <v>6</v>
      </c>
      <c r="BW5">
        <f ca="1">OFFSET('Cycle 1 (0 h) - 443 (132 h 7 mi'!$C$1377,(COLUMN()-5)*24,0)-BW$123</f>
        <v>4.75</v>
      </c>
      <c r="BX5">
        <f ca="1">OFFSET('Cycle 1 (0 h) - 443 (132 h 7 mi'!$C$1377,(COLUMN()-5)*24,0)-BX$123</f>
        <v>9</v>
      </c>
      <c r="BY5">
        <f ca="1">OFFSET('Cycle 1 (0 h) - 443 (132 h 7 mi'!$C$1377,(COLUMN()-5)*24,0)-BY$123</f>
        <v>6.875</v>
      </c>
      <c r="BZ5">
        <f ca="1">OFFSET('Cycle 1 (0 h) - 443 (132 h 7 mi'!$C$1377,(COLUMN()-5)*24,0)-BZ$123</f>
        <v>11</v>
      </c>
      <c r="CA5">
        <f ca="1">OFFSET('Cycle 1 (0 h) - 443 (132 h 7 mi'!$C$1377,(COLUMN()-5)*24,0)-CA$123</f>
        <v>8.625</v>
      </c>
      <c r="CB5">
        <f ca="1">OFFSET('Cycle 1 (0 h) - 443 (132 h 7 mi'!$C$1377,(COLUMN()-5)*24,0)-CB$123</f>
        <v>11</v>
      </c>
      <c r="CC5">
        <f ca="1">OFFSET('Cycle 1 (0 h) - 443 (132 h 7 mi'!$C$1377,(COLUMN()-5)*24,0)-CC$123</f>
        <v>11.5</v>
      </c>
      <c r="CD5">
        <f ca="1">OFFSET('Cycle 1 (0 h) - 443 (132 h 7 mi'!$C$1377,(COLUMN()-5)*24,0)-CD$123</f>
        <v>10.375</v>
      </c>
      <c r="CE5">
        <f ca="1">OFFSET('Cycle 1 (0 h) - 443 (132 h 7 mi'!$C$1377,(COLUMN()-5)*24,0)-CE$123</f>
        <v>17.375</v>
      </c>
      <c r="CF5">
        <f ca="1">OFFSET('Cycle 1 (0 h) - 443 (132 h 7 mi'!$C$1377,(COLUMN()-5)*24,0)-CF$123</f>
        <v>14.625</v>
      </c>
      <c r="CG5">
        <f ca="1">OFFSET('Cycle 1 (0 h) - 443 (132 h 7 mi'!$C$1377,(COLUMN()-5)*24,0)-CG$123</f>
        <v>19</v>
      </c>
      <c r="CH5">
        <f ca="1">OFFSET('Cycle 1 (0 h) - 443 (132 h 7 mi'!$C$1377,(COLUMN()-5)*24,0)-CH$123</f>
        <v>22.25</v>
      </c>
      <c r="CI5">
        <f ca="1">OFFSET('Cycle 1 (0 h) - 443 (132 h 7 mi'!$C$1377,(COLUMN()-5)*24,0)-CI$123</f>
        <v>22.125</v>
      </c>
      <c r="CJ5">
        <f ca="1">OFFSET('Cycle 1 (0 h) - 443 (132 h 7 mi'!$C$1377,(COLUMN()-5)*24,0)-CJ$123</f>
        <v>23.5</v>
      </c>
      <c r="CK5">
        <f ca="1">OFFSET('Cycle 1 (0 h) - 443 (132 h 7 mi'!$C$1377,(COLUMN()-5)*24,0)-CK$123</f>
        <v>23.375</v>
      </c>
      <c r="CL5">
        <f ca="1">OFFSET('Cycle 1 (0 h) - 443 (132 h 7 mi'!$C$1377,(COLUMN()-5)*24,0)-CL$123</f>
        <v>28</v>
      </c>
      <c r="CM5">
        <f ca="1">OFFSET('Cycle 1 (0 h) - 443 (132 h 7 mi'!$C$1377,(COLUMN()-5)*24,0)-CM$123</f>
        <v>27.5</v>
      </c>
      <c r="CN5">
        <f ca="1">OFFSET('Cycle 1 (0 h) - 443 (132 h 7 mi'!$C$1377,(COLUMN()-5)*24,0)-CN$123</f>
        <v>28.25</v>
      </c>
      <c r="CO5">
        <f ca="1">OFFSET('Cycle 1 (0 h) - 443 (132 h 7 mi'!$C$1377,(COLUMN()-5)*24,0)-CO$123</f>
        <v>32.25</v>
      </c>
      <c r="CP5">
        <f ca="1">OFFSET('Cycle 1 (0 h) - 443 (132 h 7 mi'!$C$1377,(COLUMN()-5)*24,0)-CP$123</f>
        <v>33.875</v>
      </c>
      <c r="CQ5">
        <f ca="1">OFFSET('Cycle 1 (0 h) - 443 (132 h 7 mi'!$C$1377,(COLUMN()-5)*24,0)-CQ$123</f>
        <v>33.5</v>
      </c>
      <c r="CR5">
        <f ca="1">OFFSET('Cycle 1 (0 h) - 443 (132 h 7 mi'!$C$1377,(COLUMN()-5)*24,0)-CR$123</f>
        <v>29.5</v>
      </c>
      <c r="CS5">
        <f ca="1">OFFSET('Cycle 1 (0 h) - 443 (132 h 7 mi'!$C$1377,(COLUMN()-5)*24,0)-CS$123</f>
        <v>27.75</v>
      </c>
      <c r="CT5">
        <f ca="1">OFFSET('Cycle 1 (0 h) - 443 (132 h 7 mi'!$C$1377,(COLUMN()-5)*24,0)-CT$123</f>
        <v>30.125</v>
      </c>
      <c r="CU5">
        <f ca="1">OFFSET('Cycle 1 (0 h) - 443 (132 h 7 mi'!$C$1377,(COLUMN()-5)*24,0)-CU$123</f>
        <v>31.25</v>
      </c>
      <c r="CV5">
        <f ca="1">OFFSET('Cycle 1 (0 h) - 443 (132 h 7 mi'!$C$1377,(COLUMN()-5)*24,0)-CV$123</f>
        <v>32.5</v>
      </c>
      <c r="CW5">
        <f ca="1">OFFSET('Cycle 1 (0 h) - 443 (132 h 7 mi'!$C$1377,(COLUMN()-5)*24,0)-CW$123</f>
        <v>34.875</v>
      </c>
      <c r="CX5">
        <f ca="1">OFFSET('Cycle 1 (0 h) - 443 (132 h 7 mi'!$C$1377,(COLUMN()-5)*24,0)-CX$123</f>
        <v>29.375</v>
      </c>
      <c r="CY5">
        <f ca="1">OFFSET('Cycle 1 (0 h) - 443 (132 h 7 mi'!$C$1377,(COLUMN()-5)*24,0)-CY$123</f>
        <v>26.5</v>
      </c>
      <c r="CZ5">
        <f ca="1">OFFSET('Cycle 1 (0 h) - 443 (132 h 7 mi'!$C$1377,(COLUMN()-5)*24,0)-CZ$123</f>
        <v>27.75</v>
      </c>
      <c r="DA5">
        <f ca="1">OFFSET('Cycle 1 (0 h) - 443 (132 h 7 mi'!$C$1377,(COLUMN()-5)*24,0)-DA$123</f>
        <v>30.625</v>
      </c>
      <c r="DB5">
        <f ca="1">OFFSET('Cycle 1 (0 h) - 443 (132 h 7 mi'!$C$1377,(COLUMN()-5)*24,0)-DB$123</f>
        <v>35.5</v>
      </c>
      <c r="DC5">
        <f ca="1">OFFSET('Cycle 1 (0 h) - 443 (132 h 7 mi'!$C$1377,(COLUMN()-5)*24,0)-DC$123</f>
        <v>34</v>
      </c>
      <c r="DD5">
        <f ca="1">OFFSET('Cycle 1 (0 h) - 443 (132 h 7 mi'!$C$1377,(COLUMN()-5)*24,0)-DD$123</f>
        <v>32.75</v>
      </c>
      <c r="DE5">
        <f ca="1">OFFSET('Cycle 1 (0 h) - 443 (132 h 7 mi'!$C$1377,(COLUMN()-5)*24,0)-DE$123</f>
        <v>37.25</v>
      </c>
      <c r="DF5">
        <f ca="1">OFFSET('Cycle 1 (0 h) - 443 (132 h 7 mi'!$C$1377,(COLUMN()-5)*24,0)-DF$123</f>
        <v>32</v>
      </c>
      <c r="DG5">
        <f ca="1">OFFSET('Cycle 1 (0 h) - 443 (132 h 7 mi'!$C$1377,(COLUMN()-5)*24,0)-DG$123</f>
        <v>35.875</v>
      </c>
      <c r="DH5">
        <f ca="1">OFFSET('Cycle 1 (0 h) - 443 (132 h 7 mi'!$C$1377,(COLUMN()-5)*24,0)-DH$123</f>
        <v>34.625</v>
      </c>
      <c r="DI5">
        <f ca="1">OFFSET('Cycle 1 (0 h) - 443 (132 h 7 mi'!$C$1377,(COLUMN()-5)*24,0)-DI$123</f>
        <v>31.5</v>
      </c>
      <c r="DJ5">
        <f ca="1">OFFSET('Cycle 1 (0 h) - 443 (132 h 7 mi'!$C$1377,(COLUMN()-5)*24,0)-DJ$123</f>
        <v>35.25</v>
      </c>
      <c r="DK5">
        <f ca="1">OFFSET('Cycle 1 (0 h) - 443 (132 h 7 mi'!$C$1377,(COLUMN()-5)*24,0)-DK$123</f>
        <v>37.25</v>
      </c>
      <c r="DL5">
        <f ca="1">OFFSET('Cycle 1 (0 h) - 443 (132 h 7 mi'!$C$1377,(COLUMN()-5)*24,0)-DL$123</f>
        <v>40</v>
      </c>
      <c r="DM5">
        <f ca="1">OFFSET('Cycle 1 (0 h) - 443 (132 h 7 mi'!$C$1377,(COLUMN()-5)*24,0)-DM$123</f>
        <v>33.875</v>
      </c>
      <c r="DN5">
        <f ca="1">OFFSET('Cycle 1 (0 h) - 443 (132 h 7 mi'!$C$1377,(COLUMN()-5)*24,0)-DN$123</f>
        <v>35.625</v>
      </c>
      <c r="DO5">
        <f ca="1">OFFSET('Cycle 1 (0 h) - 443 (132 h 7 mi'!$C$1377,(COLUMN()-5)*24,0)-DO$123</f>
        <v>38</v>
      </c>
      <c r="DP5">
        <f ca="1">OFFSET('Cycle 1 (0 h) - 443 (132 h 7 mi'!$C$1377,(COLUMN()-5)*24,0)-DP$123</f>
        <v>38</v>
      </c>
      <c r="DQ5">
        <f ca="1">OFFSET('Cycle 1 (0 h) - 443 (132 h 7 mi'!$C$1377,(COLUMN()-5)*24,0)-DQ$123</f>
        <v>39</v>
      </c>
      <c r="DR5">
        <f ca="1">OFFSET('Cycle 1 (0 h) - 443 (132 h 7 mi'!$C$1377,(COLUMN()-5)*24,0)-DR$123</f>
        <v>37.75</v>
      </c>
      <c r="DS5">
        <f ca="1">OFFSET('Cycle 1 (0 h) - 443 (132 h 7 mi'!$C$1377,(COLUMN()-5)*24,0)-DS$123</f>
        <v>39.875</v>
      </c>
      <c r="DT5">
        <f ca="1">OFFSET('Cycle 1 (0 h) - 443 (132 h 7 mi'!$C$1377,(COLUMN()-5)*24,0)-DT$123</f>
        <v>37.75</v>
      </c>
      <c r="DU5">
        <f ca="1">OFFSET('Cycle 1 (0 h) - 443 (132 h 7 mi'!$C$1377,(COLUMN()-5)*24,0)-DU$123</f>
        <v>36.5</v>
      </c>
      <c r="DV5">
        <f ca="1">OFFSET('Cycle 1 (0 h) - 443 (132 h 7 mi'!$C$1377,(COLUMN()-5)*24,0)-DV$123</f>
        <v>37</v>
      </c>
      <c r="DW5">
        <f ca="1">OFFSET('Cycle 1 (0 h) - 443 (132 h 7 mi'!$C$1377,(COLUMN()-5)*24,0)-DW$123</f>
        <v>37.5</v>
      </c>
      <c r="DX5">
        <f ca="1">OFFSET('Cycle 1 (0 h) - 443 (132 h 7 mi'!$C$1377,(COLUMN()-5)*24,0)-DX$123</f>
        <v>36.25</v>
      </c>
      <c r="DY5">
        <f ca="1">OFFSET('Cycle 1 (0 h) - 443 (132 h 7 mi'!$C$1377,(COLUMN()-5)*24,0)-DY$123</f>
        <v>35.5</v>
      </c>
      <c r="DZ5">
        <f ca="1">OFFSET('Cycle 1 (0 h) - 443 (132 h 7 mi'!$C$1377,(COLUMN()-5)*24,0)-DZ$123</f>
        <v>37.875</v>
      </c>
      <c r="EA5">
        <f ca="1">OFFSET('Cycle 1 (0 h) - 443 (132 h 7 mi'!$C$1377,(COLUMN()-5)*24,0)-EA$123</f>
        <v>34.5</v>
      </c>
      <c r="EB5">
        <f ca="1">OFFSET('Cycle 1 (0 h) - 443 (132 h 7 mi'!$C$1377,(COLUMN()-5)*24,0)-EB$123</f>
        <v>41.375</v>
      </c>
    </row>
    <row r="6" spans="1:132" x14ac:dyDescent="0.3">
      <c r="C6">
        <v>4</v>
      </c>
      <c r="D6" t="s">
        <v>396</v>
      </c>
      <c r="E6">
        <f ca="1">OFFSET('Cycle 1 (0 h) - 443 (132 h 7 mi'!$C$1378,(COLUMN()-5)*24,0)-E$123</f>
        <v>-2</v>
      </c>
      <c r="F6">
        <f ca="1">OFFSET('Cycle 1 (0 h) - 443 (132 h 7 mi'!$C$1378,(COLUMN()-5)*24,0)-F$123</f>
        <v>-2.125</v>
      </c>
      <c r="G6">
        <f ca="1">OFFSET('Cycle 1 (0 h) - 443 (132 h 7 mi'!$C$1378,(COLUMN()-5)*24,0)-G$123</f>
        <v>0.375</v>
      </c>
      <c r="H6">
        <f ca="1">OFFSET('Cycle 1 (0 h) - 443 (132 h 7 mi'!$C$1378,(COLUMN()-5)*24,0)-H$123</f>
        <v>-4</v>
      </c>
      <c r="I6">
        <f ca="1">OFFSET('Cycle 1 (0 h) - 443 (132 h 7 mi'!$C$1378,(COLUMN()-5)*24,0)-I$123</f>
        <v>0.125</v>
      </c>
      <c r="J6">
        <f ca="1">OFFSET('Cycle 1 (0 h) - 443 (132 h 7 mi'!$C$1378,(COLUMN()-5)*24,0)-J$123</f>
        <v>-3.5</v>
      </c>
      <c r="K6">
        <f ca="1">OFFSET('Cycle 1 (0 h) - 443 (132 h 7 mi'!$C$1378,(COLUMN()-5)*24,0)-K$123</f>
        <v>-2.25</v>
      </c>
      <c r="L6">
        <f ca="1">OFFSET('Cycle 1 (0 h) - 443 (132 h 7 mi'!$C$1378,(COLUMN()-5)*24,0)-L$123</f>
        <v>-3.25</v>
      </c>
      <c r="M6">
        <f ca="1">OFFSET('Cycle 1 (0 h) - 443 (132 h 7 mi'!$C$1378,(COLUMN()-5)*24,0)-M$123</f>
        <v>-1.625</v>
      </c>
      <c r="N6">
        <f ca="1">OFFSET('Cycle 1 (0 h) - 443 (132 h 7 mi'!$C$1378,(COLUMN()-5)*24,0)-N$123</f>
        <v>-3.625</v>
      </c>
      <c r="O6">
        <f ca="1">OFFSET('Cycle 1 (0 h) - 443 (132 h 7 mi'!$C$1378,(COLUMN()-5)*24,0)-O$123</f>
        <v>-1.25</v>
      </c>
      <c r="P6">
        <f ca="1">OFFSET('Cycle 1 (0 h) - 443 (132 h 7 mi'!$C$1378,(COLUMN()-5)*24,0)-P$123</f>
        <v>-1.875</v>
      </c>
      <c r="Q6">
        <f ca="1">OFFSET('Cycle 1 (0 h) - 443 (132 h 7 mi'!$C$1378,(COLUMN()-5)*24,0)-Q$123</f>
        <v>-1.25</v>
      </c>
      <c r="R6">
        <f ca="1">OFFSET('Cycle 1 (0 h) - 443 (132 h 7 mi'!$C$1378,(COLUMN()-5)*24,0)-R$123</f>
        <v>-3.375</v>
      </c>
      <c r="S6">
        <f ca="1">OFFSET('Cycle 1 (0 h) - 443 (132 h 7 mi'!$C$1378,(COLUMN()-5)*24,0)-S$123</f>
        <v>-1.5</v>
      </c>
      <c r="T6">
        <f ca="1">OFFSET('Cycle 1 (0 h) - 443 (132 h 7 mi'!$C$1378,(COLUMN()-5)*24,0)-T$123</f>
        <v>-2.125</v>
      </c>
      <c r="U6">
        <f ca="1">OFFSET('Cycle 1 (0 h) - 443 (132 h 7 mi'!$C$1378,(COLUMN()-5)*24,0)-U$123</f>
        <v>-7.375</v>
      </c>
      <c r="V6">
        <f ca="1">OFFSET('Cycle 1 (0 h) - 443 (132 h 7 mi'!$C$1378,(COLUMN()-5)*24,0)-V$123</f>
        <v>-4.25</v>
      </c>
      <c r="W6">
        <f ca="1">OFFSET('Cycle 1 (0 h) - 443 (132 h 7 mi'!$C$1378,(COLUMN()-5)*24,0)-W$123</f>
        <v>-4.25</v>
      </c>
      <c r="X6">
        <f ca="1">OFFSET('Cycle 1 (0 h) - 443 (132 h 7 mi'!$C$1378,(COLUMN()-5)*24,0)-X$123</f>
        <v>-1.375</v>
      </c>
      <c r="Y6">
        <f ca="1">OFFSET('Cycle 1 (0 h) - 443 (132 h 7 mi'!$C$1378,(COLUMN()-5)*24,0)-Y$123</f>
        <v>-1.75</v>
      </c>
      <c r="Z6">
        <f ca="1">OFFSET('Cycle 1 (0 h) - 443 (132 h 7 mi'!$C$1378,(COLUMN()-5)*24,0)-Z$123</f>
        <v>1.875</v>
      </c>
      <c r="AA6">
        <f ca="1">OFFSET('Cycle 1 (0 h) - 443 (132 h 7 mi'!$C$1378,(COLUMN()-5)*24,0)-AA$123</f>
        <v>-5.375</v>
      </c>
      <c r="AB6">
        <f ca="1">OFFSET('Cycle 1 (0 h) - 443 (132 h 7 mi'!$C$1378,(COLUMN()-5)*24,0)-AB$123</f>
        <v>-2.625</v>
      </c>
      <c r="AC6">
        <f ca="1">OFFSET('Cycle 1 (0 h) - 443 (132 h 7 mi'!$C$1378,(COLUMN()-5)*24,0)-AC$123</f>
        <v>-3.625</v>
      </c>
      <c r="AD6">
        <f ca="1">OFFSET('Cycle 1 (0 h) - 443 (132 h 7 mi'!$C$1378,(COLUMN()-5)*24,0)-AD$123</f>
        <v>-2.875</v>
      </c>
      <c r="AE6">
        <f ca="1">OFFSET('Cycle 1 (0 h) - 443 (132 h 7 mi'!$C$1378,(COLUMN()-5)*24,0)-AE$123</f>
        <v>-3.25</v>
      </c>
      <c r="AF6">
        <f ca="1">OFFSET('Cycle 1 (0 h) - 443 (132 h 7 mi'!$C$1378,(COLUMN()-5)*24,0)-AF$123</f>
        <v>-2.25</v>
      </c>
      <c r="AG6">
        <f ca="1">OFFSET('Cycle 1 (0 h) - 443 (132 h 7 mi'!$C$1378,(COLUMN()-5)*24,0)-AG$123</f>
        <v>-3.75</v>
      </c>
      <c r="AH6">
        <f ca="1">OFFSET('Cycle 1 (0 h) - 443 (132 h 7 mi'!$C$1378,(COLUMN()-5)*24,0)-AH$123</f>
        <v>-1.75</v>
      </c>
      <c r="AI6">
        <f ca="1">OFFSET('Cycle 1 (0 h) - 443 (132 h 7 mi'!$C$1378,(COLUMN()-5)*24,0)-AI$123</f>
        <v>-4.5</v>
      </c>
      <c r="AJ6">
        <f ca="1">OFFSET('Cycle 1 (0 h) - 443 (132 h 7 mi'!$C$1378,(COLUMN()-5)*24,0)-AJ$123</f>
        <v>0.875</v>
      </c>
      <c r="AK6">
        <f ca="1">OFFSET('Cycle 1 (0 h) - 443 (132 h 7 mi'!$C$1378,(COLUMN()-5)*24,0)-AK$123</f>
        <v>-2.75</v>
      </c>
      <c r="AL6">
        <f ca="1">OFFSET('Cycle 1 (0 h) - 443 (132 h 7 mi'!$C$1378,(COLUMN()-5)*24,0)-AL$123</f>
        <v>-3.875</v>
      </c>
      <c r="AM6">
        <f ca="1">OFFSET('Cycle 1 (0 h) - 443 (132 h 7 mi'!$C$1378,(COLUMN()-5)*24,0)-AM$123</f>
        <v>-2.125</v>
      </c>
      <c r="AN6">
        <f ca="1">OFFSET('Cycle 1 (0 h) - 443 (132 h 7 mi'!$C$1378,(COLUMN()-5)*24,0)-AN$123</f>
        <v>-5</v>
      </c>
      <c r="AO6">
        <f ca="1">OFFSET('Cycle 1 (0 h) - 443 (132 h 7 mi'!$C$1378,(COLUMN()-5)*24,0)-AO$123</f>
        <v>-0.25</v>
      </c>
      <c r="AP6">
        <f ca="1">OFFSET('Cycle 1 (0 h) - 443 (132 h 7 mi'!$C$1378,(COLUMN()-5)*24,0)-AP$123</f>
        <v>-3.25</v>
      </c>
      <c r="AQ6">
        <f ca="1">OFFSET('Cycle 1 (0 h) - 443 (132 h 7 mi'!$C$1378,(COLUMN()-5)*24,0)-AQ$123</f>
        <v>-4.125</v>
      </c>
      <c r="AR6">
        <f ca="1">OFFSET('Cycle 1 (0 h) - 443 (132 h 7 mi'!$C$1378,(COLUMN()-5)*24,0)-AR$123</f>
        <v>-2.75</v>
      </c>
      <c r="AS6">
        <f ca="1">OFFSET('Cycle 1 (0 h) - 443 (132 h 7 mi'!$C$1378,(COLUMN()-5)*24,0)-AS$123</f>
        <v>-5.875</v>
      </c>
      <c r="AT6">
        <f ca="1">OFFSET('Cycle 1 (0 h) - 443 (132 h 7 mi'!$C$1378,(COLUMN()-5)*24,0)-AT$123</f>
        <v>-2.375</v>
      </c>
      <c r="AU6">
        <f ca="1">OFFSET('Cycle 1 (0 h) - 443 (132 h 7 mi'!$C$1378,(COLUMN()-5)*24,0)-AU$123</f>
        <v>-1.5</v>
      </c>
      <c r="AV6">
        <f ca="1">OFFSET('Cycle 1 (0 h) - 443 (132 h 7 mi'!$C$1378,(COLUMN()-5)*24,0)-AV$123</f>
        <v>-3.25</v>
      </c>
      <c r="AW6">
        <f ca="1">OFFSET('Cycle 1 (0 h) - 443 (132 h 7 mi'!$C$1378,(COLUMN()-5)*24,0)-AW$123</f>
        <v>-1.25</v>
      </c>
      <c r="AX6">
        <f ca="1">OFFSET('Cycle 1 (0 h) - 443 (132 h 7 mi'!$C$1378,(COLUMN()-5)*24,0)-AX$123</f>
        <v>0.375</v>
      </c>
      <c r="AY6">
        <f ca="1">OFFSET('Cycle 1 (0 h) - 443 (132 h 7 mi'!$C$1378,(COLUMN()-5)*24,0)-AY$123</f>
        <v>-3.625</v>
      </c>
      <c r="AZ6">
        <f ca="1">OFFSET('Cycle 1 (0 h) - 443 (132 h 7 mi'!$C$1378,(COLUMN()-5)*24,0)-AZ$123</f>
        <v>-6</v>
      </c>
      <c r="BA6">
        <f ca="1">OFFSET('Cycle 1 (0 h) - 443 (132 h 7 mi'!$C$1378,(COLUMN()-5)*24,0)-BA$123</f>
        <v>-2.375</v>
      </c>
      <c r="BB6">
        <f ca="1">OFFSET('Cycle 1 (0 h) - 443 (132 h 7 mi'!$C$1378,(COLUMN()-5)*24,0)-BB$123</f>
        <v>-1.375</v>
      </c>
      <c r="BC6">
        <f ca="1">OFFSET('Cycle 1 (0 h) - 443 (132 h 7 mi'!$C$1378,(COLUMN()-5)*24,0)-BC$123</f>
        <v>-0.25</v>
      </c>
      <c r="BD6">
        <f ca="1">OFFSET('Cycle 1 (0 h) - 443 (132 h 7 mi'!$C$1378,(COLUMN()-5)*24,0)-BD$123</f>
        <v>-2</v>
      </c>
      <c r="BE6">
        <f ca="1">OFFSET('Cycle 1 (0 h) - 443 (132 h 7 mi'!$C$1378,(COLUMN()-5)*24,0)-BE$123</f>
        <v>-4</v>
      </c>
      <c r="BF6">
        <f ca="1">OFFSET('Cycle 1 (0 h) - 443 (132 h 7 mi'!$C$1378,(COLUMN()-5)*24,0)-BF$123</f>
        <v>-2.25</v>
      </c>
      <c r="BG6">
        <f ca="1">OFFSET('Cycle 1 (0 h) - 443 (132 h 7 mi'!$C$1378,(COLUMN()-5)*24,0)-BG$123</f>
        <v>-2.125</v>
      </c>
      <c r="BH6">
        <f ca="1">OFFSET('Cycle 1 (0 h) - 443 (132 h 7 mi'!$C$1378,(COLUMN()-5)*24,0)-BH$123</f>
        <v>-4.375</v>
      </c>
      <c r="BI6">
        <f ca="1">OFFSET('Cycle 1 (0 h) - 443 (132 h 7 mi'!$C$1378,(COLUMN()-5)*24,0)-BI$123</f>
        <v>-1.625</v>
      </c>
      <c r="BJ6">
        <f ca="1">OFFSET('Cycle 1 (0 h) - 443 (132 h 7 mi'!$C$1378,(COLUMN()-5)*24,0)-BJ$123</f>
        <v>-1.125</v>
      </c>
      <c r="BK6">
        <f ca="1">OFFSET('Cycle 1 (0 h) - 443 (132 h 7 mi'!$C$1378,(COLUMN()-5)*24,0)-BK$123</f>
        <v>-0.5</v>
      </c>
      <c r="BL6">
        <f ca="1">OFFSET('Cycle 1 (0 h) - 443 (132 h 7 mi'!$C$1378,(COLUMN()-5)*24,0)-BL$123</f>
        <v>-1</v>
      </c>
      <c r="BM6">
        <f ca="1">OFFSET('Cycle 1 (0 h) - 443 (132 h 7 mi'!$C$1378,(COLUMN()-5)*24,0)-BM$123</f>
        <v>-2.75</v>
      </c>
      <c r="BN6">
        <f ca="1">OFFSET('Cycle 1 (0 h) - 443 (132 h 7 mi'!$C$1378,(COLUMN()-5)*24,0)-BN$123</f>
        <v>-4.5</v>
      </c>
      <c r="BO6">
        <f ca="1">OFFSET('Cycle 1 (0 h) - 443 (132 h 7 mi'!$C$1378,(COLUMN()-5)*24,0)-BO$123</f>
        <v>1.625</v>
      </c>
      <c r="BP6">
        <f ca="1">OFFSET('Cycle 1 (0 h) - 443 (132 h 7 mi'!$C$1378,(COLUMN()-5)*24,0)-BP$123</f>
        <v>-0.75</v>
      </c>
      <c r="BQ6">
        <f ca="1">OFFSET('Cycle 1 (0 h) - 443 (132 h 7 mi'!$C$1378,(COLUMN()-5)*24,0)-BQ$123</f>
        <v>-1.625</v>
      </c>
      <c r="BR6">
        <f ca="1">OFFSET('Cycle 1 (0 h) - 443 (132 h 7 mi'!$C$1378,(COLUMN()-5)*24,0)-BR$123</f>
        <v>1.25</v>
      </c>
      <c r="BS6">
        <f ca="1">OFFSET('Cycle 1 (0 h) - 443 (132 h 7 mi'!$C$1378,(COLUMN()-5)*24,0)-BS$123</f>
        <v>-2.375</v>
      </c>
      <c r="BT6">
        <f ca="1">OFFSET('Cycle 1 (0 h) - 443 (132 h 7 mi'!$C$1378,(COLUMN()-5)*24,0)-BT$123</f>
        <v>1.5</v>
      </c>
      <c r="BU6">
        <f ca="1">OFFSET('Cycle 1 (0 h) - 443 (132 h 7 mi'!$C$1378,(COLUMN()-5)*24,0)-BU$123</f>
        <v>-3.125</v>
      </c>
      <c r="BV6">
        <f ca="1">OFFSET('Cycle 1 (0 h) - 443 (132 h 7 mi'!$C$1378,(COLUMN()-5)*24,0)-BV$123</f>
        <v>-6</v>
      </c>
      <c r="BW6">
        <f ca="1">OFFSET('Cycle 1 (0 h) - 443 (132 h 7 mi'!$C$1378,(COLUMN()-5)*24,0)-BW$123</f>
        <v>-1.25</v>
      </c>
      <c r="BX6">
        <f ca="1">OFFSET('Cycle 1 (0 h) - 443 (132 h 7 mi'!$C$1378,(COLUMN()-5)*24,0)-BX$123</f>
        <v>-2</v>
      </c>
      <c r="BY6">
        <f ca="1">OFFSET('Cycle 1 (0 h) - 443 (132 h 7 mi'!$C$1378,(COLUMN()-5)*24,0)-BY$123</f>
        <v>0.875</v>
      </c>
      <c r="BZ6">
        <f ca="1">OFFSET('Cycle 1 (0 h) - 443 (132 h 7 mi'!$C$1378,(COLUMN()-5)*24,0)-BZ$123</f>
        <v>2</v>
      </c>
      <c r="CA6">
        <f ca="1">OFFSET('Cycle 1 (0 h) - 443 (132 h 7 mi'!$C$1378,(COLUMN()-5)*24,0)-CA$123</f>
        <v>2.625</v>
      </c>
      <c r="CB6">
        <f ca="1">OFFSET('Cycle 1 (0 h) - 443 (132 h 7 mi'!$C$1378,(COLUMN()-5)*24,0)-CB$123</f>
        <v>-3</v>
      </c>
      <c r="CC6">
        <f ca="1">OFFSET('Cycle 1 (0 h) - 443 (132 h 7 mi'!$C$1378,(COLUMN()-5)*24,0)-CC$123</f>
        <v>-1.5</v>
      </c>
      <c r="CD6">
        <f ca="1">OFFSET('Cycle 1 (0 h) - 443 (132 h 7 mi'!$C$1378,(COLUMN()-5)*24,0)-CD$123</f>
        <v>-0.625</v>
      </c>
      <c r="CE6">
        <f ca="1">OFFSET('Cycle 1 (0 h) - 443 (132 h 7 mi'!$C$1378,(COLUMN()-5)*24,0)-CE$123</f>
        <v>-2.625</v>
      </c>
      <c r="CF6">
        <f ca="1">OFFSET('Cycle 1 (0 h) - 443 (132 h 7 mi'!$C$1378,(COLUMN()-5)*24,0)-CF$123</f>
        <v>-2.375</v>
      </c>
      <c r="CG6">
        <f ca="1">OFFSET('Cycle 1 (0 h) - 443 (132 h 7 mi'!$C$1378,(COLUMN()-5)*24,0)-CG$123</f>
        <v>-3</v>
      </c>
      <c r="CH6">
        <f ca="1">OFFSET('Cycle 1 (0 h) - 443 (132 h 7 mi'!$C$1378,(COLUMN()-5)*24,0)-CH$123</f>
        <v>-0.75</v>
      </c>
      <c r="CI6">
        <f ca="1">OFFSET('Cycle 1 (0 h) - 443 (132 h 7 mi'!$C$1378,(COLUMN()-5)*24,0)-CI$123</f>
        <v>-3.875</v>
      </c>
      <c r="CJ6">
        <f ca="1">OFFSET('Cycle 1 (0 h) - 443 (132 h 7 mi'!$C$1378,(COLUMN()-5)*24,0)-CJ$123</f>
        <v>-2.5</v>
      </c>
      <c r="CK6">
        <f ca="1">OFFSET('Cycle 1 (0 h) - 443 (132 h 7 mi'!$C$1378,(COLUMN()-5)*24,0)-CK$123</f>
        <v>-0.625</v>
      </c>
      <c r="CL6">
        <f ca="1">OFFSET('Cycle 1 (0 h) - 443 (132 h 7 mi'!$C$1378,(COLUMN()-5)*24,0)-CL$123</f>
        <v>-2</v>
      </c>
      <c r="CM6">
        <f ca="1">OFFSET('Cycle 1 (0 h) - 443 (132 h 7 mi'!$C$1378,(COLUMN()-5)*24,0)-CM$123</f>
        <v>0.5</v>
      </c>
      <c r="CN6">
        <f ca="1">OFFSET('Cycle 1 (0 h) - 443 (132 h 7 mi'!$C$1378,(COLUMN()-5)*24,0)-CN$123</f>
        <v>0.25</v>
      </c>
      <c r="CO6">
        <f ca="1">OFFSET('Cycle 1 (0 h) - 443 (132 h 7 mi'!$C$1378,(COLUMN()-5)*24,0)-CO$123</f>
        <v>-0.75</v>
      </c>
      <c r="CP6">
        <f ca="1">OFFSET('Cycle 1 (0 h) - 443 (132 h 7 mi'!$C$1378,(COLUMN()-5)*24,0)-CP$123</f>
        <v>-2.125</v>
      </c>
      <c r="CQ6">
        <f ca="1">OFFSET('Cycle 1 (0 h) - 443 (132 h 7 mi'!$C$1378,(COLUMN()-5)*24,0)-CQ$123</f>
        <v>-3.5</v>
      </c>
      <c r="CR6">
        <f ca="1">OFFSET('Cycle 1 (0 h) - 443 (132 h 7 mi'!$C$1378,(COLUMN()-5)*24,0)-CR$123</f>
        <v>-3.5</v>
      </c>
      <c r="CS6">
        <f ca="1">OFFSET('Cycle 1 (0 h) - 443 (132 h 7 mi'!$C$1378,(COLUMN()-5)*24,0)-CS$123</f>
        <v>-2.25</v>
      </c>
      <c r="CT6">
        <f ca="1">OFFSET('Cycle 1 (0 h) - 443 (132 h 7 mi'!$C$1378,(COLUMN()-5)*24,0)-CT$123</f>
        <v>1.125</v>
      </c>
      <c r="CU6">
        <f ca="1">OFFSET('Cycle 1 (0 h) - 443 (132 h 7 mi'!$C$1378,(COLUMN()-5)*24,0)-CU$123</f>
        <v>1.25</v>
      </c>
      <c r="CV6">
        <f ca="1">OFFSET('Cycle 1 (0 h) - 443 (132 h 7 mi'!$C$1378,(COLUMN()-5)*24,0)-CV$123</f>
        <v>-1.5</v>
      </c>
      <c r="CW6">
        <f ca="1">OFFSET('Cycle 1 (0 h) - 443 (132 h 7 mi'!$C$1378,(COLUMN()-5)*24,0)-CW$123</f>
        <v>-2.125</v>
      </c>
      <c r="CX6">
        <f ca="1">OFFSET('Cycle 1 (0 h) - 443 (132 h 7 mi'!$C$1378,(COLUMN()-5)*24,0)-CX$123</f>
        <v>-1.625</v>
      </c>
      <c r="CY6">
        <f ca="1">OFFSET('Cycle 1 (0 h) - 443 (132 h 7 mi'!$C$1378,(COLUMN()-5)*24,0)-CY$123</f>
        <v>-0.5</v>
      </c>
      <c r="CZ6">
        <f ca="1">OFFSET('Cycle 1 (0 h) - 443 (132 h 7 mi'!$C$1378,(COLUMN()-5)*24,0)-CZ$123</f>
        <v>1.75</v>
      </c>
      <c r="DA6">
        <f ca="1">OFFSET('Cycle 1 (0 h) - 443 (132 h 7 mi'!$C$1378,(COLUMN()-5)*24,0)-DA$123</f>
        <v>-0.375</v>
      </c>
      <c r="DB6">
        <f ca="1">OFFSET('Cycle 1 (0 h) - 443 (132 h 7 mi'!$C$1378,(COLUMN()-5)*24,0)-DB$123</f>
        <v>-3.5</v>
      </c>
      <c r="DC6">
        <f ca="1">OFFSET('Cycle 1 (0 h) - 443 (132 h 7 mi'!$C$1378,(COLUMN()-5)*24,0)-DC$123</f>
        <v>0</v>
      </c>
      <c r="DD6">
        <f ca="1">OFFSET('Cycle 1 (0 h) - 443 (132 h 7 mi'!$C$1378,(COLUMN()-5)*24,0)-DD$123</f>
        <v>-2.25</v>
      </c>
      <c r="DE6">
        <f ca="1">OFFSET('Cycle 1 (0 h) - 443 (132 h 7 mi'!$C$1378,(COLUMN()-5)*24,0)-DE$123</f>
        <v>0.25</v>
      </c>
      <c r="DF6">
        <f ca="1">OFFSET('Cycle 1 (0 h) - 443 (132 h 7 mi'!$C$1378,(COLUMN()-5)*24,0)-DF$123</f>
        <v>-1</v>
      </c>
      <c r="DG6">
        <f ca="1">OFFSET('Cycle 1 (0 h) - 443 (132 h 7 mi'!$C$1378,(COLUMN()-5)*24,0)-DG$123</f>
        <v>0.875</v>
      </c>
      <c r="DH6">
        <f ca="1">OFFSET('Cycle 1 (0 h) - 443 (132 h 7 mi'!$C$1378,(COLUMN()-5)*24,0)-DH$123</f>
        <v>1.625</v>
      </c>
      <c r="DI6">
        <f ca="1">OFFSET('Cycle 1 (0 h) - 443 (132 h 7 mi'!$C$1378,(COLUMN()-5)*24,0)-DI$123</f>
        <v>-1.5</v>
      </c>
      <c r="DJ6">
        <f ca="1">OFFSET('Cycle 1 (0 h) - 443 (132 h 7 mi'!$C$1378,(COLUMN()-5)*24,0)-DJ$123</f>
        <v>-1.75</v>
      </c>
      <c r="DK6">
        <f ca="1">OFFSET('Cycle 1 (0 h) - 443 (132 h 7 mi'!$C$1378,(COLUMN()-5)*24,0)-DK$123</f>
        <v>-0.75</v>
      </c>
      <c r="DL6">
        <f ca="1">OFFSET('Cycle 1 (0 h) - 443 (132 h 7 mi'!$C$1378,(COLUMN()-5)*24,0)-DL$123</f>
        <v>3</v>
      </c>
      <c r="DM6">
        <f ca="1">OFFSET('Cycle 1 (0 h) - 443 (132 h 7 mi'!$C$1378,(COLUMN()-5)*24,0)-DM$123</f>
        <v>-2.125</v>
      </c>
      <c r="DN6">
        <f ca="1">OFFSET('Cycle 1 (0 h) - 443 (132 h 7 mi'!$C$1378,(COLUMN()-5)*24,0)-DN$123</f>
        <v>-1.375</v>
      </c>
      <c r="DO6">
        <f ca="1">OFFSET('Cycle 1 (0 h) - 443 (132 h 7 mi'!$C$1378,(COLUMN()-5)*24,0)-DO$123</f>
        <v>-2</v>
      </c>
      <c r="DP6">
        <f ca="1">OFFSET('Cycle 1 (0 h) - 443 (132 h 7 mi'!$C$1378,(COLUMN()-5)*24,0)-DP$123</f>
        <v>0</v>
      </c>
      <c r="DQ6">
        <f ca="1">OFFSET('Cycle 1 (0 h) - 443 (132 h 7 mi'!$C$1378,(COLUMN()-5)*24,0)-DQ$123</f>
        <v>-3</v>
      </c>
      <c r="DR6">
        <f ca="1">OFFSET('Cycle 1 (0 h) - 443 (132 h 7 mi'!$C$1378,(COLUMN()-5)*24,0)-DR$123</f>
        <v>1.75</v>
      </c>
      <c r="DS6">
        <f ca="1">OFFSET('Cycle 1 (0 h) - 443 (132 h 7 mi'!$C$1378,(COLUMN()-5)*24,0)-DS$123</f>
        <v>-0.125</v>
      </c>
      <c r="DT6">
        <f ca="1">OFFSET('Cycle 1 (0 h) - 443 (132 h 7 mi'!$C$1378,(COLUMN()-5)*24,0)-DT$123</f>
        <v>0.75</v>
      </c>
      <c r="DU6">
        <f ca="1">OFFSET('Cycle 1 (0 h) - 443 (132 h 7 mi'!$C$1378,(COLUMN()-5)*24,0)-DU$123</f>
        <v>-1.5</v>
      </c>
      <c r="DV6">
        <f ca="1">OFFSET('Cycle 1 (0 h) - 443 (132 h 7 mi'!$C$1378,(COLUMN()-5)*24,0)-DV$123</f>
        <v>-1</v>
      </c>
      <c r="DW6">
        <f ca="1">OFFSET('Cycle 1 (0 h) - 443 (132 h 7 mi'!$C$1378,(COLUMN()-5)*24,0)-DW$123</f>
        <v>-0.5</v>
      </c>
      <c r="DX6">
        <f ca="1">OFFSET('Cycle 1 (0 h) - 443 (132 h 7 mi'!$C$1378,(COLUMN()-5)*24,0)-DX$123</f>
        <v>1.25</v>
      </c>
      <c r="DY6">
        <f ca="1">OFFSET('Cycle 1 (0 h) - 443 (132 h 7 mi'!$C$1378,(COLUMN()-5)*24,0)-DY$123</f>
        <v>-3.5</v>
      </c>
      <c r="DZ6">
        <f ca="1">OFFSET('Cycle 1 (0 h) - 443 (132 h 7 mi'!$C$1378,(COLUMN()-5)*24,0)-DZ$123</f>
        <v>-0.125</v>
      </c>
      <c r="EA6">
        <f ca="1">OFFSET('Cycle 1 (0 h) - 443 (132 h 7 mi'!$C$1378,(COLUMN()-5)*24,0)-EA$123</f>
        <v>-0.5</v>
      </c>
      <c r="EB6">
        <f ca="1">OFFSET('Cycle 1 (0 h) - 443 (132 h 7 mi'!$C$1378,(COLUMN()-5)*24,0)-EB$123</f>
        <v>-0.625</v>
      </c>
    </row>
    <row r="7" spans="1:132" x14ac:dyDescent="0.3">
      <c r="C7">
        <v>5</v>
      </c>
      <c r="D7" t="s">
        <v>396</v>
      </c>
      <c r="E7">
        <f ca="1">OFFSET('Cycle 1 (0 h) - 443 (132 h 7 mi'!$G$1375,(COLUMN()-5)*24,0)-E123</f>
        <v>-3</v>
      </c>
      <c r="F7">
        <f ca="1">OFFSET('Cycle 1 (0 h) - 443 (132 h 7 mi'!$G$1375,(COLUMN()-5)*24,0)-F123</f>
        <v>-4.125</v>
      </c>
      <c r="G7">
        <f ca="1">OFFSET('Cycle 1 (0 h) - 443 (132 h 7 mi'!$G$1375,(COLUMN()-5)*24,0)-G123</f>
        <v>-2.625</v>
      </c>
      <c r="H7">
        <f ca="1">OFFSET('Cycle 1 (0 h) - 443 (132 h 7 mi'!$G$1375,(COLUMN()-5)*24,0)-H123</f>
        <v>-2</v>
      </c>
      <c r="I7">
        <f ca="1">OFFSET('Cycle 1 (0 h) - 443 (132 h 7 mi'!$G$1375,(COLUMN()-5)*24,0)-I123</f>
        <v>-1.875</v>
      </c>
      <c r="J7">
        <f ca="1">OFFSET('Cycle 1 (0 h) - 443 (132 h 7 mi'!$G$1375,(COLUMN()-5)*24,0)-J123</f>
        <v>-4.5</v>
      </c>
      <c r="K7">
        <f ca="1">OFFSET('Cycle 1 (0 h) - 443 (132 h 7 mi'!$G$1375,(COLUMN()-5)*24,0)-K123</f>
        <v>-3.25</v>
      </c>
      <c r="L7">
        <f ca="1">OFFSET('Cycle 1 (0 h) - 443 (132 h 7 mi'!$G$1375,(COLUMN()-5)*24,0)-L123</f>
        <v>-4.25</v>
      </c>
      <c r="M7">
        <f ca="1">OFFSET('Cycle 1 (0 h) - 443 (132 h 7 mi'!$G$1375,(COLUMN()-5)*24,0)-M123</f>
        <v>-5.625</v>
      </c>
      <c r="N7">
        <f ca="1">OFFSET('Cycle 1 (0 h) - 443 (132 h 7 mi'!$G$1375,(COLUMN()-5)*24,0)-N123</f>
        <v>0.375</v>
      </c>
      <c r="O7">
        <f ca="1">OFFSET('Cycle 1 (0 h) - 443 (132 h 7 mi'!$G$1375,(COLUMN()-5)*24,0)-O123</f>
        <v>-5.25</v>
      </c>
      <c r="P7">
        <f ca="1">OFFSET('Cycle 1 (0 h) - 443 (132 h 7 mi'!$G$1375,(COLUMN()-5)*24,0)-P123</f>
        <v>-1.875</v>
      </c>
      <c r="Q7">
        <f ca="1">OFFSET('Cycle 1 (0 h) - 443 (132 h 7 mi'!$G$1375,(COLUMN()-5)*24,0)-Q123</f>
        <v>-4.25</v>
      </c>
      <c r="R7">
        <f ca="1">OFFSET('Cycle 1 (0 h) - 443 (132 h 7 mi'!$G$1375,(COLUMN()-5)*24,0)-R123</f>
        <v>-2.375</v>
      </c>
      <c r="S7">
        <f ca="1">OFFSET('Cycle 1 (0 h) - 443 (132 h 7 mi'!$G$1375,(COLUMN()-5)*24,0)-S123</f>
        <v>-2.5</v>
      </c>
      <c r="T7">
        <f ca="1">OFFSET('Cycle 1 (0 h) - 443 (132 h 7 mi'!$G$1375,(COLUMN()-5)*24,0)-T123</f>
        <v>-2.125</v>
      </c>
      <c r="U7">
        <f ca="1">OFFSET('Cycle 1 (0 h) - 443 (132 h 7 mi'!$G$1375,(COLUMN()-5)*24,0)-U123</f>
        <v>-7.375</v>
      </c>
      <c r="V7">
        <f ca="1">OFFSET('Cycle 1 (0 h) - 443 (132 h 7 mi'!$G$1375,(COLUMN()-5)*24,0)-V123</f>
        <v>-1.25</v>
      </c>
      <c r="W7">
        <f ca="1">OFFSET('Cycle 1 (0 h) - 443 (132 h 7 mi'!$G$1375,(COLUMN()-5)*24,0)-W123</f>
        <v>-6.25</v>
      </c>
      <c r="X7">
        <f ca="1">OFFSET('Cycle 1 (0 h) - 443 (132 h 7 mi'!$G$1375,(COLUMN()-5)*24,0)-X123</f>
        <v>-2.375</v>
      </c>
      <c r="Y7">
        <f ca="1">OFFSET('Cycle 1 (0 h) - 443 (132 h 7 mi'!$G$1375,(COLUMN()-5)*24,0)-Y123</f>
        <v>-2.75</v>
      </c>
      <c r="Z7">
        <f ca="1">OFFSET('Cycle 1 (0 h) - 443 (132 h 7 mi'!$G$1375,(COLUMN()-5)*24,0)-Z123</f>
        <v>-2.125</v>
      </c>
      <c r="AA7">
        <f ca="1">OFFSET('Cycle 1 (0 h) - 443 (132 h 7 mi'!$G$1375,(COLUMN()-5)*24,0)-AA123</f>
        <v>-4.375</v>
      </c>
      <c r="AB7">
        <f ca="1">OFFSET('Cycle 1 (0 h) - 443 (132 h 7 mi'!$G$1375,(COLUMN()-5)*24,0)-AB123</f>
        <v>-4.625</v>
      </c>
      <c r="AC7">
        <f ca="1">OFFSET('Cycle 1 (0 h) - 443 (132 h 7 mi'!$G$1375,(COLUMN()-5)*24,0)-AC123</f>
        <v>-3.625</v>
      </c>
      <c r="AD7">
        <f ca="1">OFFSET('Cycle 1 (0 h) - 443 (132 h 7 mi'!$G$1375,(COLUMN()-5)*24,0)-AD123</f>
        <v>-4.875</v>
      </c>
      <c r="AE7">
        <f ca="1">OFFSET('Cycle 1 (0 h) - 443 (132 h 7 mi'!$G$1375,(COLUMN()-5)*24,0)-AE123</f>
        <v>-2.25</v>
      </c>
      <c r="AF7">
        <f ca="1">OFFSET('Cycle 1 (0 h) - 443 (132 h 7 mi'!$G$1375,(COLUMN()-5)*24,0)-AF123</f>
        <v>-4.25</v>
      </c>
      <c r="AG7">
        <f ca="1">OFFSET('Cycle 1 (0 h) - 443 (132 h 7 mi'!$G$1375,(COLUMN()-5)*24,0)-AG123</f>
        <v>-6.75</v>
      </c>
      <c r="AH7">
        <f ca="1">OFFSET('Cycle 1 (0 h) - 443 (132 h 7 mi'!$G$1375,(COLUMN()-5)*24,0)-AH123</f>
        <v>-1.75</v>
      </c>
      <c r="AI7">
        <f ca="1">OFFSET('Cycle 1 (0 h) - 443 (132 h 7 mi'!$G$1375,(COLUMN()-5)*24,0)-AI123</f>
        <v>-4.5</v>
      </c>
      <c r="AJ7">
        <f ca="1">OFFSET('Cycle 1 (0 h) - 443 (132 h 7 mi'!$G$1375,(COLUMN()-5)*24,0)-AJ123</f>
        <v>-4.125</v>
      </c>
      <c r="AK7">
        <f ca="1">OFFSET('Cycle 1 (0 h) - 443 (132 h 7 mi'!$G$1375,(COLUMN()-5)*24,0)-AK123</f>
        <v>-3.75</v>
      </c>
      <c r="AL7">
        <f ca="1">OFFSET('Cycle 1 (0 h) - 443 (132 h 7 mi'!$G$1375,(COLUMN()-5)*24,0)-AL123</f>
        <v>-3.875</v>
      </c>
      <c r="AM7">
        <f ca="1">OFFSET('Cycle 1 (0 h) - 443 (132 h 7 mi'!$G$1375,(COLUMN()-5)*24,0)-AM123</f>
        <v>-4.125</v>
      </c>
      <c r="AN7">
        <f ca="1">OFFSET('Cycle 1 (0 h) - 443 (132 h 7 mi'!$G$1375,(COLUMN()-5)*24,0)-AN123</f>
        <v>-4</v>
      </c>
      <c r="AO7">
        <f ca="1">OFFSET('Cycle 1 (0 h) - 443 (132 h 7 mi'!$G$1375,(COLUMN()-5)*24,0)-AO123</f>
        <v>-7.25</v>
      </c>
      <c r="AP7">
        <f ca="1">OFFSET('Cycle 1 (0 h) - 443 (132 h 7 mi'!$G$1375,(COLUMN()-5)*24,0)-AP123</f>
        <v>-1.25</v>
      </c>
      <c r="AQ7">
        <f ca="1">OFFSET('Cycle 1 (0 h) - 443 (132 h 7 mi'!$G$1375,(COLUMN()-5)*24,0)-AQ123</f>
        <v>-3.125</v>
      </c>
      <c r="AR7">
        <f ca="1">OFFSET('Cycle 1 (0 h) - 443 (132 h 7 mi'!$G$1375,(COLUMN()-5)*24,0)-AR123</f>
        <v>0.25</v>
      </c>
      <c r="AS7">
        <f ca="1">OFFSET('Cycle 1 (0 h) - 443 (132 h 7 mi'!$G$1375,(COLUMN()-5)*24,0)-AS123</f>
        <v>-1.875</v>
      </c>
      <c r="AT7">
        <f ca="1">OFFSET('Cycle 1 (0 h) - 443 (132 h 7 mi'!$G$1375,(COLUMN()-5)*24,0)-AT123</f>
        <v>-7.375</v>
      </c>
      <c r="AU7">
        <f ca="1">OFFSET('Cycle 1 (0 h) - 443 (132 h 7 mi'!$G$1375,(COLUMN()-5)*24,0)-AU123</f>
        <v>-5.5</v>
      </c>
      <c r="AV7">
        <f ca="1">OFFSET('Cycle 1 (0 h) - 443 (132 h 7 mi'!$G$1375,(COLUMN()-5)*24,0)-AV123</f>
        <v>-6.25</v>
      </c>
      <c r="AW7">
        <f ca="1">OFFSET('Cycle 1 (0 h) - 443 (132 h 7 mi'!$G$1375,(COLUMN()-5)*24,0)-AW123</f>
        <v>-4.25</v>
      </c>
      <c r="AX7">
        <f ca="1">OFFSET('Cycle 1 (0 h) - 443 (132 h 7 mi'!$G$1375,(COLUMN()-5)*24,0)-AX123</f>
        <v>-3.625</v>
      </c>
      <c r="AY7">
        <f ca="1">OFFSET('Cycle 1 (0 h) - 443 (132 h 7 mi'!$G$1375,(COLUMN()-5)*24,0)-AY123</f>
        <v>-6.625</v>
      </c>
      <c r="AZ7">
        <f ca="1">OFFSET('Cycle 1 (0 h) - 443 (132 h 7 mi'!$G$1375,(COLUMN()-5)*24,0)-AZ123</f>
        <v>-4</v>
      </c>
      <c r="BA7">
        <f ca="1">OFFSET('Cycle 1 (0 h) - 443 (132 h 7 mi'!$G$1375,(COLUMN()-5)*24,0)-BA123</f>
        <v>-2.375</v>
      </c>
      <c r="BB7">
        <f ca="1">OFFSET('Cycle 1 (0 h) - 443 (132 h 7 mi'!$G$1375,(COLUMN()-5)*24,0)-BB123</f>
        <v>-2.375</v>
      </c>
      <c r="BC7">
        <f ca="1">OFFSET('Cycle 1 (0 h) - 443 (132 h 7 mi'!$G$1375,(COLUMN()-5)*24,0)-BC123</f>
        <v>-6.25</v>
      </c>
      <c r="BD7">
        <f ca="1">OFFSET('Cycle 1 (0 h) - 443 (132 h 7 mi'!$G$1375,(COLUMN()-5)*24,0)-BD123</f>
        <v>-6</v>
      </c>
      <c r="BE7">
        <f ca="1">OFFSET('Cycle 1 (0 h) - 443 (132 h 7 mi'!$G$1375,(COLUMN()-5)*24,0)-BE123</f>
        <v>-5</v>
      </c>
      <c r="BF7">
        <f ca="1">OFFSET('Cycle 1 (0 h) - 443 (132 h 7 mi'!$G$1375,(COLUMN()-5)*24,0)-BF123</f>
        <v>-5.25</v>
      </c>
      <c r="BG7">
        <f ca="1">OFFSET('Cycle 1 (0 h) - 443 (132 h 7 mi'!$G$1375,(COLUMN()-5)*24,0)-BG123</f>
        <v>-1.125</v>
      </c>
      <c r="BH7">
        <f ca="1">OFFSET('Cycle 1 (0 h) - 443 (132 h 7 mi'!$G$1375,(COLUMN()-5)*24,0)-BH123</f>
        <v>-0.375</v>
      </c>
      <c r="BI7">
        <f ca="1">OFFSET('Cycle 1 (0 h) - 443 (132 h 7 mi'!$G$1375,(COLUMN()-5)*24,0)-BI123</f>
        <v>-1.625</v>
      </c>
      <c r="BJ7">
        <f ca="1">OFFSET('Cycle 1 (0 h) - 443 (132 h 7 mi'!$G$1375,(COLUMN()-5)*24,0)-BJ123</f>
        <v>-2.125</v>
      </c>
      <c r="BK7">
        <f ca="1">OFFSET('Cycle 1 (0 h) - 443 (132 h 7 mi'!$G$1375,(COLUMN()-5)*24,0)-BK123</f>
        <v>-3.5</v>
      </c>
      <c r="BL7">
        <f ca="1">OFFSET('Cycle 1 (0 h) - 443 (132 h 7 mi'!$G$1375,(COLUMN()-5)*24,0)-BL123</f>
        <v>-3</v>
      </c>
      <c r="BM7">
        <f ca="1">OFFSET('Cycle 1 (0 h) - 443 (132 h 7 mi'!$G$1375,(COLUMN()-5)*24,0)-BM123</f>
        <v>-3.75</v>
      </c>
      <c r="BN7">
        <f ca="1">OFFSET('Cycle 1 (0 h) - 443 (132 h 7 mi'!$G$1375,(COLUMN()-5)*24,0)-BN123</f>
        <v>-2.5</v>
      </c>
      <c r="BO7">
        <f ca="1">OFFSET('Cycle 1 (0 h) - 443 (132 h 7 mi'!$G$1375,(COLUMN()-5)*24,0)-BO123</f>
        <v>-2.375</v>
      </c>
      <c r="BP7">
        <f ca="1">OFFSET('Cycle 1 (0 h) - 443 (132 h 7 mi'!$G$1375,(COLUMN()-5)*24,0)-BP123</f>
        <v>0.25</v>
      </c>
      <c r="BQ7">
        <f ca="1">OFFSET('Cycle 1 (0 h) - 443 (132 h 7 mi'!$G$1375,(COLUMN()-5)*24,0)-BQ123</f>
        <v>-2.625</v>
      </c>
      <c r="BR7">
        <f ca="1">OFFSET('Cycle 1 (0 h) - 443 (132 h 7 mi'!$G$1375,(COLUMN()-5)*24,0)-BR123</f>
        <v>-0.75</v>
      </c>
      <c r="BS7">
        <f ca="1">OFFSET('Cycle 1 (0 h) - 443 (132 h 7 mi'!$G$1375,(COLUMN()-5)*24,0)-BS123</f>
        <v>-3.375</v>
      </c>
      <c r="BT7">
        <f ca="1">OFFSET('Cycle 1 (0 h) - 443 (132 h 7 mi'!$G$1375,(COLUMN()-5)*24,0)-BT123</f>
        <v>-1.5</v>
      </c>
      <c r="BU7">
        <f ca="1">OFFSET('Cycle 1 (0 h) - 443 (132 h 7 mi'!$G$1375,(COLUMN()-5)*24,0)-BU123</f>
        <v>-3.125</v>
      </c>
      <c r="BV7">
        <f ca="1">OFFSET('Cycle 1 (0 h) - 443 (132 h 7 mi'!$G$1375,(COLUMN()-5)*24,0)-BV123</f>
        <v>-2</v>
      </c>
      <c r="BW7">
        <f ca="1">OFFSET('Cycle 1 (0 h) - 443 (132 h 7 mi'!$G$1375,(COLUMN()-5)*24,0)-BW123</f>
        <v>-2.25</v>
      </c>
      <c r="BX7">
        <f ca="1">OFFSET('Cycle 1 (0 h) - 443 (132 h 7 mi'!$G$1375,(COLUMN()-5)*24,0)-BX123</f>
        <v>-2</v>
      </c>
      <c r="BY7">
        <f ca="1">OFFSET('Cycle 1 (0 h) - 443 (132 h 7 mi'!$G$1375,(COLUMN()-5)*24,0)-BY123</f>
        <v>-2.125</v>
      </c>
      <c r="BZ7">
        <f ca="1">OFFSET('Cycle 1 (0 h) - 443 (132 h 7 mi'!$G$1375,(COLUMN()-5)*24,0)-BZ123</f>
        <v>-2</v>
      </c>
      <c r="CA7">
        <f ca="1">OFFSET('Cycle 1 (0 h) - 443 (132 h 7 mi'!$G$1375,(COLUMN()-5)*24,0)-CA123</f>
        <v>-4.375</v>
      </c>
      <c r="CB7">
        <f ca="1">OFFSET('Cycle 1 (0 h) - 443 (132 h 7 mi'!$G$1375,(COLUMN()-5)*24,0)-CB123</f>
        <v>-4</v>
      </c>
      <c r="CC7">
        <f ca="1">OFFSET('Cycle 1 (0 h) - 443 (132 h 7 mi'!$G$1375,(COLUMN()-5)*24,0)-CC123</f>
        <v>-2.5</v>
      </c>
      <c r="CD7">
        <f ca="1">OFFSET('Cycle 1 (0 h) - 443 (132 h 7 mi'!$G$1375,(COLUMN()-5)*24,0)-CD123</f>
        <v>-5.625</v>
      </c>
      <c r="CE7">
        <f ca="1">OFFSET('Cycle 1 (0 h) - 443 (132 h 7 mi'!$G$1375,(COLUMN()-5)*24,0)-CE123</f>
        <v>-3.625</v>
      </c>
      <c r="CF7">
        <f ca="1">OFFSET('Cycle 1 (0 h) - 443 (132 h 7 mi'!$G$1375,(COLUMN()-5)*24,0)-CF123</f>
        <v>-6.375</v>
      </c>
      <c r="CG7">
        <f ca="1">OFFSET('Cycle 1 (0 h) - 443 (132 h 7 mi'!$G$1375,(COLUMN()-5)*24,0)-CG123</f>
        <v>-4</v>
      </c>
      <c r="CH7">
        <f ca="1">OFFSET('Cycle 1 (0 h) - 443 (132 h 7 mi'!$G$1375,(COLUMN()-5)*24,0)-CH123</f>
        <v>-1.75</v>
      </c>
      <c r="CI7">
        <f ca="1">OFFSET('Cycle 1 (0 h) - 443 (132 h 7 mi'!$G$1375,(COLUMN()-5)*24,0)-CI123</f>
        <v>0.125</v>
      </c>
      <c r="CJ7">
        <f ca="1">OFFSET('Cycle 1 (0 h) - 443 (132 h 7 mi'!$G$1375,(COLUMN()-5)*24,0)-CJ123</f>
        <v>-2.5</v>
      </c>
      <c r="CK7">
        <f ca="1">OFFSET('Cycle 1 (0 h) - 443 (132 h 7 mi'!$G$1375,(COLUMN()-5)*24,0)-CK123</f>
        <v>-5.625</v>
      </c>
      <c r="CL7">
        <f ca="1">OFFSET('Cycle 1 (0 h) - 443 (132 h 7 mi'!$G$1375,(COLUMN()-5)*24,0)-CL123</f>
        <v>-4</v>
      </c>
      <c r="CM7">
        <f ca="1">OFFSET('Cycle 1 (0 h) - 443 (132 h 7 mi'!$G$1375,(COLUMN()-5)*24,0)-CM123</f>
        <v>-1.5</v>
      </c>
      <c r="CN7">
        <f ca="1">OFFSET('Cycle 1 (0 h) - 443 (132 h 7 mi'!$G$1375,(COLUMN()-5)*24,0)-CN123</f>
        <v>-2.75</v>
      </c>
      <c r="CO7">
        <f ca="1">OFFSET('Cycle 1 (0 h) - 443 (132 h 7 mi'!$G$1375,(COLUMN()-5)*24,0)-CO123</f>
        <v>-3.75</v>
      </c>
      <c r="CP7">
        <f ca="1">OFFSET('Cycle 1 (0 h) - 443 (132 h 7 mi'!$G$1375,(COLUMN()-5)*24,0)-CP123</f>
        <v>-6.125</v>
      </c>
      <c r="CQ7">
        <f ca="1">OFFSET('Cycle 1 (0 h) - 443 (132 h 7 mi'!$G$1375,(COLUMN()-5)*24,0)-CQ123</f>
        <v>-1.5</v>
      </c>
      <c r="CR7">
        <f ca="1">OFFSET('Cycle 1 (0 h) - 443 (132 h 7 mi'!$G$1375,(COLUMN()-5)*24,0)-CR123</f>
        <v>-3.5</v>
      </c>
      <c r="CS7">
        <f ca="1">OFFSET('Cycle 1 (0 h) - 443 (132 h 7 mi'!$G$1375,(COLUMN()-5)*24,0)-CS123</f>
        <v>-2.25</v>
      </c>
      <c r="CT7">
        <f ca="1">OFFSET('Cycle 1 (0 h) - 443 (132 h 7 mi'!$G$1375,(COLUMN()-5)*24,0)-CT123</f>
        <v>-1.875</v>
      </c>
      <c r="CU7">
        <f ca="1">OFFSET('Cycle 1 (0 h) - 443 (132 h 7 mi'!$G$1375,(COLUMN()-5)*24,0)-CU123</f>
        <v>-3.75</v>
      </c>
      <c r="CV7">
        <f ca="1">OFFSET('Cycle 1 (0 h) - 443 (132 h 7 mi'!$G$1375,(COLUMN()-5)*24,0)-CV123</f>
        <v>-2.5</v>
      </c>
      <c r="CW7">
        <f ca="1">OFFSET('Cycle 1 (0 h) - 443 (132 h 7 mi'!$G$1375,(COLUMN()-5)*24,0)-CW123</f>
        <v>-3.125</v>
      </c>
      <c r="CX7">
        <f ca="1">OFFSET('Cycle 1 (0 h) - 443 (132 h 7 mi'!$G$1375,(COLUMN()-5)*24,0)-CX123</f>
        <v>-1.625</v>
      </c>
      <c r="CY7">
        <f ca="1">OFFSET('Cycle 1 (0 h) - 443 (132 h 7 mi'!$G$1375,(COLUMN()-5)*24,0)-CY123</f>
        <v>-6.5</v>
      </c>
      <c r="CZ7">
        <f ca="1">OFFSET('Cycle 1 (0 h) - 443 (132 h 7 mi'!$G$1375,(COLUMN()-5)*24,0)-CZ123</f>
        <v>-7.25</v>
      </c>
      <c r="DA7">
        <f ca="1">OFFSET('Cycle 1 (0 h) - 443 (132 h 7 mi'!$G$1375,(COLUMN()-5)*24,0)-DA123</f>
        <v>1.625</v>
      </c>
      <c r="DB7">
        <f ca="1">OFFSET('Cycle 1 (0 h) - 443 (132 h 7 mi'!$G$1375,(COLUMN()-5)*24,0)-DB123</f>
        <v>-2.5</v>
      </c>
      <c r="DC7">
        <f ca="1">OFFSET('Cycle 1 (0 h) - 443 (132 h 7 mi'!$G$1375,(COLUMN()-5)*24,0)-DC123</f>
        <v>2</v>
      </c>
      <c r="DD7">
        <f ca="1">OFFSET('Cycle 1 (0 h) - 443 (132 h 7 mi'!$G$1375,(COLUMN()-5)*24,0)-DD123</f>
        <v>-4.25</v>
      </c>
      <c r="DE7">
        <f ca="1">OFFSET('Cycle 1 (0 h) - 443 (132 h 7 mi'!$G$1375,(COLUMN()-5)*24,0)-DE123</f>
        <v>-5.75</v>
      </c>
      <c r="DF7">
        <f ca="1">OFFSET('Cycle 1 (0 h) - 443 (132 h 7 mi'!$G$1375,(COLUMN()-5)*24,0)-DF123</f>
        <v>-1</v>
      </c>
      <c r="DG7">
        <f ca="1">OFFSET('Cycle 1 (0 h) - 443 (132 h 7 mi'!$G$1375,(COLUMN()-5)*24,0)-DG123</f>
        <v>-4.125</v>
      </c>
      <c r="DH7">
        <f ca="1">OFFSET('Cycle 1 (0 h) - 443 (132 h 7 mi'!$G$1375,(COLUMN()-5)*24,0)-DH123</f>
        <v>2.625</v>
      </c>
      <c r="DI7">
        <f ca="1">OFFSET('Cycle 1 (0 h) - 443 (132 h 7 mi'!$G$1375,(COLUMN()-5)*24,0)-DI123</f>
        <v>-2.5</v>
      </c>
      <c r="DJ7">
        <f ca="1">OFFSET('Cycle 1 (0 h) - 443 (132 h 7 mi'!$G$1375,(COLUMN()-5)*24,0)-DJ123</f>
        <v>-3.75</v>
      </c>
      <c r="DK7">
        <f ca="1">OFFSET('Cycle 1 (0 h) - 443 (132 h 7 mi'!$G$1375,(COLUMN()-5)*24,0)-DK123</f>
        <v>-2.75</v>
      </c>
      <c r="DL7">
        <f ca="1">OFFSET('Cycle 1 (0 h) - 443 (132 h 7 mi'!$G$1375,(COLUMN()-5)*24,0)-DL123</f>
        <v>-2</v>
      </c>
      <c r="DM7">
        <f ca="1">OFFSET('Cycle 1 (0 h) - 443 (132 h 7 mi'!$G$1375,(COLUMN()-5)*24,0)-DM123</f>
        <v>-1.125</v>
      </c>
      <c r="DN7">
        <f ca="1">OFFSET('Cycle 1 (0 h) - 443 (132 h 7 mi'!$G$1375,(COLUMN()-5)*24,0)-DN123</f>
        <v>0.625</v>
      </c>
      <c r="DO7">
        <f ca="1">OFFSET('Cycle 1 (0 h) - 443 (132 h 7 mi'!$G$1375,(COLUMN()-5)*24,0)-DO123</f>
        <v>-1</v>
      </c>
      <c r="DP7">
        <f ca="1">OFFSET('Cycle 1 (0 h) - 443 (132 h 7 mi'!$G$1375,(COLUMN()-5)*24,0)-DP123</f>
        <v>0</v>
      </c>
      <c r="DQ7">
        <f ca="1">OFFSET('Cycle 1 (0 h) - 443 (132 h 7 mi'!$G$1375,(COLUMN()-5)*24,0)-DQ123</f>
        <v>0</v>
      </c>
      <c r="DR7">
        <f ca="1">OFFSET('Cycle 1 (0 h) - 443 (132 h 7 mi'!$G$1375,(COLUMN()-5)*24,0)-DR123</f>
        <v>-0.25</v>
      </c>
      <c r="DS7">
        <f ca="1">OFFSET('Cycle 1 (0 h) - 443 (132 h 7 mi'!$G$1375,(COLUMN()-5)*24,0)-DS123</f>
        <v>1.875</v>
      </c>
      <c r="DT7">
        <f ca="1">OFFSET('Cycle 1 (0 h) - 443 (132 h 7 mi'!$G$1375,(COLUMN()-5)*24,0)-DT123</f>
        <v>-0.25</v>
      </c>
      <c r="DU7">
        <f ca="1">OFFSET('Cycle 1 (0 h) - 443 (132 h 7 mi'!$G$1375,(COLUMN()-5)*24,0)-DU123</f>
        <v>0.5</v>
      </c>
      <c r="DV7">
        <f ca="1">OFFSET('Cycle 1 (0 h) - 443 (132 h 7 mi'!$G$1375,(COLUMN()-5)*24,0)-DV123</f>
        <v>1</v>
      </c>
      <c r="DW7">
        <f ca="1">OFFSET('Cycle 1 (0 h) - 443 (132 h 7 mi'!$G$1375,(COLUMN()-5)*24,0)-DW123</f>
        <v>-5.5</v>
      </c>
      <c r="DX7">
        <f ca="1">OFFSET('Cycle 1 (0 h) - 443 (132 h 7 mi'!$G$1375,(COLUMN()-5)*24,0)-DX123</f>
        <v>-2.75</v>
      </c>
      <c r="DY7">
        <f ca="1">OFFSET('Cycle 1 (0 h) - 443 (132 h 7 mi'!$G$1375,(COLUMN()-5)*24,0)-DY123</f>
        <v>-2.5</v>
      </c>
      <c r="DZ7">
        <f ca="1">OFFSET('Cycle 1 (0 h) - 443 (132 h 7 mi'!$G$1375,(COLUMN()-5)*24,0)-DZ123</f>
        <v>-4.125</v>
      </c>
      <c r="EA7">
        <f ca="1">OFFSET('Cycle 1 (0 h) - 443 (132 h 7 mi'!$G$1375,(COLUMN()-5)*24,0)-EA123</f>
        <v>-2.5</v>
      </c>
      <c r="EB7">
        <f ca="1">OFFSET('Cycle 1 (0 h) - 443 (132 h 7 mi'!$G$1375,(COLUMN()-5)*24,0)-EB123</f>
        <v>-3.625</v>
      </c>
    </row>
    <row r="8" spans="1:132" x14ac:dyDescent="0.3">
      <c r="C8">
        <v>6</v>
      </c>
      <c r="D8" t="s">
        <v>396</v>
      </c>
      <c r="E8">
        <f ca="1">OFFSET('Cycle 1 (0 h) - 443 (132 h 7 mi'!$G$1376,(COLUMN()-5)*24,0)-E123</f>
        <v>-2</v>
      </c>
      <c r="F8">
        <f ca="1">OFFSET('Cycle 1 (0 h) - 443 (132 h 7 mi'!$G$1376,(COLUMN()-5)*24,0)-F123</f>
        <v>-5.125</v>
      </c>
      <c r="G8">
        <f ca="1">OFFSET('Cycle 1 (0 h) - 443 (132 h 7 mi'!$G$1376,(COLUMN()-5)*24,0)-G123</f>
        <v>-4.625</v>
      </c>
      <c r="H8">
        <f ca="1">OFFSET('Cycle 1 (0 h) - 443 (132 h 7 mi'!$G$1376,(COLUMN()-5)*24,0)-H123</f>
        <v>-1</v>
      </c>
      <c r="I8">
        <f ca="1">OFFSET('Cycle 1 (0 h) - 443 (132 h 7 mi'!$G$1376,(COLUMN()-5)*24,0)-I123</f>
        <v>0.125</v>
      </c>
      <c r="J8">
        <f ca="1">OFFSET('Cycle 1 (0 h) - 443 (132 h 7 mi'!$G$1376,(COLUMN()-5)*24,0)-J123</f>
        <v>-1.5</v>
      </c>
      <c r="K8">
        <f ca="1">OFFSET('Cycle 1 (0 h) - 443 (132 h 7 mi'!$G$1376,(COLUMN()-5)*24,0)-K123</f>
        <v>-0.25</v>
      </c>
      <c r="L8">
        <f ca="1">OFFSET('Cycle 1 (0 h) - 443 (132 h 7 mi'!$G$1376,(COLUMN()-5)*24,0)-L123</f>
        <v>-3.25</v>
      </c>
      <c r="M8">
        <f ca="1">OFFSET('Cycle 1 (0 h) - 443 (132 h 7 mi'!$G$1376,(COLUMN()-5)*24,0)-M123</f>
        <v>-2.625</v>
      </c>
      <c r="N8">
        <f ca="1">OFFSET('Cycle 1 (0 h) - 443 (132 h 7 mi'!$G$1376,(COLUMN()-5)*24,0)-N123</f>
        <v>-3.625</v>
      </c>
      <c r="O8">
        <f ca="1">OFFSET('Cycle 1 (0 h) - 443 (132 h 7 mi'!$G$1376,(COLUMN()-5)*24,0)-O123</f>
        <v>-3.25</v>
      </c>
      <c r="P8">
        <f ca="1">OFFSET('Cycle 1 (0 h) - 443 (132 h 7 mi'!$G$1376,(COLUMN()-5)*24,0)-P123</f>
        <v>-0.875</v>
      </c>
      <c r="Q8">
        <f ca="1">OFFSET('Cycle 1 (0 h) - 443 (132 h 7 mi'!$G$1376,(COLUMN()-5)*24,0)-Q123</f>
        <v>-7.25</v>
      </c>
      <c r="R8">
        <f ca="1">OFFSET('Cycle 1 (0 h) - 443 (132 h 7 mi'!$G$1376,(COLUMN()-5)*24,0)-R123</f>
        <v>-2.375</v>
      </c>
      <c r="S8">
        <f ca="1">OFFSET('Cycle 1 (0 h) - 443 (132 h 7 mi'!$G$1376,(COLUMN()-5)*24,0)-S123</f>
        <v>-3.5</v>
      </c>
      <c r="T8">
        <f ca="1">OFFSET('Cycle 1 (0 h) - 443 (132 h 7 mi'!$G$1376,(COLUMN()-5)*24,0)-T123</f>
        <v>-4.125</v>
      </c>
      <c r="U8">
        <f ca="1">OFFSET('Cycle 1 (0 h) - 443 (132 h 7 mi'!$G$1376,(COLUMN()-5)*24,0)-U123</f>
        <v>-2.375</v>
      </c>
      <c r="V8">
        <f ca="1">OFFSET('Cycle 1 (0 h) - 443 (132 h 7 mi'!$G$1376,(COLUMN()-5)*24,0)-V123</f>
        <v>-5.25</v>
      </c>
      <c r="W8">
        <f ca="1">OFFSET('Cycle 1 (0 h) - 443 (132 h 7 mi'!$G$1376,(COLUMN()-5)*24,0)-W123</f>
        <v>-2.25</v>
      </c>
      <c r="X8">
        <f ca="1">OFFSET('Cycle 1 (0 h) - 443 (132 h 7 mi'!$G$1376,(COLUMN()-5)*24,0)-X123</f>
        <v>-4.375</v>
      </c>
      <c r="Y8">
        <f ca="1">OFFSET('Cycle 1 (0 h) - 443 (132 h 7 mi'!$G$1376,(COLUMN()-5)*24,0)-Y123</f>
        <v>-2.75</v>
      </c>
      <c r="Z8">
        <f ca="1">OFFSET('Cycle 1 (0 h) - 443 (132 h 7 mi'!$G$1376,(COLUMN()-5)*24,0)-Z123</f>
        <v>-0.125</v>
      </c>
      <c r="AA8">
        <f ca="1">OFFSET('Cycle 1 (0 h) - 443 (132 h 7 mi'!$G$1376,(COLUMN()-5)*24,0)-AA123</f>
        <v>-3.375</v>
      </c>
      <c r="AB8">
        <f ca="1">OFFSET('Cycle 1 (0 h) - 443 (132 h 7 mi'!$G$1376,(COLUMN()-5)*24,0)-AB123</f>
        <v>-5.625</v>
      </c>
      <c r="AC8">
        <f ca="1">OFFSET('Cycle 1 (0 h) - 443 (132 h 7 mi'!$G$1376,(COLUMN()-5)*24,0)-AC123</f>
        <v>-1.625</v>
      </c>
      <c r="AD8">
        <f ca="1">OFFSET('Cycle 1 (0 h) - 443 (132 h 7 mi'!$G$1376,(COLUMN()-5)*24,0)-AD123</f>
        <v>-3.875</v>
      </c>
      <c r="AE8">
        <f ca="1">OFFSET('Cycle 1 (0 h) - 443 (132 h 7 mi'!$G$1376,(COLUMN()-5)*24,0)-AE123</f>
        <v>-2.25</v>
      </c>
      <c r="AF8">
        <f ca="1">OFFSET('Cycle 1 (0 h) - 443 (132 h 7 mi'!$G$1376,(COLUMN()-5)*24,0)-AF123</f>
        <v>-1.25</v>
      </c>
      <c r="AG8">
        <f ca="1">OFFSET('Cycle 1 (0 h) - 443 (132 h 7 mi'!$G$1376,(COLUMN()-5)*24,0)-AG123</f>
        <v>-4.75</v>
      </c>
      <c r="AH8">
        <f ca="1">OFFSET('Cycle 1 (0 h) - 443 (132 h 7 mi'!$G$1376,(COLUMN()-5)*24,0)-AH123</f>
        <v>-0.75</v>
      </c>
      <c r="AI8">
        <f ca="1">OFFSET('Cycle 1 (0 h) - 443 (132 h 7 mi'!$G$1376,(COLUMN()-5)*24,0)-AI123</f>
        <v>-3.5</v>
      </c>
      <c r="AJ8">
        <f ca="1">OFFSET('Cycle 1 (0 h) - 443 (132 h 7 mi'!$G$1376,(COLUMN()-5)*24,0)-AJ123</f>
        <v>-6.125</v>
      </c>
      <c r="AK8">
        <f ca="1">OFFSET('Cycle 1 (0 h) - 443 (132 h 7 mi'!$G$1376,(COLUMN()-5)*24,0)-AK123</f>
        <v>-5.75</v>
      </c>
      <c r="AL8">
        <f ca="1">OFFSET('Cycle 1 (0 h) - 443 (132 h 7 mi'!$G$1376,(COLUMN()-5)*24,0)-AL123</f>
        <v>-4.875</v>
      </c>
      <c r="AM8">
        <f ca="1">OFFSET('Cycle 1 (0 h) - 443 (132 h 7 mi'!$G$1376,(COLUMN()-5)*24,0)-AM123</f>
        <v>-2.125</v>
      </c>
      <c r="AN8">
        <f ca="1">OFFSET('Cycle 1 (0 h) - 443 (132 h 7 mi'!$G$1376,(COLUMN()-5)*24,0)-AN123</f>
        <v>-2</v>
      </c>
      <c r="AO8">
        <f ca="1">OFFSET('Cycle 1 (0 h) - 443 (132 h 7 mi'!$G$1376,(COLUMN()-5)*24,0)-AO123</f>
        <v>-3.25</v>
      </c>
      <c r="AP8">
        <f ca="1">OFFSET('Cycle 1 (0 h) - 443 (132 h 7 mi'!$G$1376,(COLUMN()-5)*24,0)-AP123</f>
        <v>-2.25</v>
      </c>
      <c r="AQ8">
        <f ca="1">OFFSET('Cycle 1 (0 h) - 443 (132 h 7 mi'!$G$1376,(COLUMN()-5)*24,0)-AQ123</f>
        <v>-4.125</v>
      </c>
      <c r="AR8">
        <f ca="1">OFFSET('Cycle 1 (0 h) - 443 (132 h 7 mi'!$G$1376,(COLUMN()-5)*24,0)-AR123</f>
        <v>-2.75</v>
      </c>
      <c r="AS8">
        <f ca="1">OFFSET('Cycle 1 (0 h) - 443 (132 h 7 mi'!$G$1376,(COLUMN()-5)*24,0)-AS123</f>
        <v>-2.875</v>
      </c>
      <c r="AT8">
        <f ca="1">OFFSET('Cycle 1 (0 h) - 443 (132 h 7 mi'!$G$1376,(COLUMN()-5)*24,0)-AT123</f>
        <v>-3.375</v>
      </c>
      <c r="AU8">
        <f ca="1">OFFSET('Cycle 1 (0 h) - 443 (132 h 7 mi'!$G$1376,(COLUMN()-5)*24,0)-AU123</f>
        <v>-4.5</v>
      </c>
      <c r="AV8">
        <f ca="1">OFFSET('Cycle 1 (0 h) - 443 (132 h 7 mi'!$G$1376,(COLUMN()-5)*24,0)-AV123</f>
        <v>-0.25</v>
      </c>
      <c r="AW8">
        <f ca="1">OFFSET('Cycle 1 (0 h) - 443 (132 h 7 mi'!$G$1376,(COLUMN()-5)*24,0)-AW123</f>
        <v>-4.25</v>
      </c>
      <c r="AX8">
        <f ca="1">OFFSET('Cycle 1 (0 h) - 443 (132 h 7 mi'!$G$1376,(COLUMN()-5)*24,0)-AX123</f>
        <v>-1.625</v>
      </c>
      <c r="AY8">
        <f ca="1">OFFSET('Cycle 1 (0 h) - 443 (132 h 7 mi'!$G$1376,(COLUMN()-5)*24,0)-AY123</f>
        <v>-1.625</v>
      </c>
      <c r="AZ8">
        <f ca="1">OFFSET('Cycle 1 (0 h) - 443 (132 h 7 mi'!$G$1376,(COLUMN()-5)*24,0)-AZ123</f>
        <v>-3</v>
      </c>
      <c r="BA8">
        <f ca="1">OFFSET('Cycle 1 (0 h) - 443 (132 h 7 mi'!$G$1376,(COLUMN()-5)*24,0)-BA123</f>
        <v>-3.375</v>
      </c>
      <c r="BB8">
        <f ca="1">OFFSET('Cycle 1 (0 h) - 443 (132 h 7 mi'!$G$1376,(COLUMN()-5)*24,0)-BB123</f>
        <v>-3.375</v>
      </c>
      <c r="BC8">
        <f ca="1">OFFSET('Cycle 1 (0 h) - 443 (132 h 7 mi'!$G$1376,(COLUMN()-5)*24,0)-BC123</f>
        <v>-0.25</v>
      </c>
      <c r="BD8">
        <f ca="1">OFFSET('Cycle 1 (0 h) - 443 (132 h 7 mi'!$G$1376,(COLUMN()-5)*24,0)-BD123</f>
        <v>-4</v>
      </c>
      <c r="BE8">
        <f ca="1">OFFSET('Cycle 1 (0 h) - 443 (132 h 7 mi'!$G$1376,(COLUMN()-5)*24,0)-BE123</f>
        <v>-4</v>
      </c>
      <c r="BF8">
        <f ca="1">OFFSET('Cycle 1 (0 h) - 443 (132 h 7 mi'!$G$1376,(COLUMN()-5)*24,0)-BF123</f>
        <v>-1.25</v>
      </c>
      <c r="BG8">
        <f ca="1">OFFSET('Cycle 1 (0 h) - 443 (132 h 7 mi'!$G$1376,(COLUMN()-5)*24,0)-BG123</f>
        <v>-3.125</v>
      </c>
      <c r="BH8">
        <f ca="1">OFFSET('Cycle 1 (0 h) - 443 (132 h 7 mi'!$G$1376,(COLUMN()-5)*24,0)-BH123</f>
        <v>-5.375</v>
      </c>
      <c r="BI8">
        <f ca="1">OFFSET('Cycle 1 (0 h) - 443 (132 h 7 mi'!$G$1376,(COLUMN()-5)*24,0)-BI123</f>
        <v>-3.625</v>
      </c>
      <c r="BJ8">
        <f ca="1">OFFSET('Cycle 1 (0 h) - 443 (132 h 7 mi'!$G$1376,(COLUMN()-5)*24,0)-BJ123</f>
        <v>1.875</v>
      </c>
      <c r="BK8">
        <f ca="1">OFFSET('Cycle 1 (0 h) - 443 (132 h 7 mi'!$G$1376,(COLUMN()-5)*24,0)-BK123</f>
        <v>-0.5</v>
      </c>
      <c r="BL8">
        <f ca="1">OFFSET('Cycle 1 (0 h) - 443 (132 h 7 mi'!$G$1376,(COLUMN()-5)*24,0)-BL123</f>
        <v>-1</v>
      </c>
      <c r="BM8">
        <f ca="1">OFFSET('Cycle 1 (0 h) - 443 (132 h 7 mi'!$G$1376,(COLUMN()-5)*24,0)-BM123</f>
        <v>-2.75</v>
      </c>
      <c r="BN8">
        <f ca="1">OFFSET('Cycle 1 (0 h) - 443 (132 h 7 mi'!$G$1376,(COLUMN()-5)*24,0)-BN123</f>
        <v>-1.5</v>
      </c>
      <c r="BO8">
        <f ca="1">OFFSET('Cycle 1 (0 h) - 443 (132 h 7 mi'!$G$1376,(COLUMN()-5)*24,0)-BO123</f>
        <v>-2.375</v>
      </c>
      <c r="BP8">
        <f ca="1">OFFSET('Cycle 1 (0 h) - 443 (132 h 7 mi'!$G$1376,(COLUMN()-5)*24,0)-BP123</f>
        <v>-2.75</v>
      </c>
      <c r="BQ8">
        <f ca="1">OFFSET('Cycle 1 (0 h) - 443 (132 h 7 mi'!$G$1376,(COLUMN()-5)*24,0)-BQ123</f>
        <v>-4.625</v>
      </c>
      <c r="BR8">
        <f ca="1">OFFSET('Cycle 1 (0 h) - 443 (132 h 7 mi'!$G$1376,(COLUMN()-5)*24,0)-BR123</f>
        <v>-3.75</v>
      </c>
      <c r="BS8">
        <f ca="1">OFFSET('Cycle 1 (0 h) - 443 (132 h 7 mi'!$G$1376,(COLUMN()-5)*24,0)-BS123</f>
        <v>-1.375</v>
      </c>
      <c r="BT8">
        <f ca="1">OFFSET('Cycle 1 (0 h) - 443 (132 h 7 mi'!$G$1376,(COLUMN()-5)*24,0)-BT123</f>
        <v>-0.5</v>
      </c>
      <c r="BU8">
        <f ca="1">OFFSET('Cycle 1 (0 h) - 443 (132 h 7 mi'!$G$1376,(COLUMN()-5)*24,0)-BU123</f>
        <v>-1.125</v>
      </c>
      <c r="BV8">
        <f ca="1">OFFSET('Cycle 1 (0 h) - 443 (132 h 7 mi'!$G$1376,(COLUMN()-5)*24,0)-BV123</f>
        <v>-2</v>
      </c>
      <c r="BW8">
        <f ca="1">OFFSET('Cycle 1 (0 h) - 443 (132 h 7 mi'!$G$1376,(COLUMN()-5)*24,0)-BW123</f>
        <v>-4.25</v>
      </c>
      <c r="BX8">
        <f ca="1">OFFSET('Cycle 1 (0 h) - 443 (132 h 7 mi'!$G$1376,(COLUMN()-5)*24,0)-BX123</f>
        <v>0</v>
      </c>
      <c r="BY8">
        <f ca="1">OFFSET('Cycle 1 (0 h) - 443 (132 h 7 mi'!$G$1376,(COLUMN()-5)*24,0)-BY123</f>
        <v>0.875</v>
      </c>
      <c r="BZ8">
        <f ca="1">OFFSET('Cycle 1 (0 h) - 443 (132 h 7 mi'!$G$1376,(COLUMN()-5)*24,0)-BZ123</f>
        <v>0</v>
      </c>
      <c r="CA8">
        <f ca="1">OFFSET('Cycle 1 (0 h) - 443 (132 h 7 mi'!$G$1376,(COLUMN()-5)*24,0)-CA123</f>
        <v>-6.375</v>
      </c>
      <c r="CB8">
        <f ca="1">OFFSET('Cycle 1 (0 h) - 443 (132 h 7 mi'!$G$1376,(COLUMN()-5)*24,0)-CB123</f>
        <v>2</v>
      </c>
      <c r="CC8">
        <f ca="1">OFFSET('Cycle 1 (0 h) - 443 (132 h 7 mi'!$G$1376,(COLUMN()-5)*24,0)-CC123</f>
        <v>-3.5</v>
      </c>
      <c r="CD8">
        <f ca="1">OFFSET('Cycle 1 (0 h) - 443 (132 h 7 mi'!$G$1376,(COLUMN()-5)*24,0)-CD123</f>
        <v>-0.625</v>
      </c>
      <c r="CE8">
        <f ca="1">OFFSET('Cycle 1 (0 h) - 443 (132 h 7 mi'!$G$1376,(COLUMN()-5)*24,0)-CE123</f>
        <v>-2.625</v>
      </c>
      <c r="CF8">
        <f ca="1">OFFSET('Cycle 1 (0 h) - 443 (132 h 7 mi'!$G$1376,(COLUMN()-5)*24,0)-CF123</f>
        <v>-2.375</v>
      </c>
      <c r="CG8">
        <f ca="1">OFFSET('Cycle 1 (0 h) - 443 (132 h 7 mi'!$G$1376,(COLUMN()-5)*24,0)-CG123</f>
        <v>-2</v>
      </c>
      <c r="CH8">
        <f ca="1">OFFSET('Cycle 1 (0 h) - 443 (132 h 7 mi'!$G$1376,(COLUMN()-5)*24,0)-CH123</f>
        <v>0.25</v>
      </c>
      <c r="CI8">
        <f ca="1">OFFSET('Cycle 1 (0 h) - 443 (132 h 7 mi'!$G$1376,(COLUMN()-5)*24,0)-CI123</f>
        <v>-2.875</v>
      </c>
      <c r="CJ8">
        <f ca="1">OFFSET('Cycle 1 (0 h) - 443 (132 h 7 mi'!$G$1376,(COLUMN()-5)*24,0)-CJ123</f>
        <v>1.5</v>
      </c>
      <c r="CK8">
        <f ca="1">OFFSET('Cycle 1 (0 h) - 443 (132 h 7 mi'!$G$1376,(COLUMN()-5)*24,0)-CK123</f>
        <v>-6.625</v>
      </c>
      <c r="CL8">
        <f ca="1">OFFSET('Cycle 1 (0 h) - 443 (132 h 7 mi'!$G$1376,(COLUMN()-5)*24,0)-CL123</f>
        <v>-2</v>
      </c>
      <c r="CM8">
        <f ca="1">OFFSET('Cycle 1 (0 h) - 443 (132 h 7 mi'!$G$1376,(COLUMN()-5)*24,0)-CM123</f>
        <v>2.5</v>
      </c>
      <c r="CN8">
        <f ca="1">OFFSET('Cycle 1 (0 h) - 443 (132 h 7 mi'!$G$1376,(COLUMN()-5)*24,0)-CN123</f>
        <v>3.25</v>
      </c>
      <c r="CO8">
        <f ca="1">OFFSET('Cycle 1 (0 h) - 443 (132 h 7 mi'!$G$1376,(COLUMN()-5)*24,0)-CO123</f>
        <v>-0.75</v>
      </c>
      <c r="CP8">
        <f ca="1">OFFSET('Cycle 1 (0 h) - 443 (132 h 7 mi'!$G$1376,(COLUMN()-5)*24,0)-CP123</f>
        <v>-6.125</v>
      </c>
      <c r="CQ8">
        <f ca="1">OFFSET('Cycle 1 (0 h) - 443 (132 h 7 mi'!$G$1376,(COLUMN()-5)*24,0)-CQ123</f>
        <v>-3.5</v>
      </c>
      <c r="CR8">
        <f ca="1">OFFSET('Cycle 1 (0 h) - 443 (132 h 7 mi'!$G$1376,(COLUMN()-5)*24,0)-CR123</f>
        <v>-1.5</v>
      </c>
      <c r="CS8">
        <f ca="1">OFFSET('Cycle 1 (0 h) - 443 (132 h 7 mi'!$G$1376,(COLUMN()-5)*24,0)-CS123</f>
        <v>-2.25</v>
      </c>
      <c r="CT8">
        <f ca="1">OFFSET('Cycle 1 (0 h) - 443 (132 h 7 mi'!$G$1376,(COLUMN()-5)*24,0)-CT123</f>
        <v>5.125</v>
      </c>
      <c r="CU8">
        <f ca="1">OFFSET('Cycle 1 (0 h) - 443 (132 h 7 mi'!$G$1376,(COLUMN()-5)*24,0)-CU123</f>
        <v>-1.75</v>
      </c>
      <c r="CV8">
        <f ca="1">OFFSET('Cycle 1 (0 h) - 443 (132 h 7 mi'!$G$1376,(COLUMN()-5)*24,0)-CV123</f>
        <v>-4.5</v>
      </c>
      <c r="CW8">
        <f ca="1">OFFSET('Cycle 1 (0 h) - 443 (132 h 7 mi'!$G$1376,(COLUMN()-5)*24,0)-CW123</f>
        <v>-1.125</v>
      </c>
      <c r="CX8">
        <f ca="1">OFFSET('Cycle 1 (0 h) - 443 (132 h 7 mi'!$G$1376,(COLUMN()-5)*24,0)-CX123</f>
        <v>-3.625</v>
      </c>
      <c r="CY8">
        <f ca="1">OFFSET('Cycle 1 (0 h) - 443 (132 h 7 mi'!$G$1376,(COLUMN()-5)*24,0)-CY123</f>
        <v>-0.5</v>
      </c>
      <c r="CZ8">
        <f ca="1">OFFSET('Cycle 1 (0 h) - 443 (132 h 7 mi'!$G$1376,(COLUMN()-5)*24,0)-CZ123</f>
        <v>-4.25</v>
      </c>
      <c r="DA8">
        <f ca="1">OFFSET('Cycle 1 (0 h) - 443 (132 h 7 mi'!$G$1376,(COLUMN()-5)*24,0)-DA123</f>
        <v>-1.375</v>
      </c>
      <c r="DB8">
        <f ca="1">OFFSET('Cycle 1 (0 h) - 443 (132 h 7 mi'!$G$1376,(COLUMN()-5)*24,0)-DB123</f>
        <v>-2.5</v>
      </c>
      <c r="DC8">
        <f ca="1">OFFSET('Cycle 1 (0 h) - 443 (132 h 7 mi'!$G$1376,(COLUMN()-5)*24,0)-DC123</f>
        <v>-1</v>
      </c>
      <c r="DD8">
        <f ca="1">OFFSET('Cycle 1 (0 h) - 443 (132 h 7 mi'!$G$1376,(COLUMN()-5)*24,0)-DD123</f>
        <v>-3.25</v>
      </c>
      <c r="DE8">
        <f ca="1">OFFSET('Cycle 1 (0 h) - 443 (132 h 7 mi'!$G$1376,(COLUMN()-5)*24,0)-DE123</f>
        <v>-1.75</v>
      </c>
      <c r="DF8">
        <f ca="1">OFFSET('Cycle 1 (0 h) - 443 (132 h 7 mi'!$G$1376,(COLUMN()-5)*24,0)-DF123</f>
        <v>-3</v>
      </c>
      <c r="DG8">
        <f ca="1">OFFSET('Cycle 1 (0 h) - 443 (132 h 7 mi'!$G$1376,(COLUMN()-5)*24,0)-DG123</f>
        <v>-4.125</v>
      </c>
      <c r="DH8">
        <f ca="1">OFFSET('Cycle 1 (0 h) - 443 (132 h 7 mi'!$G$1376,(COLUMN()-5)*24,0)-DH123</f>
        <v>-2.375</v>
      </c>
      <c r="DI8">
        <f ca="1">OFFSET('Cycle 1 (0 h) - 443 (132 h 7 mi'!$G$1376,(COLUMN()-5)*24,0)-DI123</f>
        <v>2.5</v>
      </c>
      <c r="DJ8">
        <f ca="1">OFFSET('Cycle 1 (0 h) - 443 (132 h 7 mi'!$G$1376,(COLUMN()-5)*24,0)-DJ123</f>
        <v>-1.75</v>
      </c>
      <c r="DK8">
        <f ca="1">OFFSET('Cycle 1 (0 h) - 443 (132 h 7 mi'!$G$1376,(COLUMN()-5)*24,0)-DK123</f>
        <v>-1.75</v>
      </c>
      <c r="DL8">
        <f ca="1">OFFSET('Cycle 1 (0 h) - 443 (132 h 7 mi'!$G$1376,(COLUMN()-5)*24,0)-DL123</f>
        <v>4</v>
      </c>
      <c r="DM8">
        <f ca="1">OFFSET('Cycle 1 (0 h) - 443 (132 h 7 mi'!$G$1376,(COLUMN()-5)*24,0)-DM123</f>
        <v>-2.125</v>
      </c>
      <c r="DN8">
        <f ca="1">OFFSET('Cycle 1 (0 h) - 443 (132 h 7 mi'!$G$1376,(COLUMN()-5)*24,0)-DN123</f>
        <v>0.625</v>
      </c>
      <c r="DO8">
        <f ca="1">OFFSET('Cycle 1 (0 h) - 443 (132 h 7 mi'!$G$1376,(COLUMN()-5)*24,0)-DO123</f>
        <v>-2</v>
      </c>
      <c r="DP8">
        <f ca="1">OFFSET('Cycle 1 (0 h) - 443 (132 h 7 mi'!$G$1376,(COLUMN()-5)*24,0)-DP123</f>
        <v>-2</v>
      </c>
      <c r="DQ8">
        <f ca="1">OFFSET('Cycle 1 (0 h) - 443 (132 h 7 mi'!$G$1376,(COLUMN()-5)*24,0)-DQ123</f>
        <v>-3</v>
      </c>
      <c r="DR8">
        <f ca="1">OFFSET('Cycle 1 (0 h) - 443 (132 h 7 mi'!$G$1376,(COLUMN()-5)*24,0)-DR123</f>
        <v>-2.25</v>
      </c>
      <c r="DS8">
        <f ca="1">OFFSET('Cycle 1 (0 h) - 443 (132 h 7 mi'!$G$1376,(COLUMN()-5)*24,0)-DS123</f>
        <v>-2.125</v>
      </c>
      <c r="DT8">
        <f ca="1">OFFSET('Cycle 1 (0 h) - 443 (132 h 7 mi'!$G$1376,(COLUMN()-5)*24,0)-DT123</f>
        <v>-0.25</v>
      </c>
      <c r="DU8">
        <f ca="1">OFFSET('Cycle 1 (0 h) - 443 (132 h 7 mi'!$G$1376,(COLUMN()-5)*24,0)-DU123</f>
        <v>-0.5</v>
      </c>
      <c r="DV8">
        <f ca="1">OFFSET('Cycle 1 (0 h) - 443 (132 h 7 mi'!$G$1376,(COLUMN()-5)*24,0)-DV123</f>
        <v>2</v>
      </c>
      <c r="DW8">
        <f ca="1">OFFSET('Cycle 1 (0 h) - 443 (132 h 7 mi'!$G$1376,(COLUMN()-5)*24,0)-DW123</f>
        <v>0.5</v>
      </c>
      <c r="DX8">
        <f ca="1">OFFSET('Cycle 1 (0 h) - 443 (132 h 7 mi'!$G$1376,(COLUMN()-5)*24,0)-DX123</f>
        <v>1.25</v>
      </c>
      <c r="DY8">
        <f ca="1">OFFSET('Cycle 1 (0 h) - 443 (132 h 7 mi'!$G$1376,(COLUMN()-5)*24,0)-DY123</f>
        <v>0.5</v>
      </c>
      <c r="DZ8">
        <f ca="1">OFFSET('Cycle 1 (0 h) - 443 (132 h 7 mi'!$G$1376,(COLUMN()-5)*24,0)-DZ123</f>
        <v>-1.125</v>
      </c>
      <c r="EA8">
        <f ca="1">OFFSET('Cycle 1 (0 h) - 443 (132 h 7 mi'!$G$1376,(COLUMN()-5)*24,0)-EA123</f>
        <v>1.5</v>
      </c>
      <c r="EB8">
        <f ca="1">OFFSET('Cycle 1 (0 h) - 443 (132 h 7 mi'!$G$1376,(COLUMN()-5)*24,0)-EB123</f>
        <v>1.375</v>
      </c>
    </row>
    <row r="9" spans="1:132" x14ac:dyDescent="0.3">
      <c r="C9">
        <v>7</v>
      </c>
      <c r="D9" t="s">
        <v>396</v>
      </c>
      <c r="E9">
        <f ca="1">OFFSET('Cycle 1 (0 h) - 443 (132 h 7 mi'!$G$1377,(COLUMN()-5)*24,0)-E123</f>
        <v>1</v>
      </c>
      <c r="F9">
        <f ca="1">OFFSET('Cycle 1 (0 h) - 443 (132 h 7 mi'!$G$1377,(COLUMN()-5)*24,0)-F123</f>
        <v>-2.125</v>
      </c>
      <c r="G9">
        <f ca="1">OFFSET('Cycle 1 (0 h) - 443 (132 h 7 mi'!$G$1377,(COLUMN()-5)*24,0)-G123</f>
        <v>-1.625</v>
      </c>
      <c r="H9">
        <f ca="1">OFFSET('Cycle 1 (0 h) - 443 (132 h 7 mi'!$G$1377,(COLUMN()-5)*24,0)-H123</f>
        <v>-3</v>
      </c>
      <c r="I9">
        <f ca="1">OFFSET('Cycle 1 (0 h) - 443 (132 h 7 mi'!$G$1377,(COLUMN()-5)*24,0)-I123</f>
        <v>-0.875</v>
      </c>
      <c r="J9">
        <f ca="1">OFFSET('Cycle 1 (0 h) - 443 (132 h 7 mi'!$G$1377,(COLUMN()-5)*24,0)-J123</f>
        <v>-0.5</v>
      </c>
      <c r="K9">
        <f ca="1">OFFSET('Cycle 1 (0 h) - 443 (132 h 7 mi'!$G$1377,(COLUMN()-5)*24,0)-K123</f>
        <v>-1.25</v>
      </c>
      <c r="L9">
        <f ca="1">OFFSET('Cycle 1 (0 h) - 443 (132 h 7 mi'!$G$1377,(COLUMN()-5)*24,0)-L123</f>
        <v>-1.25</v>
      </c>
      <c r="M9">
        <f ca="1">OFFSET('Cycle 1 (0 h) - 443 (132 h 7 mi'!$G$1377,(COLUMN()-5)*24,0)-M123</f>
        <v>-2.625</v>
      </c>
      <c r="N9">
        <f ca="1">OFFSET('Cycle 1 (0 h) - 443 (132 h 7 mi'!$G$1377,(COLUMN()-5)*24,0)-N123</f>
        <v>-1.625</v>
      </c>
      <c r="O9">
        <f ca="1">OFFSET('Cycle 1 (0 h) - 443 (132 h 7 mi'!$G$1377,(COLUMN()-5)*24,0)-O123</f>
        <v>-3.25</v>
      </c>
      <c r="P9">
        <f ca="1">OFFSET('Cycle 1 (0 h) - 443 (132 h 7 mi'!$G$1377,(COLUMN()-5)*24,0)-P123</f>
        <v>-0.875</v>
      </c>
      <c r="Q9">
        <f ca="1">OFFSET('Cycle 1 (0 h) - 443 (132 h 7 mi'!$G$1377,(COLUMN()-5)*24,0)-Q123</f>
        <v>1.75</v>
      </c>
      <c r="R9">
        <f ca="1">OFFSET('Cycle 1 (0 h) - 443 (132 h 7 mi'!$G$1377,(COLUMN()-5)*24,0)-R123</f>
        <v>-2.375</v>
      </c>
      <c r="S9">
        <f ca="1">OFFSET('Cycle 1 (0 h) - 443 (132 h 7 mi'!$G$1377,(COLUMN()-5)*24,0)-S123</f>
        <v>-2.5</v>
      </c>
      <c r="T9">
        <f ca="1">OFFSET('Cycle 1 (0 h) - 443 (132 h 7 mi'!$G$1377,(COLUMN()-5)*24,0)-T123</f>
        <v>-0.125</v>
      </c>
      <c r="U9">
        <f ca="1">OFFSET('Cycle 1 (0 h) - 443 (132 h 7 mi'!$G$1377,(COLUMN()-5)*24,0)-U123</f>
        <v>-2.375</v>
      </c>
      <c r="V9">
        <f ca="1">OFFSET('Cycle 1 (0 h) - 443 (132 h 7 mi'!$G$1377,(COLUMN()-5)*24,0)-V123</f>
        <v>-0.25</v>
      </c>
      <c r="W9">
        <f ca="1">OFFSET('Cycle 1 (0 h) - 443 (132 h 7 mi'!$G$1377,(COLUMN()-5)*24,0)-W123</f>
        <v>-1.25</v>
      </c>
      <c r="X9">
        <f ca="1">OFFSET('Cycle 1 (0 h) - 443 (132 h 7 mi'!$G$1377,(COLUMN()-5)*24,0)-X123</f>
        <v>-0.375</v>
      </c>
      <c r="Y9">
        <f ca="1">OFFSET('Cycle 1 (0 h) - 443 (132 h 7 mi'!$G$1377,(COLUMN()-5)*24,0)-Y123</f>
        <v>-2.75</v>
      </c>
      <c r="Z9">
        <f ca="1">OFFSET('Cycle 1 (0 h) - 443 (132 h 7 mi'!$G$1377,(COLUMN()-5)*24,0)-Z123</f>
        <v>2.875</v>
      </c>
      <c r="AA9">
        <f ca="1">OFFSET('Cycle 1 (0 h) - 443 (132 h 7 mi'!$G$1377,(COLUMN()-5)*24,0)-AA123</f>
        <v>1.625</v>
      </c>
      <c r="AB9">
        <f ca="1">OFFSET('Cycle 1 (0 h) - 443 (132 h 7 mi'!$G$1377,(COLUMN()-5)*24,0)-AB123</f>
        <v>0.375</v>
      </c>
      <c r="AC9">
        <f ca="1">OFFSET('Cycle 1 (0 h) - 443 (132 h 7 mi'!$G$1377,(COLUMN()-5)*24,0)-AC123</f>
        <v>-0.625</v>
      </c>
      <c r="AD9">
        <f ca="1">OFFSET('Cycle 1 (0 h) - 443 (132 h 7 mi'!$G$1377,(COLUMN()-5)*24,0)-AD123</f>
        <v>-1.875</v>
      </c>
      <c r="AE9">
        <f ca="1">OFFSET('Cycle 1 (0 h) - 443 (132 h 7 mi'!$G$1377,(COLUMN()-5)*24,0)-AE123</f>
        <v>-1.25</v>
      </c>
      <c r="AF9">
        <f ca="1">OFFSET('Cycle 1 (0 h) - 443 (132 h 7 mi'!$G$1377,(COLUMN()-5)*24,0)-AF123</f>
        <v>-2.25</v>
      </c>
      <c r="AG9">
        <f ca="1">OFFSET('Cycle 1 (0 h) - 443 (132 h 7 mi'!$G$1377,(COLUMN()-5)*24,0)-AG123</f>
        <v>-0.75</v>
      </c>
      <c r="AH9">
        <f ca="1">OFFSET('Cycle 1 (0 h) - 443 (132 h 7 mi'!$G$1377,(COLUMN()-5)*24,0)-AH123</f>
        <v>0.25</v>
      </c>
      <c r="AI9">
        <f ca="1">OFFSET('Cycle 1 (0 h) - 443 (132 h 7 mi'!$G$1377,(COLUMN()-5)*24,0)-AI123</f>
        <v>0.5</v>
      </c>
      <c r="AJ9">
        <f ca="1">OFFSET('Cycle 1 (0 h) - 443 (132 h 7 mi'!$G$1377,(COLUMN()-5)*24,0)-AJ123</f>
        <v>1.875</v>
      </c>
      <c r="AK9">
        <f ca="1">OFFSET('Cycle 1 (0 h) - 443 (132 h 7 mi'!$G$1377,(COLUMN()-5)*24,0)-AK123</f>
        <v>-0.75</v>
      </c>
      <c r="AL9">
        <f ca="1">OFFSET('Cycle 1 (0 h) - 443 (132 h 7 mi'!$G$1377,(COLUMN()-5)*24,0)-AL123</f>
        <v>-0.875</v>
      </c>
      <c r="AM9">
        <f ca="1">OFFSET('Cycle 1 (0 h) - 443 (132 h 7 mi'!$G$1377,(COLUMN()-5)*24,0)-AM123</f>
        <v>2.875</v>
      </c>
      <c r="AN9">
        <f ca="1">OFFSET('Cycle 1 (0 h) - 443 (132 h 7 mi'!$G$1377,(COLUMN()-5)*24,0)-AN123</f>
        <v>-1</v>
      </c>
      <c r="AO9">
        <f ca="1">OFFSET('Cycle 1 (0 h) - 443 (132 h 7 mi'!$G$1377,(COLUMN()-5)*24,0)-AO123</f>
        <v>3.75</v>
      </c>
      <c r="AP9">
        <f ca="1">OFFSET('Cycle 1 (0 h) - 443 (132 h 7 mi'!$G$1377,(COLUMN()-5)*24,0)-AP123</f>
        <v>3.75</v>
      </c>
      <c r="AQ9">
        <f ca="1">OFFSET('Cycle 1 (0 h) - 443 (132 h 7 mi'!$G$1377,(COLUMN()-5)*24,0)-AQ123</f>
        <v>0.875</v>
      </c>
      <c r="AR9">
        <f ca="1">OFFSET('Cycle 1 (0 h) - 443 (132 h 7 mi'!$G$1377,(COLUMN()-5)*24,0)-AR123</f>
        <v>4.25</v>
      </c>
      <c r="AS9">
        <f ca="1">OFFSET('Cycle 1 (0 h) - 443 (132 h 7 mi'!$G$1377,(COLUMN()-5)*24,0)-AS123</f>
        <v>2.125</v>
      </c>
      <c r="AT9">
        <f ca="1">OFFSET('Cycle 1 (0 h) - 443 (132 h 7 mi'!$G$1377,(COLUMN()-5)*24,0)-AT123</f>
        <v>6.625</v>
      </c>
      <c r="AU9">
        <f ca="1">OFFSET('Cycle 1 (0 h) - 443 (132 h 7 mi'!$G$1377,(COLUMN()-5)*24,0)-AU123</f>
        <v>5.5</v>
      </c>
      <c r="AV9">
        <f ca="1">OFFSET('Cycle 1 (0 h) - 443 (132 h 7 mi'!$G$1377,(COLUMN()-5)*24,0)-AV123</f>
        <v>6.75</v>
      </c>
      <c r="AW9">
        <f ca="1">OFFSET('Cycle 1 (0 h) - 443 (132 h 7 mi'!$G$1377,(COLUMN()-5)*24,0)-AW123</f>
        <v>7.75</v>
      </c>
      <c r="AX9">
        <f ca="1">OFFSET('Cycle 1 (0 h) - 443 (132 h 7 mi'!$G$1377,(COLUMN()-5)*24,0)-AX123</f>
        <v>6.375</v>
      </c>
      <c r="AY9">
        <f ca="1">OFFSET('Cycle 1 (0 h) - 443 (132 h 7 mi'!$G$1377,(COLUMN()-5)*24,0)-AY123</f>
        <v>7.375</v>
      </c>
      <c r="AZ9">
        <f ca="1">OFFSET('Cycle 1 (0 h) - 443 (132 h 7 mi'!$G$1377,(COLUMN()-5)*24,0)-AZ123</f>
        <v>9</v>
      </c>
      <c r="BA9">
        <f ca="1">OFFSET('Cycle 1 (0 h) - 443 (132 h 7 mi'!$G$1377,(COLUMN()-5)*24,0)-BA123</f>
        <v>8.625</v>
      </c>
      <c r="BB9">
        <f ca="1">OFFSET('Cycle 1 (0 h) - 443 (132 h 7 mi'!$G$1377,(COLUMN()-5)*24,0)-BB123</f>
        <v>13.625</v>
      </c>
      <c r="BC9">
        <f ca="1">OFFSET('Cycle 1 (0 h) - 443 (132 h 7 mi'!$G$1377,(COLUMN()-5)*24,0)-BC123</f>
        <v>13.75</v>
      </c>
      <c r="BD9">
        <f ca="1">OFFSET('Cycle 1 (0 h) - 443 (132 h 7 mi'!$G$1377,(COLUMN()-5)*24,0)-BD123</f>
        <v>8</v>
      </c>
      <c r="BE9">
        <f ca="1">OFFSET('Cycle 1 (0 h) - 443 (132 h 7 mi'!$G$1377,(COLUMN()-5)*24,0)-BE123</f>
        <v>9</v>
      </c>
      <c r="BF9">
        <f ca="1">OFFSET('Cycle 1 (0 h) - 443 (132 h 7 mi'!$G$1377,(COLUMN()-5)*24,0)-BF123</f>
        <v>11.75</v>
      </c>
      <c r="BG9">
        <f ca="1">OFFSET('Cycle 1 (0 h) - 443 (132 h 7 mi'!$G$1377,(COLUMN()-5)*24,0)-BG123</f>
        <v>11.875</v>
      </c>
      <c r="BH9">
        <f ca="1">OFFSET('Cycle 1 (0 h) - 443 (132 h 7 mi'!$G$1377,(COLUMN()-5)*24,0)-BH123</f>
        <v>10.625</v>
      </c>
      <c r="BI9">
        <f ca="1">OFFSET('Cycle 1 (0 h) - 443 (132 h 7 mi'!$G$1377,(COLUMN()-5)*24,0)-BI123</f>
        <v>13.375</v>
      </c>
      <c r="BJ9">
        <f ca="1">OFFSET('Cycle 1 (0 h) - 443 (132 h 7 mi'!$G$1377,(COLUMN()-5)*24,0)-BJ123</f>
        <v>14.875</v>
      </c>
      <c r="BK9">
        <f ca="1">OFFSET('Cycle 1 (0 h) - 443 (132 h 7 mi'!$G$1377,(COLUMN()-5)*24,0)-BK123</f>
        <v>15.5</v>
      </c>
      <c r="BL9">
        <f ca="1">OFFSET('Cycle 1 (0 h) - 443 (132 h 7 mi'!$G$1377,(COLUMN()-5)*24,0)-BL123</f>
        <v>14</v>
      </c>
      <c r="BM9">
        <f ca="1">OFFSET('Cycle 1 (0 h) - 443 (132 h 7 mi'!$G$1377,(COLUMN()-5)*24,0)-BM123</f>
        <v>12.25</v>
      </c>
      <c r="BN9">
        <f ca="1">OFFSET('Cycle 1 (0 h) - 443 (132 h 7 mi'!$G$1377,(COLUMN()-5)*24,0)-BN123</f>
        <v>13.5</v>
      </c>
      <c r="BO9">
        <f ca="1">OFFSET('Cycle 1 (0 h) - 443 (132 h 7 mi'!$G$1377,(COLUMN()-5)*24,0)-BO123</f>
        <v>15.625</v>
      </c>
      <c r="BP9">
        <f ca="1">OFFSET('Cycle 1 (0 h) - 443 (132 h 7 mi'!$G$1377,(COLUMN()-5)*24,0)-BP123</f>
        <v>15.25</v>
      </c>
      <c r="BQ9">
        <f ca="1">OFFSET('Cycle 1 (0 h) - 443 (132 h 7 mi'!$G$1377,(COLUMN()-5)*24,0)-BQ123</f>
        <v>17.375</v>
      </c>
      <c r="BR9">
        <f ca="1">OFFSET('Cycle 1 (0 h) - 443 (132 h 7 mi'!$G$1377,(COLUMN()-5)*24,0)-BR123</f>
        <v>15.25</v>
      </c>
      <c r="BS9">
        <f ca="1">OFFSET('Cycle 1 (0 h) - 443 (132 h 7 mi'!$G$1377,(COLUMN()-5)*24,0)-BS123</f>
        <v>11.625</v>
      </c>
      <c r="BT9">
        <f ca="1">OFFSET('Cycle 1 (0 h) - 443 (132 h 7 mi'!$G$1377,(COLUMN()-5)*24,0)-BT123</f>
        <v>16.5</v>
      </c>
      <c r="BU9">
        <f ca="1">OFFSET('Cycle 1 (0 h) - 443 (132 h 7 mi'!$G$1377,(COLUMN()-5)*24,0)-BU123</f>
        <v>12.875</v>
      </c>
      <c r="BV9">
        <f ca="1">OFFSET('Cycle 1 (0 h) - 443 (132 h 7 mi'!$G$1377,(COLUMN()-5)*24,0)-BV123</f>
        <v>16</v>
      </c>
      <c r="BW9">
        <f ca="1">OFFSET('Cycle 1 (0 h) - 443 (132 h 7 mi'!$G$1377,(COLUMN()-5)*24,0)-BW123</f>
        <v>15.75</v>
      </c>
      <c r="BX9">
        <f ca="1">OFFSET('Cycle 1 (0 h) - 443 (132 h 7 mi'!$G$1377,(COLUMN()-5)*24,0)-BX123</f>
        <v>16</v>
      </c>
      <c r="BY9">
        <f ca="1">OFFSET('Cycle 1 (0 h) - 443 (132 h 7 mi'!$G$1377,(COLUMN()-5)*24,0)-BY123</f>
        <v>15.875</v>
      </c>
      <c r="BZ9">
        <f ca="1">OFFSET('Cycle 1 (0 h) - 443 (132 h 7 mi'!$G$1377,(COLUMN()-5)*24,0)-BZ123</f>
        <v>16</v>
      </c>
      <c r="CA9">
        <f ca="1">OFFSET('Cycle 1 (0 h) - 443 (132 h 7 mi'!$G$1377,(COLUMN()-5)*24,0)-CA123</f>
        <v>16.625</v>
      </c>
      <c r="CB9">
        <f ca="1">OFFSET('Cycle 1 (0 h) - 443 (132 h 7 mi'!$G$1377,(COLUMN()-5)*24,0)-CB123</f>
        <v>15</v>
      </c>
      <c r="CC9">
        <f ca="1">OFFSET('Cycle 1 (0 h) - 443 (132 h 7 mi'!$G$1377,(COLUMN()-5)*24,0)-CC123</f>
        <v>14.5</v>
      </c>
      <c r="CD9">
        <f ca="1">OFFSET('Cycle 1 (0 h) - 443 (132 h 7 mi'!$G$1377,(COLUMN()-5)*24,0)-CD123</f>
        <v>12.375</v>
      </c>
      <c r="CE9">
        <f ca="1">OFFSET('Cycle 1 (0 h) - 443 (132 h 7 mi'!$G$1377,(COLUMN()-5)*24,0)-CE123</f>
        <v>16.375</v>
      </c>
      <c r="CF9">
        <f ca="1">OFFSET('Cycle 1 (0 h) - 443 (132 h 7 mi'!$G$1377,(COLUMN()-5)*24,0)-CF123</f>
        <v>15.625</v>
      </c>
      <c r="CG9">
        <f ca="1">OFFSET('Cycle 1 (0 h) - 443 (132 h 7 mi'!$G$1377,(COLUMN()-5)*24,0)-CG123</f>
        <v>16</v>
      </c>
      <c r="CH9">
        <f ca="1">OFFSET('Cycle 1 (0 h) - 443 (132 h 7 mi'!$G$1377,(COLUMN()-5)*24,0)-CH123</f>
        <v>15.25</v>
      </c>
      <c r="CI9">
        <f ca="1">OFFSET('Cycle 1 (0 h) - 443 (132 h 7 mi'!$G$1377,(COLUMN()-5)*24,0)-CI123</f>
        <v>17.125</v>
      </c>
      <c r="CJ9">
        <f ca="1">OFFSET('Cycle 1 (0 h) - 443 (132 h 7 mi'!$G$1377,(COLUMN()-5)*24,0)-CJ123</f>
        <v>15.5</v>
      </c>
      <c r="CK9">
        <f ca="1">OFFSET('Cycle 1 (0 h) - 443 (132 h 7 mi'!$G$1377,(COLUMN()-5)*24,0)-CK123</f>
        <v>16.375</v>
      </c>
      <c r="CL9">
        <f ca="1">OFFSET('Cycle 1 (0 h) - 443 (132 h 7 mi'!$G$1377,(COLUMN()-5)*24,0)-CL123</f>
        <v>18</v>
      </c>
      <c r="CM9">
        <f ca="1">OFFSET('Cycle 1 (0 h) - 443 (132 h 7 mi'!$G$1377,(COLUMN()-5)*24,0)-CM123</f>
        <v>20.5</v>
      </c>
      <c r="CN9">
        <f ca="1">OFFSET('Cycle 1 (0 h) - 443 (132 h 7 mi'!$G$1377,(COLUMN()-5)*24,0)-CN123</f>
        <v>23.25</v>
      </c>
      <c r="CO9">
        <f ca="1">OFFSET('Cycle 1 (0 h) - 443 (132 h 7 mi'!$G$1377,(COLUMN()-5)*24,0)-CO123</f>
        <v>20.25</v>
      </c>
      <c r="CP9">
        <f ca="1">OFFSET('Cycle 1 (0 h) - 443 (132 h 7 mi'!$G$1377,(COLUMN()-5)*24,0)-CP123</f>
        <v>14.875</v>
      </c>
      <c r="CQ9">
        <f ca="1">OFFSET('Cycle 1 (0 h) - 443 (132 h 7 mi'!$G$1377,(COLUMN()-5)*24,0)-CQ123</f>
        <v>21.5</v>
      </c>
      <c r="CR9">
        <f ca="1">OFFSET('Cycle 1 (0 h) - 443 (132 h 7 mi'!$G$1377,(COLUMN()-5)*24,0)-CR123</f>
        <v>22.5</v>
      </c>
      <c r="CS9">
        <f ca="1">OFFSET('Cycle 1 (0 h) - 443 (132 h 7 mi'!$G$1377,(COLUMN()-5)*24,0)-CS123</f>
        <v>14.75</v>
      </c>
      <c r="CT9">
        <f ca="1">OFFSET('Cycle 1 (0 h) - 443 (132 h 7 mi'!$G$1377,(COLUMN()-5)*24,0)-CT123</f>
        <v>20.125</v>
      </c>
      <c r="CU9">
        <f ca="1">OFFSET('Cycle 1 (0 h) - 443 (132 h 7 mi'!$G$1377,(COLUMN()-5)*24,0)-CU123</f>
        <v>22.25</v>
      </c>
      <c r="CV9">
        <f ca="1">OFFSET('Cycle 1 (0 h) - 443 (132 h 7 mi'!$G$1377,(COLUMN()-5)*24,0)-CV123</f>
        <v>15.5</v>
      </c>
      <c r="CW9">
        <f ca="1">OFFSET('Cycle 1 (0 h) - 443 (132 h 7 mi'!$G$1377,(COLUMN()-5)*24,0)-CW123</f>
        <v>18.875</v>
      </c>
      <c r="CX9">
        <f ca="1">OFFSET('Cycle 1 (0 h) - 443 (132 h 7 mi'!$G$1377,(COLUMN()-5)*24,0)-CX123</f>
        <v>25.375</v>
      </c>
      <c r="CY9">
        <f ca="1">OFFSET('Cycle 1 (0 h) - 443 (132 h 7 mi'!$G$1377,(COLUMN()-5)*24,0)-CY123</f>
        <v>18.5</v>
      </c>
      <c r="CZ9">
        <f ca="1">OFFSET('Cycle 1 (0 h) - 443 (132 h 7 mi'!$G$1377,(COLUMN()-5)*24,0)-CZ123</f>
        <v>20.75</v>
      </c>
      <c r="DA9">
        <f ca="1">OFFSET('Cycle 1 (0 h) - 443 (132 h 7 mi'!$G$1377,(COLUMN()-5)*24,0)-DA123</f>
        <v>23.625</v>
      </c>
      <c r="DB9">
        <f ca="1">OFFSET('Cycle 1 (0 h) - 443 (132 h 7 mi'!$G$1377,(COLUMN()-5)*24,0)-DB123</f>
        <v>22.5</v>
      </c>
      <c r="DC9">
        <f ca="1">OFFSET('Cycle 1 (0 h) - 443 (132 h 7 mi'!$G$1377,(COLUMN()-5)*24,0)-DC123</f>
        <v>27</v>
      </c>
      <c r="DD9">
        <f ca="1">OFFSET('Cycle 1 (0 h) - 443 (132 h 7 mi'!$G$1377,(COLUMN()-5)*24,0)-DD123</f>
        <v>25.75</v>
      </c>
      <c r="DE9">
        <f ca="1">OFFSET('Cycle 1 (0 h) - 443 (132 h 7 mi'!$G$1377,(COLUMN()-5)*24,0)-DE123</f>
        <v>24.25</v>
      </c>
      <c r="DF9">
        <f ca="1">OFFSET('Cycle 1 (0 h) - 443 (132 h 7 mi'!$G$1377,(COLUMN()-5)*24,0)-DF123</f>
        <v>22</v>
      </c>
      <c r="DG9">
        <f ca="1">OFFSET('Cycle 1 (0 h) - 443 (132 h 7 mi'!$G$1377,(COLUMN()-5)*24,0)-DG123</f>
        <v>25.875</v>
      </c>
      <c r="DH9">
        <f ca="1">OFFSET('Cycle 1 (0 h) - 443 (132 h 7 mi'!$G$1377,(COLUMN()-5)*24,0)-DH123</f>
        <v>30.625</v>
      </c>
      <c r="DI9">
        <f ca="1">OFFSET('Cycle 1 (0 h) - 443 (132 h 7 mi'!$G$1377,(COLUMN()-5)*24,0)-DI123</f>
        <v>29.5</v>
      </c>
      <c r="DJ9">
        <f ca="1">OFFSET('Cycle 1 (0 h) - 443 (132 h 7 mi'!$G$1377,(COLUMN()-5)*24,0)-DJ123</f>
        <v>30.25</v>
      </c>
      <c r="DK9">
        <f ca="1">OFFSET('Cycle 1 (0 h) - 443 (132 h 7 mi'!$G$1377,(COLUMN()-5)*24,0)-DK123</f>
        <v>27.25</v>
      </c>
      <c r="DL9">
        <f ca="1">OFFSET('Cycle 1 (0 h) - 443 (132 h 7 mi'!$G$1377,(COLUMN()-5)*24,0)-DL123</f>
        <v>29</v>
      </c>
      <c r="DM9">
        <f ca="1">OFFSET('Cycle 1 (0 h) - 443 (132 h 7 mi'!$G$1377,(COLUMN()-5)*24,0)-DM123</f>
        <v>26.875</v>
      </c>
      <c r="DN9">
        <f ca="1">OFFSET('Cycle 1 (0 h) - 443 (132 h 7 mi'!$G$1377,(COLUMN()-5)*24,0)-DN123</f>
        <v>30.625</v>
      </c>
      <c r="DO9">
        <f ca="1">OFFSET('Cycle 1 (0 h) - 443 (132 h 7 mi'!$G$1377,(COLUMN()-5)*24,0)-DO123</f>
        <v>31</v>
      </c>
      <c r="DP9">
        <f ca="1">OFFSET('Cycle 1 (0 h) - 443 (132 h 7 mi'!$G$1377,(COLUMN()-5)*24,0)-DP123</f>
        <v>30</v>
      </c>
      <c r="DQ9">
        <f ca="1">OFFSET('Cycle 1 (0 h) - 443 (132 h 7 mi'!$G$1377,(COLUMN()-5)*24,0)-DQ123</f>
        <v>31</v>
      </c>
      <c r="DR9">
        <f ca="1">OFFSET('Cycle 1 (0 h) - 443 (132 h 7 mi'!$G$1377,(COLUMN()-5)*24,0)-DR123</f>
        <v>29.75</v>
      </c>
      <c r="DS9">
        <f ca="1">OFFSET('Cycle 1 (0 h) - 443 (132 h 7 mi'!$G$1377,(COLUMN()-5)*24,0)-DS123</f>
        <v>36.875</v>
      </c>
      <c r="DT9">
        <f ca="1">OFFSET('Cycle 1 (0 h) - 443 (132 h 7 mi'!$G$1377,(COLUMN()-5)*24,0)-DT123</f>
        <v>37.75</v>
      </c>
      <c r="DU9">
        <f ca="1">OFFSET('Cycle 1 (0 h) - 443 (132 h 7 mi'!$G$1377,(COLUMN()-5)*24,0)-DU123</f>
        <v>34.5</v>
      </c>
      <c r="DV9">
        <f ca="1">OFFSET('Cycle 1 (0 h) - 443 (132 h 7 mi'!$G$1377,(COLUMN()-5)*24,0)-DV123</f>
        <v>30</v>
      </c>
      <c r="DW9">
        <f ca="1">OFFSET('Cycle 1 (0 h) - 443 (132 h 7 mi'!$G$1377,(COLUMN()-5)*24,0)-DW123</f>
        <v>32.5</v>
      </c>
      <c r="DX9">
        <f ca="1">OFFSET('Cycle 1 (0 h) - 443 (132 h 7 mi'!$G$1377,(COLUMN()-5)*24,0)-DX123</f>
        <v>35.25</v>
      </c>
      <c r="DY9">
        <f ca="1">OFFSET('Cycle 1 (0 h) - 443 (132 h 7 mi'!$G$1377,(COLUMN()-5)*24,0)-DY123</f>
        <v>38.5</v>
      </c>
      <c r="DZ9">
        <f ca="1">OFFSET('Cycle 1 (0 h) - 443 (132 h 7 mi'!$G$1377,(COLUMN()-5)*24,0)-DZ123</f>
        <v>36.875</v>
      </c>
      <c r="EA9">
        <f ca="1">OFFSET('Cycle 1 (0 h) - 443 (132 h 7 mi'!$G$1377,(COLUMN()-5)*24,0)-EA123</f>
        <v>36.5</v>
      </c>
      <c r="EB9">
        <f ca="1">OFFSET('Cycle 1 (0 h) - 443 (132 h 7 mi'!$G$1377,(COLUMN()-5)*24,0)-EB123</f>
        <v>35.375</v>
      </c>
    </row>
    <row r="10" spans="1:132" x14ac:dyDescent="0.3">
      <c r="C10">
        <v>8</v>
      </c>
      <c r="D10" t="s">
        <v>396</v>
      </c>
      <c r="E10">
        <f ca="1">OFFSET('Cycle 1 (0 h) - 443 (132 h 7 mi'!$G$1378,(COLUMN()-5)*24,0)-E123</f>
        <v>3</v>
      </c>
      <c r="F10">
        <f ca="1">OFFSET('Cycle 1 (0 h) - 443 (132 h 7 mi'!$G$1378,(COLUMN()-5)*24,0)-F123</f>
        <v>2.875</v>
      </c>
      <c r="G10">
        <f ca="1">OFFSET('Cycle 1 (0 h) - 443 (132 h 7 mi'!$G$1378,(COLUMN()-5)*24,0)-G123</f>
        <v>-3.625</v>
      </c>
      <c r="H10">
        <f ca="1">OFFSET('Cycle 1 (0 h) - 443 (132 h 7 mi'!$G$1378,(COLUMN()-5)*24,0)-H123</f>
        <v>-2</v>
      </c>
      <c r="I10">
        <f ca="1">OFFSET('Cycle 1 (0 h) - 443 (132 h 7 mi'!$G$1378,(COLUMN()-5)*24,0)-I123</f>
        <v>4.125</v>
      </c>
      <c r="J10">
        <f ca="1">OFFSET('Cycle 1 (0 h) - 443 (132 h 7 mi'!$G$1378,(COLUMN()-5)*24,0)-J123</f>
        <v>0.5</v>
      </c>
      <c r="K10">
        <f ca="1">OFFSET('Cycle 1 (0 h) - 443 (132 h 7 mi'!$G$1378,(COLUMN()-5)*24,0)-K123</f>
        <v>1.75</v>
      </c>
      <c r="L10">
        <f ca="1">OFFSET('Cycle 1 (0 h) - 443 (132 h 7 mi'!$G$1378,(COLUMN()-5)*24,0)-L123</f>
        <v>1.75</v>
      </c>
      <c r="M10">
        <f ca="1">OFFSET('Cycle 1 (0 h) - 443 (132 h 7 mi'!$G$1378,(COLUMN()-5)*24,0)-M123</f>
        <v>-1.625</v>
      </c>
      <c r="N10">
        <f ca="1">OFFSET('Cycle 1 (0 h) - 443 (132 h 7 mi'!$G$1378,(COLUMN()-5)*24,0)-N123</f>
        <v>2.375</v>
      </c>
      <c r="O10">
        <f ca="1">OFFSET('Cycle 1 (0 h) - 443 (132 h 7 mi'!$G$1378,(COLUMN()-5)*24,0)-O123</f>
        <v>-0.25</v>
      </c>
      <c r="P10">
        <f ca="1">OFFSET('Cycle 1 (0 h) - 443 (132 h 7 mi'!$G$1378,(COLUMN()-5)*24,0)-P123</f>
        <v>0.125</v>
      </c>
      <c r="Q10">
        <f ca="1">OFFSET('Cycle 1 (0 h) - 443 (132 h 7 mi'!$G$1378,(COLUMN()-5)*24,0)-Q123</f>
        <v>-1.25</v>
      </c>
      <c r="R10">
        <f ca="1">OFFSET('Cycle 1 (0 h) - 443 (132 h 7 mi'!$G$1378,(COLUMN()-5)*24,0)-R123</f>
        <v>-1.375</v>
      </c>
      <c r="S10">
        <f ca="1">OFFSET('Cycle 1 (0 h) - 443 (132 h 7 mi'!$G$1378,(COLUMN()-5)*24,0)-S123</f>
        <v>-0.5</v>
      </c>
      <c r="T10">
        <f ca="1">OFFSET('Cycle 1 (0 h) - 443 (132 h 7 mi'!$G$1378,(COLUMN()-5)*24,0)-T123</f>
        <v>-2.125</v>
      </c>
      <c r="U10">
        <f ca="1">OFFSET('Cycle 1 (0 h) - 443 (132 h 7 mi'!$G$1378,(COLUMN()-5)*24,0)-U123</f>
        <v>-0.375</v>
      </c>
      <c r="V10">
        <f ca="1">OFFSET('Cycle 1 (0 h) - 443 (132 h 7 mi'!$G$1378,(COLUMN()-5)*24,0)-V123</f>
        <v>-1.25</v>
      </c>
      <c r="W10">
        <f ca="1">OFFSET('Cycle 1 (0 h) - 443 (132 h 7 mi'!$G$1378,(COLUMN()-5)*24,0)-W123</f>
        <v>0.75</v>
      </c>
      <c r="X10">
        <f ca="1">OFFSET('Cycle 1 (0 h) - 443 (132 h 7 mi'!$G$1378,(COLUMN()-5)*24,0)-X123</f>
        <v>2.625</v>
      </c>
      <c r="Y10">
        <f ca="1">OFFSET('Cycle 1 (0 h) - 443 (132 h 7 mi'!$G$1378,(COLUMN()-5)*24,0)-Y123</f>
        <v>0.25</v>
      </c>
      <c r="Z10">
        <f ca="1">OFFSET('Cycle 1 (0 h) - 443 (132 h 7 mi'!$G$1378,(COLUMN()-5)*24,0)-Z123</f>
        <v>-0.125</v>
      </c>
      <c r="AA10">
        <f ca="1">OFFSET('Cycle 1 (0 h) - 443 (132 h 7 mi'!$G$1378,(COLUMN()-5)*24,0)-AA123</f>
        <v>-0.375</v>
      </c>
      <c r="AB10">
        <f ca="1">OFFSET('Cycle 1 (0 h) - 443 (132 h 7 mi'!$G$1378,(COLUMN()-5)*24,0)-AB123</f>
        <v>0.375</v>
      </c>
      <c r="AC10">
        <f ca="1">OFFSET('Cycle 1 (0 h) - 443 (132 h 7 mi'!$G$1378,(COLUMN()-5)*24,0)-AC123</f>
        <v>-0.625</v>
      </c>
      <c r="AD10">
        <f ca="1">OFFSET('Cycle 1 (0 h) - 443 (132 h 7 mi'!$G$1378,(COLUMN()-5)*24,0)-AD123</f>
        <v>1.125</v>
      </c>
      <c r="AE10">
        <f ca="1">OFFSET('Cycle 1 (0 h) - 443 (132 h 7 mi'!$G$1378,(COLUMN()-5)*24,0)-AE123</f>
        <v>-1.25</v>
      </c>
      <c r="AF10">
        <f ca="1">OFFSET('Cycle 1 (0 h) - 443 (132 h 7 mi'!$G$1378,(COLUMN()-5)*24,0)-AF123</f>
        <v>-0.25</v>
      </c>
      <c r="AG10">
        <f ca="1">OFFSET('Cycle 1 (0 h) - 443 (132 h 7 mi'!$G$1378,(COLUMN()-5)*24,0)-AG123</f>
        <v>-0.75</v>
      </c>
      <c r="AH10">
        <f ca="1">OFFSET('Cycle 1 (0 h) - 443 (132 h 7 mi'!$G$1378,(COLUMN()-5)*24,0)-AH123</f>
        <v>-0.75</v>
      </c>
      <c r="AI10">
        <f ca="1">OFFSET('Cycle 1 (0 h) - 443 (132 h 7 mi'!$G$1378,(COLUMN()-5)*24,0)-AI123</f>
        <v>-0.5</v>
      </c>
      <c r="AJ10">
        <f ca="1">OFFSET('Cycle 1 (0 h) - 443 (132 h 7 mi'!$G$1378,(COLUMN()-5)*24,0)-AJ123</f>
        <v>1.875</v>
      </c>
      <c r="AK10">
        <f ca="1">OFFSET('Cycle 1 (0 h) - 443 (132 h 7 mi'!$G$1378,(COLUMN()-5)*24,0)-AK123</f>
        <v>-2.75</v>
      </c>
      <c r="AL10">
        <f ca="1">OFFSET('Cycle 1 (0 h) - 443 (132 h 7 mi'!$G$1378,(COLUMN()-5)*24,0)-AL123</f>
        <v>-2.875</v>
      </c>
      <c r="AM10">
        <f ca="1">OFFSET('Cycle 1 (0 h) - 443 (132 h 7 mi'!$G$1378,(COLUMN()-5)*24,0)-AM123</f>
        <v>-0.125</v>
      </c>
      <c r="AN10">
        <f ca="1">OFFSET('Cycle 1 (0 h) - 443 (132 h 7 mi'!$G$1378,(COLUMN()-5)*24,0)-AN123</f>
        <v>-1</v>
      </c>
      <c r="AO10">
        <f ca="1">OFFSET('Cycle 1 (0 h) - 443 (132 h 7 mi'!$G$1378,(COLUMN()-5)*24,0)-AO123</f>
        <v>-0.25</v>
      </c>
      <c r="AP10">
        <f ca="1">OFFSET('Cycle 1 (0 h) - 443 (132 h 7 mi'!$G$1378,(COLUMN()-5)*24,0)-AP123</f>
        <v>-1.25</v>
      </c>
      <c r="AQ10">
        <f ca="1">OFFSET('Cycle 1 (0 h) - 443 (132 h 7 mi'!$G$1378,(COLUMN()-5)*24,0)-AQ123</f>
        <v>0.875</v>
      </c>
      <c r="AR10">
        <f ca="1">OFFSET('Cycle 1 (0 h) - 443 (132 h 7 mi'!$G$1378,(COLUMN()-5)*24,0)-AR123</f>
        <v>-2.75</v>
      </c>
      <c r="AS10">
        <f ca="1">OFFSET('Cycle 1 (0 h) - 443 (132 h 7 mi'!$G$1378,(COLUMN()-5)*24,0)-AS123</f>
        <v>-0.875</v>
      </c>
      <c r="AT10">
        <f ca="1">OFFSET('Cycle 1 (0 h) - 443 (132 h 7 mi'!$G$1378,(COLUMN()-5)*24,0)-AT123</f>
        <v>-3.375</v>
      </c>
      <c r="AU10">
        <f ca="1">OFFSET('Cycle 1 (0 h) - 443 (132 h 7 mi'!$G$1378,(COLUMN()-5)*24,0)-AU123</f>
        <v>0.5</v>
      </c>
      <c r="AV10">
        <f ca="1">OFFSET('Cycle 1 (0 h) - 443 (132 h 7 mi'!$G$1378,(COLUMN()-5)*24,0)-AV123</f>
        <v>1.75</v>
      </c>
      <c r="AW10">
        <f ca="1">OFFSET('Cycle 1 (0 h) - 443 (132 h 7 mi'!$G$1378,(COLUMN()-5)*24,0)-AW123</f>
        <v>-1.25</v>
      </c>
      <c r="AX10">
        <f ca="1">OFFSET('Cycle 1 (0 h) - 443 (132 h 7 mi'!$G$1378,(COLUMN()-5)*24,0)-AX123</f>
        <v>-2.625</v>
      </c>
      <c r="AY10">
        <f ca="1">OFFSET('Cycle 1 (0 h) - 443 (132 h 7 mi'!$G$1378,(COLUMN()-5)*24,0)-AY123</f>
        <v>-1.625</v>
      </c>
      <c r="AZ10">
        <f ca="1">OFFSET('Cycle 1 (0 h) - 443 (132 h 7 mi'!$G$1378,(COLUMN()-5)*24,0)-AZ123</f>
        <v>1</v>
      </c>
      <c r="BA10">
        <f ca="1">OFFSET('Cycle 1 (0 h) - 443 (132 h 7 mi'!$G$1378,(COLUMN()-5)*24,0)-BA123</f>
        <v>-2.375</v>
      </c>
      <c r="BB10">
        <f ca="1">OFFSET('Cycle 1 (0 h) - 443 (132 h 7 mi'!$G$1378,(COLUMN()-5)*24,0)-BB123</f>
        <v>0.625</v>
      </c>
      <c r="BC10">
        <f ca="1">OFFSET('Cycle 1 (0 h) - 443 (132 h 7 mi'!$G$1378,(COLUMN()-5)*24,0)-BC123</f>
        <v>5.75</v>
      </c>
      <c r="BD10">
        <f ca="1">OFFSET('Cycle 1 (0 h) - 443 (132 h 7 mi'!$G$1378,(COLUMN()-5)*24,0)-BD123</f>
        <v>-1</v>
      </c>
      <c r="BE10">
        <f ca="1">OFFSET('Cycle 1 (0 h) - 443 (132 h 7 mi'!$G$1378,(COLUMN()-5)*24,0)-BE123</f>
        <v>0</v>
      </c>
      <c r="BF10">
        <f ca="1">OFFSET('Cycle 1 (0 h) - 443 (132 h 7 mi'!$G$1378,(COLUMN()-5)*24,0)-BF123</f>
        <v>1.75</v>
      </c>
      <c r="BG10">
        <f ca="1">OFFSET('Cycle 1 (0 h) - 443 (132 h 7 mi'!$G$1378,(COLUMN()-5)*24,0)-BG123</f>
        <v>1.875</v>
      </c>
      <c r="BH10">
        <f ca="1">OFFSET('Cycle 1 (0 h) - 443 (132 h 7 mi'!$G$1378,(COLUMN()-5)*24,0)-BH123</f>
        <v>1.625</v>
      </c>
      <c r="BI10">
        <f ca="1">OFFSET('Cycle 1 (0 h) - 443 (132 h 7 mi'!$G$1378,(COLUMN()-5)*24,0)-BI123</f>
        <v>-0.625</v>
      </c>
      <c r="BJ10">
        <f ca="1">OFFSET('Cycle 1 (0 h) - 443 (132 h 7 mi'!$G$1378,(COLUMN()-5)*24,0)-BJ123</f>
        <v>-0.125</v>
      </c>
      <c r="BK10">
        <f ca="1">OFFSET('Cycle 1 (0 h) - 443 (132 h 7 mi'!$G$1378,(COLUMN()-5)*24,0)-BK123</f>
        <v>0.5</v>
      </c>
      <c r="BL10">
        <f ca="1">OFFSET('Cycle 1 (0 h) - 443 (132 h 7 mi'!$G$1378,(COLUMN()-5)*24,0)-BL123</f>
        <v>-1</v>
      </c>
      <c r="BM10">
        <f ca="1">OFFSET('Cycle 1 (0 h) - 443 (132 h 7 mi'!$G$1378,(COLUMN()-5)*24,0)-BM123</f>
        <v>0.25</v>
      </c>
      <c r="BN10">
        <f ca="1">OFFSET('Cycle 1 (0 h) - 443 (132 h 7 mi'!$G$1378,(COLUMN()-5)*24,0)-BN123</f>
        <v>0.5</v>
      </c>
      <c r="BO10">
        <f ca="1">OFFSET('Cycle 1 (0 h) - 443 (132 h 7 mi'!$G$1378,(COLUMN()-5)*24,0)-BO123</f>
        <v>0.625</v>
      </c>
      <c r="BP10">
        <f ca="1">OFFSET('Cycle 1 (0 h) - 443 (132 h 7 mi'!$G$1378,(COLUMN()-5)*24,0)-BP123</f>
        <v>1.25</v>
      </c>
      <c r="BQ10">
        <f ca="1">OFFSET('Cycle 1 (0 h) - 443 (132 h 7 mi'!$G$1378,(COLUMN()-5)*24,0)-BQ123</f>
        <v>1.375</v>
      </c>
      <c r="BR10">
        <f ca="1">OFFSET('Cycle 1 (0 h) - 443 (132 h 7 mi'!$G$1378,(COLUMN()-5)*24,0)-BR123</f>
        <v>4.25</v>
      </c>
      <c r="BS10">
        <f ca="1">OFFSET('Cycle 1 (0 h) - 443 (132 h 7 mi'!$G$1378,(COLUMN()-5)*24,0)-BS123</f>
        <v>0.625</v>
      </c>
      <c r="BT10">
        <f ca="1">OFFSET('Cycle 1 (0 h) - 443 (132 h 7 mi'!$G$1378,(COLUMN()-5)*24,0)-BT123</f>
        <v>-2.5</v>
      </c>
      <c r="BU10">
        <f ca="1">OFFSET('Cycle 1 (0 h) - 443 (132 h 7 mi'!$G$1378,(COLUMN()-5)*24,0)-BU123</f>
        <v>2.875</v>
      </c>
      <c r="BV10">
        <f ca="1">OFFSET('Cycle 1 (0 h) - 443 (132 h 7 mi'!$G$1378,(COLUMN()-5)*24,0)-BV123</f>
        <v>-5</v>
      </c>
      <c r="BW10">
        <f ca="1">OFFSET('Cycle 1 (0 h) - 443 (132 h 7 mi'!$G$1378,(COLUMN()-5)*24,0)-BW123</f>
        <v>3.75</v>
      </c>
      <c r="BX10">
        <f ca="1">OFFSET('Cycle 1 (0 h) - 443 (132 h 7 mi'!$G$1378,(COLUMN()-5)*24,0)-BX123</f>
        <v>3</v>
      </c>
      <c r="BY10">
        <f ca="1">OFFSET('Cycle 1 (0 h) - 443 (132 h 7 mi'!$G$1378,(COLUMN()-5)*24,0)-BY123</f>
        <v>2.875</v>
      </c>
      <c r="BZ10">
        <f ca="1">OFFSET('Cycle 1 (0 h) - 443 (132 h 7 mi'!$G$1378,(COLUMN()-5)*24,0)-BZ123</f>
        <v>4</v>
      </c>
      <c r="CA10">
        <f ca="1">OFFSET('Cycle 1 (0 h) - 443 (132 h 7 mi'!$G$1378,(COLUMN()-5)*24,0)-CA123</f>
        <v>-0.375</v>
      </c>
      <c r="CB10">
        <f ca="1">OFFSET('Cycle 1 (0 h) - 443 (132 h 7 mi'!$G$1378,(COLUMN()-5)*24,0)-CB123</f>
        <v>0</v>
      </c>
      <c r="CC10">
        <f ca="1">OFFSET('Cycle 1 (0 h) - 443 (132 h 7 mi'!$G$1378,(COLUMN()-5)*24,0)-CC123</f>
        <v>-0.5</v>
      </c>
      <c r="CD10">
        <f ca="1">OFFSET('Cycle 1 (0 h) - 443 (132 h 7 mi'!$G$1378,(COLUMN()-5)*24,0)-CD123</f>
        <v>1.375</v>
      </c>
      <c r="CE10">
        <f ca="1">OFFSET('Cycle 1 (0 h) - 443 (132 h 7 mi'!$G$1378,(COLUMN()-5)*24,0)-CE123</f>
        <v>0.375</v>
      </c>
      <c r="CF10">
        <f ca="1">OFFSET('Cycle 1 (0 h) - 443 (132 h 7 mi'!$G$1378,(COLUMN()-5)*24,0)-CF123</f>
        <v>2.625</v>
      </c>
      <c r="CG10">
        <f ca="1">OFFSET('Cycle 1 (0 h) - 443 (132 h 7 mi'!$G$1378,(COLUMN()-5)*24,0)-CG123</f>
        <v>0</v>
      </c>
      <c r="CH10">
        <f ca="1">OFFSET('Cycle 1 (0 h) - 443 (132 h 7 mi'!$G$1378,(COLUMN()-5)*24,0)-CH123</f>
        <v>3.25</v>
      </c>
      <c r="CI10">
        <f ca="1">OFFSET('Cycle 1 (0 h) - 443 (132 h 7 mi'!$G$1378,(COLUMN()-5)*24,0)-CI123</f>
        <v>3.125</v>
      </c>
      <c r="CJ10">
        <f ca="1">OFFSET('Cycle 1 (0 h) - 443 (132 h 7 mi'!$G$1378,(COLUMN()-5)*24,0)-CJ123</f>
        <v>1.5</v>
      </c>
      <c r="CK10">
        <f ca="1">OFFSET('Cycle 1 (0 h) - 443 (132 h 7 mi'!$G$1378,(COLUMN()-5)*24,0)-CK123</f>
        <v>0.375</v>
      </c>
      <c r="CL10">
        <f ca="1">OFFSET('Cycle 1 (0 h) - 443 (132 h 7 mi'!$G$1378,(COLUMN()-5)*24,0)-CL123</f>
        <v>-2</v>
      </c>
      <c r="CM10">
        <f ca="1">OFFSET('Cycle 1 (0 h) - 443 (132 h 7 mi'!$G$1378,(COLUMN()-5)*24,0)-CM123</f>
        <v>4.5</v>
      </c>
      <c r="CN10">
        <f ca="1">OFFSET('Cycle 1 (0 h) - 443 (132 h 7 mi'!$G$1378,(COLUMN()-5)*24,0)-CN123</f>
        <v>1.25</v>
      </c>
      <c r="CO10">
        <f ca="1">OFFSET('Cycle 1 (0 h) - 443 (132 h 7 mi'!$G$1378,(COLUMN()-5)*24,0)-CO123</f>
        <v>4.25</v>
      </c>
      <c r="CP10">
        <f ca="1">OFFSET('Cycle 1 (0 h) - 443 (132 h 7 mi'!$G$1378,(COLUMN()-5)*24,0)-CP123</f>
        <v>0.875</v>
      </c>
      <c r="CQ10">
        <f ca="1">OFFSET('Cycle 1 (0 h) - 443 (132 h 7 mi'!$G$1378,(COLUMN()-5)*24,0)-CQ123</f>
        <v>0.5</v>
      </c>
      <c r="CR10">
        <f ca="1">OFFSET('Cycle 1 (0 h) - 443 (132 h 7 mi'!$G$1378,(COLUMN()-5)*24,0)-CR123</f>
        <v>2.5</v>
      </c>
      <c r="CS10">
        <f ca="1">OFFSET('Cycle 1 (0 h) - 443 (132 h 7 mi'!$G$1378,(COLUMN()-5)*24,0)-CS123</f>
        <v>4.75</v>
      </c>
      <c r="CT10">
        <f ca="1">OFFSET('Cycle 1 (0 h) - 443 (132 h 7 mi'!$G$1378,(COLUMN()-5)*24,0)-CT123</f>
        <v>3.125</v>
      </c>
      <c r="CU10">
        <f ca="1">OFFSET('Cycle 1 (0 h) - 443 (132 h 7 mi'!$G$1378,(COLUMN()-5)*24,0)-CU123</f>
        <v>0.25</v>
      </c>
      <c r="CV10">
        <f ca="1">OFFSET('Cycle 1 (0 h) - 443 (132 h 7 mi'!$G$1378,(COLUMN()-5)*24,0)-CV123</f>
        <v>-0.5</v>
      </c>
      <c r="CW10">
        <f ca="1">OFFSET('Cycle 1 (0 h) - 443 (132 h 7 mi'!$G$1378,(COLUMN()-5)*24,0)-CW123</f>
        <v>-2.125</v>
      </c>
      <c r="CX10">
        <f ca="1">OFFSET('Cycle 1 (0 h) - 443 (132 h 7 mi'!$G$1378,(COLUMN()-5)*24,0)-CX123</f>
        <v>-1.625</v>
      </c>
      <c r="CY10">
        <f ca="1">OFFSET('Cycle 1 (0 h) - 443 (132 h 7 mi'!$G$1378,(COLUMN()-5)*24,0)-CY123</f>
        <v>3.5</v>
      </c>
      <c r="CZ10">
        <f ca="1">OFFSET('Cycle 1 (0 h) - 443 (132 h 7 mi'!$G$1378,(COLUMN()-5)*24,0)-CZ123</f>
        <v>1.75</v>
      </c>
      <c r="DA10">
        <f ca="1">OFFSET('Cycle 1 (0 h) - 443 (132 h 7 mi'!$G$1378,(COLUMN()-5)*24,0)-DA123</f>
        <v>3.625</v>
      </c>
      <c r="DB10">
        <f ca="1">OFFSET('Cycle 1 (0 h) - 443 (132 h 7 mi'!$G$1378,(COLUMN()-5)*24,0)-DB123</f>
        <v>2.5</v>
      </c>
      <c r="DC10">
        <f ca="1">OFFSET('Cycle 1 (0 h) - 443 (132 h 7 mi'!$G$1378,(COLUMN()-5)*24,0)-DC123</f>
        <v>3</v>
      </c>
      <c r="DD10">
        <f ca="1">OFFSET('Cycle 1 (0 h) - 443 (132 h 7 mi'!$G$1378,(COLUMN()-5)*24,0)-DD123</f>
        <v>0.75</v>
      </c>
      <c r="DE10">
        <f ca="1">OFFSET('Cycle 1 (0 h) - 443 (132 h 7 mi'!$G$1378,(COLUMN()-5)*24,0)-DE123</f>
        <v>2.25</v>
      </c>
      <c r="DF10">
        <f ca="1">OFFSET('Cycle 1 (0 h) - 443 (132 h 7 mi'!$G$1378,(COLUMN()-5)*24,0)-DF123</f>
        <v>-2</v>
      </c>
      <c r="DG10">
        <f ca="1">OFFSET('Cycle 1 (0 h) - 443 (132 h 7 mi'!$G$1378,(COLUMN()-5)*24,0)-DG123</f>
        <v>-0.125</v>
      </c>
      <c r="DH10">
        <f ca="1">OFFSET('Cycle 1 (0 h) - 443 (132 h 7 mi'!$G$1378,(COLUMN()-5)*24,0)-DH123</f>
        <v>7.625</v>
      </c>
      <c r="DI10">
        <f ca="1">OFFSET('Cycle 1 (0 h) - 443 (132 h 7 mi'!$G$1378,(COLUMN()-5)*24,0)-DI123</f>
        <v>-0.5</v>
      </c>
      <c r="DJ10">
        <f ca="1">OFFSET('Cycle 1 (0 h) - 443 (132 h 7 mi'!$G$1378,(COLUMN()-5)*24,0)-DJ123</f>
        <v>2.25</v>
      </c>
      <c r="DK10">
        <f ca="1">OFFSET('Cycle 1 (0 h) - 443 (132 h 7 mi'!$G$1378,(COLUMN()-5)*24,0)-DK123</f>
        <v>2.25</v>
      </c>
      <c r="DL10">
        <f ca="1">OFFSET('Cycle 1 (0 h) - 443 (132 h 7 mi'!$G$1378,(COLUMN()-5)*24,0)-DL123</f>
        <v>1</v>
      </c>
      <c r="DM10">
        <f ca="1">OFFSET('Cycle 1 (0 h) - 443 (132 h 7 mi'!$G$1378,(COLUMN()-5)*24,0)-DM123</f>
        <v>-0.125</v>
      </c>
      <c r="DN10">
        <f ca="1">OFFSET('Cycle 1 (0 h) - 443 (132 h 7 mi'!$G$1378,(COLUMN()-5)*24,0)-DN123</f>
        <v>-0.375</v>
      </c>
      <c r="DO10">
        <f ca="1">OFFSET('Cycle 1 (0 h) - 443 (132 h 7 mi'!$G$1378,(COLUMN()-5)*24,0)-DO123</f>
        <v>1</v>
      </c>
      <c r="DP10">
        <f ca="1">OFFSET('Cycle 1 (0 h) - 443 (132 h 7 mi'!$G$1378,(COLUMN()-5)*24,0)-DP123</f>
        <v>2</v>
      </c>
      <c r="DQ10">
        <f ca="1">OFFSET('Cycle 1 (0 h) - 443 (132 h 7 mi'!$G$1378,(COLUMN()-5)*24,0)-DQ123</f>
        <v>2</v>
      </c>
      <c r="DR10">
        <f ca="1">OFFSET('Cycle 1 (0 h) - 443 (132 h 7 mi'!$G$1378,(COLUMN()-5)*24,0)-DR123</f>
        <v>1.75</v>
      </c>
      <c r="DS10">
        <f ca="1">OFFSET('Cycle 1 (0 h) - 443 (132 h 7 mi'!$G$1378,(COLUMN()-5)*24,0)-DS123</f>
        <v>1.875</v>
      </c>
      <c r="DT10">
        <f ca="1">OFFSET('Cycle 1 (0 h) - 443 (132 h 7 mi'!$G$1378,(COLUMN()-5)*24,0)-DT123</f>
        <v>0.75</v>
      </c>
      <c r="DU10">
        <f ca="1">OFFSET('Cycle 1 (0 h) - 443 (132 h 7 mi'!$G$1378,(COLUMN()-5)*24,0)-DU123</f>
        <v>1.5</v>
      </c>
      <c r="DV10">
        <f ca="1">OFFSET('Cycle 1 (0 h) - 443 (132 h 7 mi'!$G$1378,(COLUMN()-5)*24,0)-DV123</f>
        <v>2</v>
      </c>
      <c r="DW10">
        <f ca="1">OFFSET('Cycle 1 (0 h) - 443 (132 h 7 mi'!$G$1378,(COLUMN()-5)*24,0)-DW123</f>
        <v>1.5</v>
      </c>
      <c r="DX10">
        <f ca="1">OFFSET('Cycle 1 (0 h) - 443 (132 h 7 mi'!$G$1378,(COLUMN()-5)*24,0)-DX123</f>
        <v>2.25</v>
      </c>
      <c r="DY10">
        <f ca="1">OFFSET('Cycle 1 (0 h) - 443 (132 h 7 mi'!$G$1378,(COLUMN()-5)*24,0)-DY123</f>
        <v>0.5</v>
      </c>
      <c r="DZ10">
        <f ca="1">OFFSET('Cycle 1 (0 h) - 443 (132 h 7 mi'!$G$1378,(COLUMN()-5)*24,0)-DZ123</f>
        <v>3.875</v>
      </c>
      <c r="EA10">
        <f ca="1">OFFSET('Cycle 1 (0 h) - 443 (132 h 7 mi'!$G$1378,(COLUMN()-5)*24,0)-EA123</f>
        <v>2.5</v>
      </c>
      <c r="EB10">
        <f ca="1">OFFSET('Cycle 1 (0 h) - 443 (132 h 7 mi'!$G$1378,(COLUMN()-5)*24,0)-EB123</f>
        <v>3.375</v>
      </c>
    </row>
    <row r="11" spans="1:132" x14ac:dyDescent="0.3">
      <c r="C11" t="s">
        <v>394</v>
      </c>
      <c r="D11" s="15"/>
      <c r="E11" s="15">
        <f ca="1">AVERAGE(E3:E10)</f>
        <v>-1.75</v>
      </c>
      <c r="F11" s="15">
        <f ca="1">AVERAGE(F3:F10)</f>
        <v>-3.125</v>
      </c>
      <c r="G11" s="15">
        <f t="shared" ref="G11:BR11" ca="1" si="0">AVERAGE(G3:G10)</f>
        <v>-2.75</v>
      </c>
      <c r="H11" s="15">
        <f t="shared" ca="1" si="0"/>
        <v>-3</v>
      </c>
      <c r="I11" s="15">
        <f t="shared" ca="1" si="0"/>
        <v>-0.375</v>
      </c>
      <c r="J11" s="15">
        <f t="shared" ca="1" si="0"/>
        <v>-2.75</v>
      </c>
      <c r="K11" s="15">
        <f t="shared" ca="1" si="0"/>
        <v>-1.75</v>
      </c>
      <c r="L11" s="15">
        <f t="shared" ca="1" si="0"/>
        <v>-2.75</v>
      </c>
      <c r="M11" s="15">
        <f t="shared" ca="1" si="0"/>
        <v>-3.625</v>
      </c>
      <c r="N11" s="15">
        <f t="shared" ca="1" si="0"/>
        <v>-2</v>
      </c>
      <c r="O11" s="15">
        <f t="shared" ca="1" si="0"/>
        <v>-3.5</v>
      </c>
      <c r="P11" s="15">
        <f t="shared" ca="1" si="0"/>
        <v>-2</v>
      </c>
      <c r="Q11" s="15">
        <f t="shared" ca="1" si="0"/>
        <v>-3.25</v>
      </c>
      <c r="R11" s="15">
        <f t="shared" ca="1" si="0"/>
        <v>-3.25</v>
      </c>
      <c r="S11" s="15">
        <f t="shared" ca="1" si="0"/>
        <v>-3.125</v>
      </c>
      <c r="T11" s="15">
        <f t="shared" ca="1" si="0"/>
        <v>-2.25</v>
      </c>
      <c r="U11" s="15">
        <f t="shared" ca="1" si="0"/>
        <v>-4.875</v>
      </c>
      <c r="V11" s="15">
        <f t="shared" ca="1" si="0"/>
        <v>-3.25</v>
      </c>
      <c r="W11" s="15">
        <f t="shared" ca="1" si="0"/>
        <v>-3.5</v>
      </c>
      <c r="X11" s="15">
        <f t="shared" ca="1" si="0"/>
        <v>-2.875</v>
      </c>
      <c r="Y11" s="15">
        <f t="shared" ca="1" si="0"/>
        <v>-3.125</v>
      </c>
      <c r="Z11" s="15">
        <f t="shared" ca="1" si="0"/>
        <v>-1.25</v>
      </c>
      <c r="AA11" s="15">
        <f t="shared" ca="1" si="0"/>
        <v>-3.5</v>
      </c>
      <c r="AB11" s="15">
        <f t="shared" ca="1" si="0"/>
        <v>-2.75</v>
      </c>
      <c r="AC11" s="15">
        <f t="shared" ca="1" si="0"/>
        <v>-2.625</v>
      </c>
      <c r="AD11" s="15">
        <f t="shared" ca="1" si="0"/>
        <v>-3.25</v>
      </c>
      <c r="AE11" s="15">
        <f t="shared" ca="1" si="0"/>
        <v>-2.75</v>
      </c>
      <c r="AF11" s="15">
        <f t="shared" ca="1" si="0"/>
        <v>-2.875</v>
      </c>
      <c r="AG11" s="15">
        <f t="shared" ca="1" si="0"/>
        <v>-3.875</v>
      </c>
      <c r="AH11" s="15">
        <f t="shared" ca="1" si="0"/>
        <v>-1.75</v>
      </c>
      <c r="AI11" s="15">
        <f t="shared" ca="1" si="0"/>
        <v>-2.75</v>
      </c>
      <c r="AJ11" s="15">
        <f t="shared" ca="1" si="0"/>
        <v>-2.625</v>
      </c>
      <c r="AK11" s="15">
        <f t="shared" ca="1" si="0"/>
        <v>-3.625</v>
      </c>
      <c r="AL11" s="15">
        <f t="shared" ca="1" si="0"/>
        <v>-4</v>
      </c>
      <c r="AM11" s="15">
        <f t="shared" ca="1" si="0"/>
        <v>-2.5</v>
      </c>
      <c r="AN11" s="15">
        <f t="shared" ca="1" si="0"/>
        <v>-3.25</v>
      </c>
      <c r="AO11" s="15">
        <f t="shared" ca="1" si="0"/>
        <v>-3</v>
      </c>
      <c r="AP11" s="15">
        <f t="shared" ca="1" si="0"/>
        <v>-1.875</v>
      </c>
      <c r="AQ11" s="15">
        <f t="shared" ca="1" si="0"/>
        <v>-3</v>
      </c>
      <c r="AR11" s="15">
        <f t="shared" ca="1" si="0"/>
        <v>-1.875</v>
      </c>
      <c r="AS11" s="15">
        <f t="shared" ca="1" si="0"/>
        <v>-3</v>
      </c>
      <c r="AT11" s="15">
        <f t="shared" ca="1" si="0"/>
        <v>-3.75</v>
      </c>
      <c r="AU11" s="15">
        <f t="shared" ca="1" si="0"/>
        <v>-2.5</v>
      </c>
      <c r="AV11" s="15">
        <f t="shared" ca="1" si="0"/>
        <v>-2.625</v>
      </c>
      <c r="AW11" s="15">
        <f t="shared" ca="1" si="0"/>
        <v>-1.5</v>
      </c>
      <c r="AX11" s="15">
        <f t="shared" ca="1" si="0"/>
        <v>-1.75</v>
      </c>
      <c r="AY11" s="15">
        <f t="shared" ca="1" si="0"/>
        <v>-2.625</v>
      </c>
      <c r="AZ11" s="15">
        <f t="shared" ca="1" si="0"/>
        <v>-2.375</v>
      </c>
      <c r="BA11" s="15">
        <f t="shared" ca="1" si="0"/>
        <v>-1.375</v>
      </c>
      <c r="BB11" s="15">
        <f t="shared" ca="1" si="0"/>
        <v>-0.5</v>
      </c>
      <c r="BC11" s="15">
        <f t="shared" ca="1" si="0"/>
        <v>0.5</v>
      </c>
      <c r="BD11" s="15">
        <f t="shared" ca="1" si="0"/>
        <v>-2.125</v>
      </c>
      <c r="BE11" s="15">
        <f t="shared" ca="1" si="0"/>
        <v>-1.875</v>
      </c>
      <c r="BF11" s="15">
        <f t="shared" ca="1" si="0"/>
        <v>-0.375</v>
      </c>
      <c r="BG11" s="15">
        <f t="shared" ca="1" si="0"/>
        <v>0.5</v>
      </c>
      <c r="BH11" s="15">
        <f t="shared" ca="1" si="0"/>
        <v>0.125</v>
      </c>
      <c r="BI11" s="15">
        <f t="shared" ca="1" si="0"/>
        <v>0.125</v>
      </c>
      <c r="BJ11" s="15">
        <f t="shared" ca="1" si="0"/>
        <v>1.125</v>
      </c>
      <c r="BK11" s="15">
        <f t="shared" ca="1" si="0"/>
        <v>1.125</v>
      </c>
      <c r="BL11" s="15">
        <f t="shared" ca="1" si="0"/>
        <v>-0.25</v>
      </c>
      <c r="BM11" s="15">
        <f t="shared" ca="1" si="0"/>
        <v>0</v>
      </c>
      <c r="BN11" s="15">
        <f t="shared" ca="1" si="0"/>
        <v>-0.375</v>
      </c>
      <c r="BO11" s="15">
        <f t="shared" ca="1" si="0"/>
        <v>0.875</v>
      </c>
      <c r="BP11" s="15">
        <f t="shared" ca="1" si="0"/>
        <v>2</v>
      </c>
      <c r="BQ11" s="15">
        <f t="shared" ca="1" si="0"/>
        <v>0.5</v>
      </c>
      <c r="BR11" s="15">
        <f t="shared" ca="1" si="0"/>
        <v>2.625</v>
      </c>
      <c r="BS11" s="15">
        <f t="shared" ref="BS11:EB11" ca="1" si="1">AVERAGE(BS3:BS10)</f>
        <v>0</v>
      </c>
      <c r="BT11" s="15">
        <f t="shared" ca="1" si="1"/>
        <v>1.125</v>
      </c>
      <c r="BU11" s="15">
        <f t="shared" ca="1" si="1"/>
        <v>0.5</v>
      </c>
      <c r="BV11" s="15">
        <f t="shared" ca="1" si="1"/>
        <v>-0.375</v>
      </c>
      <c r="BW11" s="15">
        <f t="shared" ca="1" si="1"/>
        <v>1.5</v>
      </c>
      <c r="BX11" s="15">
        <f t="shared" ca="1" si="1"/>
        <v>2.25</v>
      </c>
      <c r="BY11" s="15">
        <f t="shared" ca="1" si="1"/>
        <v>2</v>
      </c>
      <c r="BZ11" s="15">
        <f t="shared" ca="1" si="1"/>
        <v>3.75</v>
      </c>
      <c r="CA11" s="15">
        <f t="shared" ca="1" si="1"/>
        <v>1.375</v>
      </c>
      <c r="CB11" s="15">
        <f t="shared" ca="1" si="1"/>
        <v>2.25</v>
      </c>
      <c r="CC11" s="15">
        <f t="shared" ca="1" si="1"/>
        <v>1.625</v>
      </c>
      <c r="CD11" s="15">
        <f t="shared" ca="1" si="1"/>
        <v>0.875</v>
      </c>
      <c r="CE11" s="15">
        <f t="shared" ca="1" si="1"/>
        <v>2.375</v>
      </c>
      <c r="CF11" s="15">
        <f t="shared" ca="1" si="1"/>
        <v>2.25</v>
      </c>
      <c r="CG11" s="15">
        <f t="shared" ca="1" si="1"/>
        <v>3.125</v>
      </c>
      <c r="CH11" s="15">
        <f t="shared" ca="1" si="1"/>
        <v>4.125</v>
      </c>
      <c r="CI11" s="15">
        <f t="shared" ca="1" si="1"/>
        <v>3.875</v>
      </c>
      <c r="CJ11" s="15">
        <f t="shared" ca="1" si="1"/>
        <v>3.875</v>
      </c>
      <c r="CK11" s="15">
        <f t="shared" ca="1" si="1"/>
        <v>1.875</v>
      </c>
      <c r="CL11" s="15">
        <f t="shared" ca="1" si="1"/>
        <v>3.375</v>
      </c>
      <c r="CM11" s="15">
        <f t="shared" ca="1" si="1"/>
        <v>7.125</v>
      </c>
      <c r="CN11" s="15">
        <f t="shared" ca="1" si="1"/>
        <v>6.375</v>
      </c>
      <c r="CO11" s="15">
        <f t="shared" ca="1" si="1"/>
        <v>6</v>
      </c>
      <c r="CP11" s="15">
        <f t="shared" ca="1" si="1"/>
        <v>2.25</v>
      </c>
      <c r="CQ11" s="15">
        <f t="shared" ca="1" si="1"/>
        <v>4.375</v>
      </c>
      <c r="CR11" s="15">
        <f t="shared" ca="1" si="1"/>
        <v>5.125</v>
      </c>
      <c r="CS11" s="15">
        <f t="shared" ca="1" si="1"/>
        <v>4.25</v>
      </c>
      <c r="CT11" s="15">
        <f t="shared" ca="1" si="1"/>
        <v>6</v>
      </c>
      <c r="CU11" s="15">
        <f t="shared" ca="1" si="1"/>
        <v>4.875</v>
      </c>
      <c r="CV11" s="15">
        <f t="shared" ca="1" si="1"/>
        <v>4</v>
      </c>
      <c r="CW11" s="15">
        <f t="shared" ca="1" si="1"/>
        <v>5</v>
      </c>
      <c r="CX11" s="15">
        <f t="shared" ca="1" si="1"/>
        <v>4.5</v>
      </c>
      <c r="CY11" s="15">
        <f t="shared" ca="1" si="1"/>
        <v>4</v>
      </c>
      <c r="CZ11" s="15">
        <f t="shared" ca="1" si="1"/>
        <v>4.125</v>
      </c>
      <c r="DA11" s="15">
        <f t="shared" ca="1" si="1"/>
        <v>6.625</v>
      </c>
      <c r="DB11" s="15">
        <f t="shared" ca="1" si="1"/>
        <v>5.625</v>
      </c>
      <c r="DC11" s="15">
        <f t="shared" ca="1" si="1"/>
        <v>7.125</v>
      </c>
      <c r="DD11" s="15">
        <f t="shared" ca="1" si="1"/>
        <v>4.75</v>
      </c>
      <c r="DE11" s="15">
        <f t="shared" ca="1" si="1"/>
        <v>6.25</v>
      </c>
      <c r="DF11" s="15">
        <f t="shared" ca="1" si="1"/>
        <v>5.5</v>
      </c>
      <c r="DG11" s="15">
        <f t="shared" ca="1" si="1"/>
        <v>6</v>
      </c>
      <c r="DH11" s="15">
        <f t="shared" ca="1" si="1"/>
        <v>8.875</v>
      </c>
      <c r="DI11" s="15">
        <f t="shared" ca="1" si="1"/>
        <v>6.75</v>
      </c>
      <c r="DJ11" s="15">
        <f t="shared" ca="1" si="1"/>
        <v>6.875</v>
      </c>
      <c r="DK11" s="15">
        <f t="shared" ca="1" si="1"/>
        <v>7.25</v>
      </c>
      <c r="DL11" s="15">
        <f t="shared" ca="1" si="1"/>
        <v>8.5</v>
      </c>
      <c r="DM11" s="15">
        <f t="shared" ca="1" si="1"/>
        <v>5.625</v>
      </c>
      <c r="DN11" s="15">
        <f t="shared" ca="1" si="1"/>
        <v>7.375</v>
      </c>
      <c r="DO11" s="15">
        <f t="shared" ca="1" si="1"/>
        <v>7.75</v>
      </c>
      <c r="DP11" s="15">
        <f t="shared" ca="1" si="1"/>
        <v>8.625</v>
      </c>
      <c r="DQ11" s="15">
        <f t="shared" ca="1" si="1"/>
        <v>7.875</v>
      </c>
      <c r="DR11" s="15">
        <f t="shared" ca="1" si="1"/>
        <v>7.625</v>
      </c>
      <c r="DS11" s="15">
        <f t="shared" ca="1" si="1"/>
        <v>9.75</v>
      </c>
      <c r="DT11" s="15">
        <f t="shared" ca="1" si="1"/>
        <v>9.125</v>
      </c>
      <c r="DU11" s="15">
        <f t="shared" ca="1" si="1"/>
        <v>7.75</v>
      </c>
      <c r="DV11" s="15">
        <f t="shared" ca="1" si="1"/>
        <v>9</v>
      </c>
      <c r="DW11" s="15">
        <f t="shared" ca="1" si="1"/>
        <v>7.625</v>
      </c>
      <c r="DX11" s="15">
        <f t="shared" ca="1" si="1"/>
        <v>8.5</v>
      </c>
      <c r="DY11" s="15">
        <f t="shared" ca="1" si="1"/>
        <v>8</v>
      </c>
      <c r="DZ11" s="15">
        <f t="shared" ca="1" si="1"/>
        <v>8.25</v>
      </c>
      <c r="EA11" s="15">
        <f t="shared" ca="1" si="1"/>
        <v>8.125</v>
      </c>
      <c r="EB11" s="15">
        <f t="shared" ca="1" si="1"/>
        <v>8.875</v>
      </c>
    </row>
    <row r="12" spans="1:132" x14ac:dyDescent="0.3">
      <c r="C12" t="s">
        <v>395</v>
      </c>
      <c r="D12" s="15"/>
      <c r="E12" s="15">
        <f ca="1">STDEV(E3:E10)/2</f>
        <v>1.2747548783981961</v>
      </c>
      <c r="F12" s="15">
        <f ca="1">STDEV(F3:F10)/2</f>
        <v>1.4142135623730951</v>
      </c>
      <c r="G12" s="15">
        <f t="shared" ref="G12:BR12" ca="1" si="2">STDEV(G3:G10)/2</f>
        <v>0.86344410026689877</v>
      </c>
      <c r="H12" s="15">
        <f t="shared" ca="1" si="2"/>
        <v>0.65465367070797709</v>
      </c>
      <c r="I12" s="15">
        <f t="shared" ca="1" si="2"/>
        <v>1</v>
      </c>
      <c r="J12" s="15">
        <f t="shared" ca="1" si="2"/>
        <v>1.2464234547582249</v>
      </c>
      <c r="K12" s="15">
        <f t="shared" ca="1" si="2"/>
        <v>0.96362411165943151</v>
      </c>
      <c r="L12" s="15">
        <f t="shared" ca="1" si="2"/>
        <v>1.1952286093343936</v>
      </c>
      <c r="M12" s="15">
        <f t="shared" ca="1" si="2"/>
        <v>1.0690449676496976</v>
      </c>
      <c r="N12" s="15">
        <f t="shared" ca="1" si="2"/>
        <v>1.2799972098183876</v>
      </c>
      <c r="O12" s="15">
        <f t="shared" ca="1" si="2"/>
        <v>1.1572751247156894</v>
      </c>
      <c r="P12" s="15">
        <f t="shared" ca="1" si="2"/>
        <v>0.72886898685566259</v>
      </c>
      <c r="Q12" s="15">
        <f t="shared" ca="1" si="2"/>
        <v>1.4142135623730951</v>
      </c>
      <c r="R12" s="15">
        <f t="shared" ca="1" si="2"/>
        <v>0.77632375426014844</v>
      </c>
      <c r="S12" s="15">
        <f t="shared" ca="1" si="2"/>
        <v>0.99776536033564234</v>
      </c>
      <c r="T12" s="15">
        <f t="shared" ca="1" si="2"/>
        <v>0.86344410026689877</v>
      </c>
      <c r="U12" s="15">
        <f t="shared" ca="1" si="2"/>
        <v>1.3887301496588271</v>
      </c>
      <c r="V12" s="15">
        <f t="shared" ca="1" si="2"/>
        <v>1.0690449676496976</v>
      </c>
      <c r="W12" s="15">
        <f t="shared" ca="1" si="2"/>
        <v>1.1877349391654208</v>
      </c>
      <c r="X12" s="15">
        <f t="shared" ca="1" si="2"/>
        <v>1.5352989471574769</v>
      </c>
      <c r="Y12" s="15">
        <f t="shared" ca="1" si="2"/>
        <v>0.99776536033564234</v>
      </c>
      <c r="Z12" s="15">
        <f t="shared" ca="1" si="2"/>
        <v>1.498511165886232</v>
      </c>
      <c r="AA12" s="15">
        <f t="shared" ca="1" si="2"/>
        <v>1.6569658156660065</v>
      </c>
      <c r="AB12" s="15">
        <f t="shared" ca="1" si="2"/>
        <v>1.208230701716948</v>
      </c>
      <c r="AC12" s="15">
        <f t="shared" ca="1" si="2"/>
        <v>0.7559289460184544</v>
      </c>
      <c r="AD12" s="15">
        <f t="shared" ca="1" si="2"/>
        <v>1.0999188281738923</v>
      </c>
      <c r="AE12" s="15">
        <f t="shared" ca="1" si="2"/>
        <v>0.70710678118654757</v>
      </c>
      <c r="AF12" s="15">
        <f t="shared" ca="1" si="2"/>
        <v>1.0669549461635468</v>
      </c>
      <c r="AG12" s="15">
        <f t="shared" ca="1" si="2"/>
        <v>1.0500850305706539</v>
      </c>
      <c r="AH12" s="15">
        <f t="shared" ca="1" si="2"/>
        <v>1</v>
      </c>
      <c r="AI12" s="15">
        <f t="shared" ca="1" si="2"/>
        <v>0.91612538131290433</v>
      </c>
      <c r="AJ12" s="15">
        <f t="shared" ca="1" si="2"/>
        <v>1.8322507626258087</v>
      </c>
      <c r="AK12" s="15">
        <f t="shared" ca="1" si="2"/>
        <v>0.97970476602465739</v>
      </c>
      <c r="AL12" s="15">
        <f t="shared" ca="1" si="2"/>
        <v>0.82104028089804637</v>
      </c>
      <c r="AM12" s="15">
        <f t="shared" ca="1" si="2"/>
        <v>1.4126343172547218</v>
      </c>
      <c r="AN12" s="15">
        <f t="shared" ca="1" si="2"/>
        <v>0.91612538131290433</v>
      </c>
      <c r="AO12" s="15">
        <f t="shared" ca="1" si="2"/>
        <v>1.9226098333849673</v>
      </c>
      <c r="AP12" s="15">
        <f t="shared" ca="1" si="2"/>
        <v>1.4126343172547218</v>
      </c>
      <c r="AQ12" s="15">
        <f t="shared" ca="1" si="2"/>
        <v>1.2938729237669142</v>
      </c>
      <c r="AR12" s="15">
        <f t="shared" ca="1" si="2"/>
        <v>2.1784250536306531</v>
      </c>
      <c r="AS12" s="15">
        <f t="shared" ca="1" si="2"/>
        <v>1.4500615750472707</v>
      </c>
      <c r="AT12" s="15">
        <f t="shared" ca="1" si="2"/>
        <v>2.3442558977820052</v>
      </c>
      <c r="AU12" s="15">
        <f t="shared" ca="1" si="2"/>
        <v>2.2200386097028648</v>
      </c>
      <c r="AV12" s="15">
        <f t="shared" ca="1" si="2"/>
        <v>2.6851110644759983</v>
      </c>
      <c r="AW12" s="15">
        <f t="shared" ca="1" si="2"/>
        <v>2.0310096011589902</v>
      </c>
      <c r="AX12" s="15">
        <f t="shared" ca="1" si="2"/>
        <v>2.0077973005261263</v>
      </c>
      <c r="AY12" s="15">
        <f t="shared" ca="1" si="2"/>
        <v>2.5071326821120348</v>
      </c>
      <c r="AZ12" s="15">
        <f t="shared" ca="1" si="2"/>
        <v>2.5903323008006964</v>
      </c>
      <c r="BA12" s="15">
        <f t="shared" ca="1" si="2"/>
        <v>2.0528725518857018</v>
      </c>
      <c r="BB12" s="15">
        <f t="shared" ca="1" si="2"/>
        <v>3.0988188994241939</v>
      </c>
      <c r="BC12" s="15">
        <f t="shared" ca="1" si="2"/>
        <v>3.2596012026013246</v>
      </c>
      <c r="BD12" s="15">
        <f t="shared" ca="1" si="2"/>
        <v>2.2903134532822609</v>
      </c>
      <c r="BE12" s="15">
        <f t="shared" ca="1" si="2"/>
        <v>2.4703600084660882</v>
      </c>
      <c r="BF12" s="15">
        <f t="shared" ca="1" si="2"/>
        <v>2.6650850964703867</v>
      </c>
      <c r="BG12" s="15">
        <f t="shared" ca="1" si="2"/>
        <v>2.5765078802795958</v>
      </c>
      <c r="BH12" s="15">
        <f t="shared" ca="1" si="2"/>
        <v>2.6457513110645907</v>
      </c>
      <c r="BI12" s="15">
        <f t="shared" ca="1" si="2"/>
        <v>2.7222627143085005</v>
      </c>
      <c r="BJ12" s="15">
        <f t="shared" ca="1" si="2"/>
        <v>2.8629405462615831</v>
      </c>
      <c r="BK12" s="15">
        <f t="shared" ca="1" si="2"/>
        <v>2.9633173977824243</v>
      </c>
      <c r="BL12" s="15">
        <f t="shared" ca="1" si="2"/>
        <v>2.9610567611677325</v>
      </c>
      <c r="BM12" s="15">
        <f t="shared" ca="1" si="2"/>
        <v>2.7483761439387129</v>
      </c>
      <c r="BN12" s="15">
        <f t="shared" ca="1" si="2"/>
        <v>3.0170645620252428</v>
      </c>
      <c r="BO12" s="15">
        <f t="shared" ca="1" si="2"/>
        <v>3.2154759700992499</v>
      </c>
      <c r="BP12" s="15">
        <f t="shared" ca="1" si="2"/>
        <v>2.9610567611677325</v>
      </c>
      <c r="BQ12" s="15">
        <f t="shared" ca="1" si="2"/>
        <v>3.6492416041849416</v>
      </c>
      <c r="BR12" s="15">
        <f t="shared" ca="1" si="2"/>
        <v>3.1160586368955623</v>
      </c>
      <c r="BS12" s="15">
        <f t="shared" ref="BS12:EB12" ca="1" si="3">STDEV(BS3:BS10)/2</f>
        <v>2.6449075058091758</v>
      </c>
      <c r="BT12" s="15">
        <f t="shared" ca="1" si="3"/>
        <v>3.3374230863261638</v>
      </c>
      <c r="BU12" s="15">
        <f t="shared" ca="1" si="3"/>
        <v>2.9873244120545634</v>
      </c>
      <c r="BV12" s="15">
        <f t="shared" ca="1" si="3"/>
        <v>3.8260152714204967</v>
      </c>
      <c r="BW12" s="15">
        <f t="shared" ca="1" si="3"/>
        <v>3.3246911779248656</v>
      </c>
      <c r="BX12" s="15">
        <f t="shared" ca="1" si="3"/>
        <v>3.4408263127170069</v>
      </c>
      <c r="BY12" s="15">
        <f t="shared" ca="1" si="3"/>
        <v>3.4062704783132784</v>
      </c>
      <c r="BZ12" s="15">
        <f t="shared" ca="1" si="3"/>
        <v>3.2814413209529043</v>
      </c>
      <c r="CA12" s="15">
        <f t="shared" ca="1" si="3"/>
        <v>3.8706773124535787</v>
      </c>
      <c r="CB12" s="15">
        <f t="shared" ca="1" si="3"/>
        <v>3.6030740843261686</v>
      </c>
      <c r="CC12" s="15">
        <f t="shared" ca="1" si="3"/>
        <v>3.5700890345040013</v>
      </c>
      <c r="CD12" s="15">
        <f t="shared" ca="1" si="3"/>
        <v>3.5152727998183666</v>
      </c>
      <c r="CE12" s="15">
        <f t="shared" ca="1" si="3"/>
        <v>4.5197977198732495</v>
      </c>
      <c r="CF12" s="15">
        <f t="shared" ca="1" si="3"/>
        <v>4.1570722870789725</v>
      </c>
      <c r="CG12" s="15">
        <f t="shared" ca="1" si="3"/>
        <v>4.5074343351527908</v>
      </c>
      <c r="CH12" s="15">
        <f t="shared" ca="1" si="3"/>
        <v>4.7391794045563866</v>
      </c>
      <c r="CI12" s="15">
        <f t="shared" ca="1" si="3"/>
        <v>5.0267143486433703</v>
      </c>
      <c r="CJ12" s="15">
        <f t="shared" ca="1" si="3"/>
        <v>5.0280463402796913</v>
      </c>
      <c r="CK12" s="15">
        <f t="shared" ca="1" si="3"/>
        <v>5.7879184513951127</v>
      </c>
      <c r="CL12" s="15">
        <f t="shared" ca="1" si="3"/>
        <v>6.2389187478967179</v>
      </c>
      <c r="CM12" s="15">
        <f t="shared" ca="1" si="3"/>
        <v>5.3847502926584916</v>
      </c>
      <c r="CN12" s="15">
        <f t="shared" ca="1" si="3"/>
        <v>6.0970572527127498</v>
      </c>
      <c r="CO12" s="15">
        <f t="shared" ca="1" si="3"/>
        <v>6.5506270146997601</v>
      </c>
      <c r="CP12" s="15">
        <f t="shared" ca="1" si="3"/>
        <v>7.4686846231448278</v>
      </c>
      <c r="CQ12" s="15">
        <f t="shared" ca="1" si="3"/>
        <v>7.4038479377762938</v>
      </c>
      <c r="CR12" s="15">
        <f t="shared" ca="1" si="3"/>
        <v>6.5842750984013847</v>
      </c>
      <c r="CS12" s="15">
        <f t="shared" ca="1" si="3"/>
        <v>5.6820519432432404</v>
      </c>
      <c r="CT12" s="15">
        <f t="shared" ca="1" si="3"/>
        <v>6.3044060556317056</v>
      </c>
      <c r="CU12" s="15">
        <f t="shared" ca="1" si="3"/>
        <v>6.9894691194273522</v>
      </c>
      <c r="CV12" s="15">
        <f t="shared" ca="1" si="3"/>
        <v>6.6116779802320771</v>
      </c>
      <c r="CW12" s="15">
        <f t="shared" ca="1" si="3"/>
        <v>7.0884085459492043</v>
      </c>
      <c r="CX12" s="15">
        <f t="shared" ca="1" si="3"/>
        <v>7.1286018464853464</v>
      </c>
      <c r="CY12" s="15">
        <f t="shared" ca="1" si="3"/>
        <v>6.035608621222174</v>
      </c>
      <c r="CZ12" s="15">
        <f t="shared" ca="1" si="3"/>
        <v>6.4748827898933543</v>
      </c>
      <c r="DA12" s="15">
        <f t="shared" ca="1" si="3"/>
        <v>6.4972521664381873</v>
      </c>
      <c r="DB12" s="15">
        <f t="shared" ca="1" si="3"/>
        <v>7.5282207156045278</v>
      </c>
      <c r="DC12" s="15">
        <f t="shared" ca="1" si="3"/>
        <v>7.3990226188521495</v>
      </c>
      <c r="DD12" s="15">
        <f t="shared" ca="1" si="3"/>
        <v>7.6997217018353519</v>
      </c>
      <c r="DE12" s="15">
        <f t="shared" ca="1" si="3"/>
        <v>7.9417522355855805</v>
      </c>
      <c r="DF12" s="15">
        <f t="shared" ca="1" si="3"/>
        <v>6.7770621532173827</v>
      </c>
      <c r="DG12" s="15">
        <f t="shared" ca="1" si="3"/>
        <v>7.8441857448686161</v>
      </c>
      <c r="DH12" s="15">
        <f t="shared" ca="1" si="3"/>
        <v>7.5297030865385768</v>
      </c>
      <c r="DI12" s="15">
        <f t="shared" ca="1" si="3"/>
        <v>7.4005308689888691</v>
      </c>
      <c r="DJ12" s="15">
        <f t="shared" ca="1" si="3"/>
        <v>8.0796813055961554</v>
      </c>
      <c r="DK12" s="15">
        <f t="shared" ca="1" si="3"/>
        <v>7.8830740921836542</v>
      </c>
      <c r="DL12" s="15">
        <f t="shared" ca="1" si="3"/>
        <v>8.2764726786234242</v>
      </c>
      <c r="DM12" s="15">
        <f t="shared" ca="1" si="3"/>
        <v>7.7632375426014848</v>
      </c>
      <c r="DN12" s="15">
        <f t="shared" ca="1" si="3"/>
        <v>8.0122673801757625</v>
      </c>
      <c r="DO12" s="15">
        <f t="shared" ca="1" si="3"/>
        <v>8.3227313511164791</v>
      </c>
      <c r="DP12" s="15">
        <f t="shared" ca="1" si="3"/>
        <v>7.9234619958702392</v>
      </c>
      <c r="DQ12" s="15">
        <f t="shared" ca="1" si="3"/>
        <v>8.5039381633284634</v>
      </c>
      <c r="DR12" s="15">
        <f t="shared" ca="1" si="3"/>
        <v>8.2046916021087775</v>
      </c>
      <c r="DS12" s="15">
        <f t="shared" ca="1" si="3"/>
        <v>8.8658151667756169</v>
      </c>
      <c r="DT12" s="15">
        <f t="shared" ca="1" si="3"/>
        <v>8.8476691845931938</v>
      </c>
      <c r="DU12" s="15">
        <f t="shared" ca="1" si="3"/>
        <v>8.6385762715854977</v>
      </c>
      <c r="DV12" s="15">
        <f t="shared" ca="1" si="3"/>
        <v>7.6345081233642214</v>
      </c>
      <c r="DW12" s="15">
        <f t="shared" ca="1" si="3"/>
        <v>8.6082912689702002</v>
      </c>
      <c r="DX12" s="15">
        <f t="shared" ca="1" si="3"/>
        <v>8.4884375139698953</v>
      </c>
      <c r="DY12" s="15">
        <f t="shared" ca="1" si="3"/>
        <v>8.9880873541434987</v>
      </c>
      <c r="DZ12" s="15">
        <f t="shared" ca="1" si="3"/>
        <v>9.0905661461287917</v>
      </c>
      <c r="EA12" s="15">
        <f t="shared" ca="1" si="3"/>
        <v>8.539561296861633</v>
      </c>
      <c r="EB12" s="15">
        <f t="shared" ca="1" si="3"/>
        <v>9.2195444572928871</v>
      </c>
    </row>
    <row r="14" spans="1:132" x14ac:dyDescent="0.3">
      <c r="C14">
        <v>1</v>
      </c>
      <c r="D14" t="s">
        <v>393</v>
      </c>
      <c r="E14">
        <f ca="1">OFFSET('Cycle 1 (0 h) - 443 (132 h 7 mi'!$C$1379,(COLUMN()-5)*24,0)-E123</f>
        <v>-3</v>
      </c>
      <c r="F14">
        <f ca="1">OFFSET('Cycle 1 (0 h) - 443 (132 h 7 mi'!$C$1379,(COLUMN()-5)*24,0)-F123</f>
        <v>1.875</v>
      </c>
      <c r="G14">
        <f ca="1">OFFSET('Cycle 1 (0 h) - 443 (132 h 7 mi'!$C$1379,(COLUMN()-5)*24,0)-G123</f>
        <v>-0.625</v>
      </c>
      <c r="H14">
        <f ca="1">OFFSET('Cycle 1 (0 h) - 443 (132 h 7 mi'!$C$1379,(COLUMN()-5)*24,0)-H123</f>
        <v>0</v>
      </c>
      <c r="I14">
        <f ca="1">OFFSET('Cycle 1 (0 h) - 443 (132 h 7 mi'!$C$1379,(COLUMN()-5)*24,0)-I123</f>
        <v>2.125</v>
      </c>
      <c r="J14">
        <f ca="1">OFFSET('Cycle 1 (0 h) - 443 (132 h 7 mi'!$C$1379,(COLUMN()-5)*24,0)-J123</f>
        <v>-2.5</v>
      </c>
      <c r="K14">
        <f ca="1">OFFSET('Cycle 1 (0 h) - 443 (132 h 7 mi'!$C$1379,(COLUMN()-5)*24,0)-K123</f>
        <v>-0.25</v>
      </c>
      <c r="L14">
        <f ca="1">OFFSET('Cycle 1 (0 h) - 443 (132 h 7 mi'!$C$1379,(COLUMN()-5)*24,0)-L123</f>
        <v>-2.25</v>
      </c>
      <c r="M14">
        <f ca="1">OFFSET('Cycle 1 (0 h) - 443 (132 h 7 mi'!$C$1379,(COLUMN()-5)*24,0)-M123</f>
        <v>-2.625</v>
      </c>
      <c r="N14">
        <f ca="1">OFFSET('Cycle 1 (0 h) - 443 (132 h 7 mi'!$C$1379,(COLUMN()-5)*24,0)-N123</f>
        <v>-1.625</v>
      </c>
      <c r="O14">
        <f ca="1">OFFSET('Cycle 1 (0 h) - 443 (132 h 7 mi'!$C$1379,(COLUMN()-5)*24,0)-O123</f>
        <v>0.75</v>
      </c>
      <c r="P14">
        <f ca="1">OFFSET('Cycle 1 (0 h) - 443 (132 h 7 mi'!$C$1379,(COLUMN()-5)*24,0)-P123</f>
        <v>-1.875</v>
      </c>
      <c r="Q14">
        <f ca="1">OFFSET('Cycle 1 (0 h) - 443 (132 h 7 mi'!$C$1379,(COLUMN()-5)*24,0)-Q123</f>
        <v>-2.25</v>
      </c>
      <c r="R14">
        <f ca="1">OFFSET('Cycle 1 (0 h) - 443 (132 h 7 mi'!$C$1379,(COLUMN()-5)*24,0)-R123</f>
        <v>-0.375</v>
      </c>
      <c r="S14">
        <f ca="1">OFFSET('Cycle 1 (0 h) - 443 (132 h 7 mi'!$C$1379,(COLUMN()-5)*24,0)-S123</f>
        <v>-0.5</v>
      </c>
      <c r="T14">
        <f ca="1">OFFSET('Cycle 1 (0 h) - 443 (132 h 7 mi'!$C$1379,(COLUMN()-5)*24,0)-T123</f>
        <v>1.875</v>
      </c>
      <c r="U14">
        <f ca="1">OFFSET('Cycle 1 (0 h) - 443 (132 h 7 mi'!$C$1379,(COLUMN()-5)*24,0)-U123</f>
        <v>-1.375</v>
      </c>
      <c r="V14">
        <f ca="1">OFFSET('Cycle 1 (0 h) - 443 (132 h 7 mi'!$C$1379,(COLUMN()-5)*24,0)-V123</f>
        <v>1.75</v>
      </c>
      <c r="W14">
        <f ca="1">OFFSET('Cycle 1 (0 h) - 443 (132 h 7 mi'!$C$1379,(COLUMN()-5)*24,0)-W123</f>
        <v>-1.25</v>
      </c>
      <c r="X14">
        <f ca="1">OFFSET('Cycle 1 (0 h) - 443 (132 h 7 mi'!$C$1379,(COLUMN()-5)*24,0)-X123</f>
        <v>-1.375</v>
      </c>
      <c r="Y14">
        <f ca="1">OFFSET('Cycle 1 (0 h) - 443 (132 h 7 mi'!$C$1379,(COLUMN()-5)*24,0)-Y123</f>
        <v>2.25</v>
      </c>
      <c r="Z14">
        <f ca="1">OFFSET('Cycle 1 (0 h) - 443 (132 h 7 mi'!$C$1379,(COLUMN()-5)*24,0)-Z123</f>
        <v>1.875</v>
      </c>
      <c r="AA14">
        <f ca="1">OFFSET('Cycle 1 (0 h) - 443 (132 h 7 mi'!$C$1379,(COLUMN()-5)*24,0)-AA123</f>
        <v>-0.375</v>
      </c>
      <c r="AB14">
        <f ca="1">OFFSET('Cycle 1 (0 h) - 443 (132 h 7 mi'!$C$1379,(COLUMN()-5)*24,0)-AB123</f>
        <v>0.375</v>
      </c>
      <c r="AC14">
        <f ca="1">OFFSET('Cycle 1 (0 h) - 443 (132 h 7 mi'!$C$1379,(COLUMN()-5)*24,0)-AC123</f>
        <v>0.375</v>
      </c>
      <c r="AD14">
        <f ca="1">OFFSET('Cycle 1 (0 h) - 443 (132 h 7 mi'!$C$1379,(COLUMN()-5)*24,0)-AD123</f>
        <v>0.125</v>
      </c>
      <c r="AE14">
        <f ca="1">OFFSET('Cycle 1 (0 h) - 443 (132 h 7 mi'!$C$1379,(COLUMN()-5)*24,0)-AE123</f>
        <v>-2.25</v>
      </c>
      <c r="AF14">
        <f ca="1">OFFSET('Cycle 1 (0 h) - 443 (132 h 7 mi'!$C$1379,(COLUMN()-5)*24,0)-AF123</f>
        <v>1.75</v>
      </c>
      <c r="AG14">
        <f ca="1">OFFSET('Cycle 1 (0 h) - 443 (132 h 7 mi'!$C$1379,(COLUMN()-5)*24,0)-AG123</f>
        <v>1.25</v>
      </c>
      <c r="AH14">
        <f ca="1">OFFSET('Cycle 1 (0 h) - 443 (132 h 7 mi'!$C$1379,(COLUMN()-5)*24,0)-AH123</f>
        <v>1.25</v>
      </c>
      <c r="AI14">
        <f ca="1">OFFSET('Cycle 1 (0 h) - 443 (132 h 7 mi'!$C$1379,(COLUMN()-5)*24,0)-AI123</f>
        <v>2.5</v>
      </c>
      <c r="AJ14">
        <f ca="1">OFFSET('Cycle 1 (0 h) - 443 (132 h 7 mi'!$C$1379,(COLUMN()-5)*24,0)-AJ123</f>
        <v>-3.125</v>
      </c>
      <c r="AK14">
        <f ca="1">OFFSET('Cycle 1 (0 h) - 443 (132 h 7 mi'!$C$1379,(COLUMN()-5)*24,0)-AK123</f>
        <v>-2.75</v>
      </c>
      <c r="AL14">
        <f ca="1">OFFSET('Cycle 1 (0 h) - 443 (132 h 7 mi'!$C$1379,(COLUMN()-5)*24,0)-AL123</f>
        <v>-2.875</v>
      </c>
      <c r="AM14">
        <f ca="1">OFFSET('Cycle 1 (0 h) - 443 (132 h 7 mi'!$C$1379,(COLUMN()-5)*24,0)-AM123</f>
        <v>-2.125</v>
      </c>
      <c r="AN14">
        <f ca="1">OFFSET('Cycle 1 (0 h) - 443 (132 h 7 mi'!$C$1379,(COLUMN()-5)*24,0)-AN123</f>
        <v>-1</v>
      </c>
      <c r="AO14">
        <f ca="1">OFFSET('Cycle 1 (0 h) - 443 (132 h 7 mi'!$C$1379,(COLUMN()-5)*24,0)-AO123</f>
        <v>0.75</v>
      </c>
      <c r="AP14">
        <f ca="1">OFFSET('Cycle 1 (0 h) - 443 (132 h 7 mi'!$C$1379,(COLUMN()-5)*24,0)-AP123</f>
        <v>0.75</v>
      </c>
      <c r="AQ14">
        <f ca="1">OFFSET('Cycle 1 (0 h) - 443 (132 h 7 mi'!$C$1379,(COLUMN()-5)*24,0)-AQ123</f>
        <v>-2.125</v>
      </c>
      <c r="AR14">
        <f ca="1">OFFSET('Cycle 1 (0 h) - 443 (132 h 7 mi'!$C$1379,(COLUMN()-5)*24,0)-AR123</f>
        <v>1.25</v>
      </c>
      <c r="AS14">
        <f ca="1">OFFSET('Cycle 1 (0 h) - 443 (132 h 7 mi'!$C$1379,(COLUMN()-5)*24,0)-AS123</f>
        <v>-0.875</v>
      </c>
      <c r="AT14">
        <f ca="1">OFFSET('Cycle 1 (0 h) - 443 (132 h 7 mi'!$C$1379,(COLUMN()-5)*24,0)-AT123</f>
        <v>0.625</v>
      </c>
      <c r="AU14">
        <f ca="1">OFFSET('Cycle 1 (0 h) - 443 (132 h 7 mi'!$C$1379,(COLUMN()-5)*24,0)-AU123</f>
        <v>0.5</v>
      </c>
      <c r="AV14">
        <f ca="1">OFFSET('Cycle 1 (0 h) - 443 (132 h 7 mi'!$C$1379,(COLUMN()-5)*24,0)-AV123</f>
        <v>2.75</v>
      </c>
      <c r="AW14">
        <f ca="1">OFFSET('Cycle 1 (0 h) - 443 (132 h 7 mi'!$C$1379,(COLUMN()-5)*24,0)-AW123</f>
        <v>0.75</v>
      </c>
      <c r="AX14">
        <f ca="1">OFFSET('Cycle 1 (0 h) - 443 (132 h 7 mi'!$C$1379,(COLUMN()-5)*24,0)-AX123</f>
        <v>-3.625</v>
      </c>
      <c r="AY14">
        <f ca="1">OFFSET('Cycle 1 (0 h) - 443 (132 h 7 mi'!$C$1379,(COLUMN()-5)*24,0)-AY123</f>
        <v>-1.625</v>
      </c>
      <c r="AZ14">
        <f ca="1">OFFSET('Cycle 1 (0 h) - 443 (132 h 7 mi'!$C$1379,(COLUMN()-5)*24,0)-AZ123</f>
        <v>1</v>
      </c>
      <c r="BA14">
        <f ca="1">OFFSET('Cycle 1 (0 h) - 443 (132 h 7 mi'!$C$1379,(COLUMN()-5)*24,0)-BA123</f>
        <v>-0.375</v>
      </c>
      <c r="BB14">
        <f ca="1">OFFSET('Cycle 1 (0 h) - 443 (132 h 7 mi'!$C$1379,(COLUMN()-5)*24,0)-BB123</f>
        <v>3.625</v>
      </c>
      <c r="BC14">
        <f ca="1">OFFSET('Cycle 1 (0 h) - 443 (132 h 7 mi'!$C$1379,(COLUMN()-5)*24,0)-BC123</f>
        <v>0.75</v>
      </c>
      <c r="BD14">
        <f ca="1">OFFSET('Cycle 1 (0 h) - 443 (132 h 7 mi'!$C$1379,(COLUMN()-5)*24,0)-BD123</f>
        <v>-1</v>
      </c>
      <c r="BE14">
        <f ca="1">OFFSET('Cycle 1 (0 h) - 443 (132 h 7 mi'!$C$1379,(COLUMN()-5)*24,0)-BE123</f>
        <v>1</v>
      </c>
      <c r="BF14">
        <f ca="1">OFFSET('Cycle 1 (0 h) - 443 (132 h 7 mi'!$C$1379,(COLUMN()-5)*24,0)-BF123</f>
        <v>2.75</v>
      </c>
      <c r="BG14">
        <f ca="1">OFFSET('Cycle 1 (0 h) - 443 (132 h 7 mi'!$C$1379,(COLUMN()-5)*24,0)-BG123</f>
        <v>0.875</v>
      </c>
      <c r="BH14">
        <f ca="1">OFFSET('Cycle 1 (0 h) - 443 (132 h 7 mi'!$C$1379,(COLUMN()-5)*24,0)-BH123</f>
        <v>0.625</v>
      </c>
      <c r="BI14">
        <f ca="1">OFFSET('Cycle 1 (0 h) - 443 (132 h 7 mi'!$C$1379,(COLUMN()-5)*24,0)-BI123</f>
        <v>0.375</v>
      </c>
      <c r="BJ14">
        <f ca="1">OFFSET('Cycle 1 (0 h) - 443 (132 h 7 mi'!$C$1379,(COLUMN()-5)*24,0)-BJ123</f>
        <v>1.875</v>
      </c>
      <c r="BK14">
        <f ca="1">OFFSET('Cycle 1 (0 h) - 443 (132 h 7 mi'!$C$1379,(COLUMN()-5)*24,0)-BK123</f>
        <v>2.5</v>
      </c>
      <c r="BL14">
        <f ca="1">OFFSET('Cycle 1 (0 h) - 443 (132 h 7 mi'!$C$1379,(COLUMN()-5)*24,0)-BL123</f>
        <v>1</v>
      </c>
      <c r="BM14">
        <f ca="1">OFFSET('Cycle 1 (0 h) - 443 (132 h 7 mi'!$C$1379,(COLUMN()-5)*24,0)-BM123</f>
        <v>-1.75</v>
      </c>
      <c r="BN14">
        <f ca="1">OFFSET('Cycle 1 (0 h) - 443 (132 h 7 mi'!$C$1379,(COLUMN()-5)*24,0)-BN123</f>
        <v>1.5</v>
      </c>
      <c r="BO14">
        <f ca="1">OFFSET('Cycle 1 (0 h) - 443 (132 h 7 mi'!$C$1379,(COLUMN()-5)*24,0)-BO123</f>
        <v>-1.375</v>
      </c>
      <c r="BP14">
        <f ca="1">OFFSET('Cycle 1 (0 h) - 443 (132 h 7 mi'!$C$1379,(COLUMN()-5)*24,0)-BP123</f>
        <v>-1.75</v>
      </c>
      <c r="BQ14">
        <f ca="1">OFFSET('Cycle 1 (0 h) - 443 (132 h 7 mi'!$C$1379,(COLUMN()-5)*24,0)-BQ123</f>
        <v>4.375</v>
      </c>
      <c r="BR14">
        <f ca="1">OFFSET('Cycle 1 (0 h) - 443 (132 h 7 mi'!$C$1379,(COLUMN()-5)*24,0)-BR123</f>
        <v>0.25</v>
      </c>
      <c r="BS14">
        <f ca="1">OFFSET('Cycle 1 (0 h) - 443 (132 h 7 mi'!$C$1379,(COLUMN()-5)*24,0)-BS123</f>
        <v>1.625</v>
      </c>
      <c r="BT14">
        <f ca="1">OFFSET('Cycle 1 (0 h) - 443 (132 h 7 mi'!$C$1379,(COLUMN()-5)*24,0)-BT123</f>
        <v>4.5</v>
      </c>
      <c r="BU14">
        <f ca="1">OFFSET('Cycle 1 (0 h) - 443 (132 h 7 mi'!$C$1379,(COLUMN()-5)*24,0)-BU123</f>
        <v>0.875</v>
      </c>
      <c r="BV14">
        <f ca="1">OFFSET('Cycle 1 (0 h) - 443 (132 h 7 mi'!$C$1379,(COLUMN()-5)*24,0)-BV123</f>
        <v>0</v>
      </c>
      <c r="BW14">
        <f ca="1">OFFSET('Cycle 1 (0 h) - 443 (132 h 7 mi'!$C$1379,(COLUMN()-5)*24,0)-BW123</f>
        <v>-1.25</v>
      </c>
      <c r="BX14">
        <f ca="1">OFFSET('Cycle 1 (0 h) - 443 (132 h 7 mi'!$C$1379,(COLUMN()-5)*24,0)-BX123</f>
        <v>4</v>
      </c>
      <c r="BY14">
        <f ca="1">OFFSET('Cycle 1 (0 h) - 443 (132 h 7 mi'!$C$1379,(COLUMN()-5)*24,0)-BY123</f>
        <v>0.875</v>
      </c>
      <c r="BZ14">
        <f ca="1">OFFSET('Cycle 1 (0 h) - 443 (132 h 7 mi'!$C$1379,(COLUMN()-5)*24,0)-BZ123</f>
        <v>-2</v>
      </c>
      <c r="CA14">
        <f ca="1">OFFSET('Cycle 1 (0 h) - 443 (132 h 7 mi'!$C$1379,(COLUMN()-5)*24,0)-CA123</f>
        <v>1.625</v>
      </c>
      <c r="CB14">
        <f ca="1">OFFSET('Cycle 1 (0 h) - 443 (132 h 7 mi'!$C$1379,(COLUMN()-5)*24,0)-CB123</f>
        <v>-1</v>
      </c>
      <c r="CC14">
        <f ca="1">OFFSET('Cycle 1 (0 h) - 443 (132 h 7 mi'!$C$1379,(COLUMN()-5)*24,0)-CC123</f>
        <v>-0.5</v>
      </c>
      <c r="CD14">
        <f ca="1">OFFSET('Cycle 1 (0 h) - 443 (132 h 7 mi'!$C$1379,(COLUMN()-5)*24,0)-CD123</f>
        <v>-1.625</v>
      </c>
      <c r="CE14">
        <f ca="1">OFFSET('Cycle 1 (0 h) - 443 (132 h 7 mi'!$C$1379,(COLUMN()-5)*24,0)-CE123</f>
        <v>-2.625</v>
      </c>
      <c r="CF14">
        <f ca="1">OFFSET('Cycle 1 (0 h) - 443 (132 h 7 mi'!$C$1379,(COLUMN()-5)*24,0)-CF123</f>
        <v>-2.375</v>
      </c>
      <c r="CG14">
        <f ca="1">OFFSET('Cycle 1 (0 h) - 443 (132 h 7 mi'!$C$1379,(COLUMN()-5)*24,0)-CG123</f>
        <v>0</v>
      </c>
      <c r="CH14">
        <f ca="1">OFFSET('Cycle 1 (0 h) - 443 (132 h 7 mi'!$C$1379,(COLUMN()-5)*24,0)-CH123</f>
        <v>-0.75</v>
      </c>
      <c r="CI14">
        <f ca="1">OFFSET('Cycle 1 (0 h) - 443 (132 h 7 mi'!$C$1379,(COLUMN()-5)*24,0)-CI123</f>
        <v>4.125</v>
      </c>
      <c r="CJ14">
        <f ca="1">OFFSET('Cycle 1 (0 h) - 443 (132 h 7 mi'!$C$1379,(COLUMN()-5)*24,0)-CJ123</f>
        <v>1.5</v>
      </c>
      <c r="CK14">
        <f ca="1">OFFSET('Cycle 1 (0 h) - 443 (132 h 7 mi'!$C$1379,(COLUMN()-5)*24,0)-CK123</f>
        <v>0.375</v>
      </c>
      <c r="CL14">
        <f ca="1">OFFSET('Cycle 1 (0 h) - 443 (132 h 7 mi'!$C$1379,(COLUMN()-5)*24,0)-CL123</f>
        <v>4</v>
      </c>
      <c r="CM14">
        <f ca="1">OFFSET('Cycle 1 (0 h) - 443 (132 h 7 mi'!$C$1379,(COLUMN()-5)*24,0)-CM123</f>
        <v>1.5</v>
      </c>
      <c r="CN14">
        <f ca="1">OFFSET('Cycle 1 (0 h) - 443 (132 h 7 mi'!$C$1379,(COLUMN()-5)*24,0)-CN123</f>
        <v>6.25</v>
      </c>
      <c r="CO14">
        <f ca="1">OFFSET('Cycle 1 (0 h) - 443 (132 h 7 mi'!$C$1379,(COLUMN()-5)*24,0)-CO123</f>
        <v>-1.75</v>
      </c>
      <c r="CP14">
        <f ca="1">OFFSET('Cycle 1 (0 h) - 443 (132 h 7 mi'!$C$1379,(COLUMN()-5)*24,0)-CP123</f>
        <v>-2.125</v>
      </c>
      <c r="CQ14">
        <f ca="1">OFFSET('Cycle 1 (0 h) - 443 (132 h 7 mi'!$C$1379,(COLUMN()-5)*24,0)-CQ123</f>
        <v>-2.5</v>
      </c>
      <c r="CR14">
        <f ca="1">OFFSET('Cycle 1 (0 h) - 443 (132 h 7 mi'!$C$1379,(COLUMN()-5)*24,0)-CR123</f>
        <v>0.5</v>
      </c>
      <c r="CS14">
        <f ca="1">OFFSET('Cycle 1 (0 h) - 443 (132 h 7 mi'!$C$1379,(COLUMN()-5)*24,0)-CS123</f>
        <v>4.75</v>
      </c>
      <c r="CT14">
        <f ca="1">OFFSET('Cycle 1 (0 h) - 443 (132 h 7 mi'!$C$1379,(COLUMN()-5)*24,0)-CT123</f>
        <v>3.125</v>
      </c>
      <c r="CU14">
        <f ca="1">OFFSET('Cycle 1 (0 h) - 443 (132 h 7 mi'!$C$1379,(COLUMN()-5)*24,0)-CU123</f>
        <v>2.25</v>
      </c>
      <c r="CV14">
        <f ca="1">OFFSET('Cycle 1 (0 h) - 443 (132 h 7 mi'!$C$1379,(COLUMN()-5)*24,0)-CV123</f>
        <v>1.5</v>
      </c>
      <c r="CW14">
        <f ca="1">OFFSET('Cycle 1 (0 h) - 443 (132 h 7 mi'!$C$1379,(COLUMN()-5)*24,0)-CW123</f>
        <v>-0.125</v>
      </c>
      <c r="CX14">
        <f ca="1">OFFSET('Cycle 1 (0 h) - 443 (132 h 7 mi'!$C$1379,(COLUMN()-5)*24,0)-CX123</f>
        <v>4.375</v>
      </c>
      <c r="CY14">
        <f ca="1">OFFSET('Cycle 1 (0 h) - 443 (132 h 7 mi'!$C$1379,(COLUMN()-5)*24,0)-CY123</f>
        <v>-1.5</v>
      </c>
      <c r="CZ14">
        <f ca="1">OFFSET('Cycle 1 (0 h) - 443 (132 h 7 mi'!$C$1379,(COLUMN()-5)*24,0)-CZ123</f>
        <v>1.75</v>
      </c>
      <c r="DA14">
        <f ca="1">OFFSET('Cycle 1 (0 h) - 443 (132 h 7 mi'!$C$1379,(COLUMN()-5)*24,0)-DA123</f>
        <v>1.625</v>
      </c>
      <c r="DB14">
        <f ca="1">OFFSET('Cycle 1 (0 h) - 443 (132 h 7 mi'!$C$1379,(COLUMN()-5)*24,0)-DB123</f>
        <v>1.5</v>
      </c>
      <c r="DC14">
        <f ca="1">OFFSET('Cycle 1 (0 h) - 443 (132 h 7 mi'!$C$1379,(COLUMN()-5)*24,0)-DC123</f>
        <v>2</v>
      </c>
      <c r="DD14">
        <f ca="1">OFFSET('Cycle 1 (0 h) - 443 (132 h 7 mi'!$C$1379,(COLUMN()-5)*24,0)-DD123</f>
        <v>3.75</v>
      </c>
      <c r="DE14">
        <f ca="1">OFFSET('Cycle 1 (0 h) - 443 (132 h 7 mi'!$C$1379,(COLUMN()-5)*24,0)-DE123</f>
        <v>4.25</v>
      </c>
      <c r="DF14">
        <f ca="1">OFFSET('Cycle 1 (0 h) - 443 (132 h 7 mi'!$C$1379,(COLUMN()-5)*24,0)-DF123</f>
        <v>5</v>
      </c>
      <c r="DG14">
        <f ca="1">OFFSET('Cycle 1 (0 h) - 443 (132 h 7 mi'!$C$1379,(COLUMN()-5)*24,0)-DG123</f>
        <v>-0.125</v>
      </c>
      <c r="DH14">
        <f ca="1">OFFSET('Cycle 1 (0 h) - 443 (132 h 7 mi'!$C$1379,(COLUMN()-5)*24,0)-DH123</f>
        <v>3.625</v>
      </c>
      <c r="DI14">
        <f ca="1">OFFSET('Cycle 1 (0 h) - 443 (132 h 7 mi'!$C$1379,(COLUMN()-5)*24,0)-DI123</f>
        <v>1.5</v>
      </c>
      <c r="DJ14">
        <f ca="1">OFFSET('Cycle 1 (0 h) - 443 (132 h 7 mi'!$C$1379,(COLUMN()-5)*24,0)-DJ123</f>
        <v>3.25</v>
      </c>
      <c r="DK14">
        <f ca="1">OFFSET('Cycle 1 (0 h) - 443 (132 h 7 mi'!$C$1379,(COLUMN()-5)*24,0)-DK123</f>
        <v>2.25</v>
      </c>
      <c r="DL14">
        <f ca="1">OFFSET('Cycle 1 (0 h) - 443 (132 h 7 mi'!$C$1379,(COLUMN()-5)*24,0)-DL123</f>
        <v>2</v>
      </c>
      <c r="DM14">
        <f ca="1">OFFSET('Cycle 1 (0 h) - 443 (132 h 7 mi'!$C$1379,(COLUMN()-5)*24,0)-DM123</f>
        <v>2.875</v>
      </c>
      <c r="DN14">
        <f ca="1">OFFSET('Cycle 1 (0 h) - 443 (132 h 7 mi'!$C$1379,(COLUMN()-5)*24,0)-DN123</f>
        <v>0.625</v>
      </c>
      <c r="DO14">
        <f ca="1">OFFSET('Cycle 1 (0 h) - 443 (132 h 7 mi'!$C$1379,(COLUMN()-5)*24,0)-DO123</f>
        <v>3</v>
      </c>
      <c r="DP14">
        <f ca="1">OFFSET('Cycle 1 (0 h) - 443 (132 h 7 mi'!$C$1379,(COLUMN()-5)*24,0)-DP123</f>
        <v>4</v>
      </c>
      <c r="DQ14">
        <f ca="1">OFFSET('Cycle 1 (0 h) - 443 (132 h 7 mi'!$C$1379,(COLUMN()-5)*24,0)-DQ123</f>
        <v>1</v>
      </c>
      <c r="DR14">
        <f ca="1">OFFSET('Cycle 1 (0 h) - 443 (132 h 7 mi'!$C$1379,(COLUMN()-5)*24,0)-DR123</f>
        <v>1.75</v>
      </c>
      <c r="DS14">
        <f ca="1">OFFSET('Cycle 1 (0 h) - 443 (132 h 7 mi'!$C$1379,(COLUMN()-5)*24,0)-DS123</f>
        <v>3.875</v>
      </c>
      <c r="DT14">
        <f ca="1">OFFSET('Cycle 1 (0 h) - 443 (132 h 7 mi'!$C$1379,(COLUMN()-5)*24,0)-DT123</f>
        <v>2.75</v>
      </c>
      <c r="DU14">
        <f ca="1">OFFSET('Cycle 1 (0 h) - 443 (132 h 7 mi'!$C$1379,(COLUMN()-5)*24,0)-DU123</f>
        <v>3.5</v>
      </c>
      <c r="DV14">
        <f ca="1">OFFSET('Cycle 1 (0 h) - 443 (132 h 7 mi'!$C$1379,(COLUMN()-5)*24,0)-DV123</f>
        <v>3</v>
      </c>
      <c r="DW14">
        <f ca="1">OFFSET('Cycle 1 (0 h) - 443 (132 h 7 mi'!$C$1379,(COLUMN()-5)*24,0)-DW123</f>
        <v>1.5</v>
      </c>
      <c r="DX14">
        <f ca="1">OFFSET('Cycle 1 (0 h) - 443 (132 h 7 mi'!$C$1379,(COLUMN()-5)*24,0)-DX123</f>
        <v>2.25</v>
      </c>
      <c r="DY14">
        <f ca="1">OFFSET('Cycle 1 (0 h) - 443 (132 h 7 mi'!$C$1379,(COLUMN()-5)*24,0)-DY123</f>
        <v>1.5</v>
      </c>
      <c r="DZ14">
        <f ca="1">OFFSET('Cycle 1 (0 h) - 443 (132 h 7 mi'!$C$1379,(COLUMN()-5)*24,0)-DZ123</f>
        <v>1.875</v>
      </c>
      <c r="EA14">
        <f ca="1">OFFSET('Cycle 1 (0 h) - 443 (132 h 7 mi'!$C$1379,(COLUMN()-5)*24,0)-EA123</f>
        <v>-1.5</v>
      </c>
      <c r="EB14">
        <f ca="1">OFFSET('Cycle 1 (0 h) - 443 (132 h 7 mi'!$C$1379,(COLUMN()-5)*24,0)-EB123</f>
        <v>3.375</v>
      </c>
    </row>
    <row r="15" spans="1:132" x14ac:dyDescent="0.3">
      <c r="C15">
        <v>2</v>
      </c>
      <c r="D15" t="s">
        <v>393</v>
      </c>
      <c r="E15">
        <f ca="1">OFFSET('Cycle 1 (0 h) - 443 (132 h 7 mi'!$C$1380,(COLUMN()-5)*24,0)-E123</f>
        <v>1</v>
      </c>
      <c r="F15">
        <f ca="1">OFFSET('Cycle 1 (0 h) - 443 (132 h 7 mi'!$C$1380,(COLUMN()-5)*24,0)-F123</f>
        <v>0.875</v>
      </c>
      <c r="G15">
        <f ca="1">OFFSET('Cycle 1 (0 h) - 443 (132 h 7 mi'!$C$1380,(COLUMN()-5)*24,0)-G123</f>
        <v>0.375</v>
      </c>
      <c r="H15">
        <f ca="1">OFFSET('Cycle 1 (0 h) - 443 (132 h 7 mi'!$C$1380,(COLUMN()-5)*24,0)-H123</f>
        <v>0</v>
      </c>
      <c r="I15">
        <f ca="1">OFFSET('Cycle 1 (0 h) - 443 (132 h 7 mi'!$C$1380,(COLUMN()-5)*24,0)-I123</f>
        <v>1.125</v>
      </c>
      <c r="J15">
        <f ca="1">OFFSET('Cycle 1 (0 h) - 443 (132 h 7 mi'!$C$1380,(COLUMN()-5)*24,0)-J123</f>
        <v>1.5</v>
      </c>
      <c r="K15">
        <f ca="1">OFFSET('Cycle 1 (0 h) - 443 (132 h 7 mi'!$C$1380,(COLUMN()-5)*24,0)-K123</f>
        <v>0.75</v>
      </c>
      <c r="L15">
        <f ca="1">OFFSET('Cycle 1 (0 h) - 443 (132 h 7 mi'!$C$1380,(COLUMN()-5)*24,0)-L123</f>
        <v>-4.25</v>
      </c>
      <c r="M15">
        <f ca="1">OFFSET('Cycle 1 (0 h) - 443 (132 h 7 mi'!$C$1380,(COLUMN()-5)*24,0)-M123</f>
        <v>-1.625</v>
      </c>
      <c r="N15">
        <f ca="1">OFFSET('Cycle 1 (0 h) - 443 (132 h 7 mi'!$C$1380,(COLUMN()-5)*24,0)-N123</f>
        <v>0.375</v>
      </c>
      <c r="O15">
        <f ca="1">OFFSET('Cycle 1 (0 h) - 443 (132 h 7 mi'!$C$1380,(COLUMN()-5)*24,0)-O123</f>
        <v>0.75</v>
      </c>
      <c r="P15">
        <f ca="1">OFFSET('Cycle 1 (0 h) - 443 (132 h 7 mi'!$C$1380,(COLUMN()-5)*24,0)-P123</f>
        <v>-1.875</v>
      </c>
      <c r="Q15">
        <f ca="1">OFFSET('Cycle 1 (0 h) - 443 (132 h 7 mi'!$C$1380,(COLUMN()-5)*24,0)-Q123</f>
        <v>-1.25</v>
      </c>
      <c r="R15">
        <f ca="1">OFFSET('Cycle 1 (0 h) - 443 (132 h 7 mi'!$C$1380,(COLUMN()-5)*24,0)-R123</f>
        <v>-1.375</v>
      </c>
      <c r="S15">
        <f ca="1">OFFSET('Cycle 1 (0 h) - 443 (132 h 7 mi'!$C$1380,(COLUMN()-5)*24,0)-S123</f>
        <v>-0.5</v>
      </c>
      <c r="T15">
        <f ca="1">OFFSET('Cycle 1 (0 h) - 443 (132 h 7 mi'!$C$1380,(COLUMN()-5)*24,0)-T123</f>
        <v>0.875</v>
      </c>
      <c r="U15">
        <f ca="1">OFFSET('Cycle 1 (0 h) - 443 (132 h 7 mi'!$C$1380,(COLUMN()-5)*24,0)-U123</f>
        <v>-0.375</v>
      </c>
      <c r="V15">
        <f ca="1">OFFSET('Cycle 1 (0 h) - 443 (132 h 7 mi'!$C$1380,(COLUMN()-5)*24,0)-V123</f>
        <v>-0.25</v>
      </c>
      <c r="W15">
        <f ca="1">OFFSET('Cycle 1 (0 h) - 443 (132 h 7 mi'!$C$1380,(COLUMN()-5)*24,0)-W123</f>
        <v>-3.25</v>
      </c>
      <c r="X15">
        <f ca="1">OFFSET('Cycle 1 (0 h) - 443 (132 h 7 mi'!$C$1380,(COLUMN()-5)*24,0)-X123</f>
        <v>-0.375</v>
      </c>
      <c r="Y15">
        <f ca="1">OFFSET('Cycle 1 (0 h) - 443 (132 h 7 mi'!$C$1380,(COLUMN()-5)*24,0)-Y123</f>
        <v>-0.75</v>
      </c>
      <c r="Z15">
        <f ca="1">OFFSET('Cycle 1 (0 h) - 443 (132 h 7 mi'!$C$1380,(COLUMN()-5)*24,0)-Z123</f>
        <v>0.875</v>
      </c>
      <c r="AA15">
        <f ca="1">OFFSET('Cycle 1 (0 h) - 443 (132 h 7 mi'!$C$1380,(COLUMN()-5)*24,0)-AA123</f>
        <v>-1.375</v>
      </c>
      <c r="AB15">
        <f ca="1">OFFSET('Cycle 1 (0 h) - 443 (132 h 7 mi'!$C$1380,(COLUMN()-5)*24,0)-AB123</f>
        <v>-0.625</v>
      </c>
      <c r="AC15">
        <f ca="1">OFFSET('Cycle 1 (0 h) - 443 (132 h 7 mi'!$C$1380,(COLUMN()-5)*24,0)-AC123</f>
        <v>-2.625</v>
      </c>
      <c r="AD15">
        <f ca="1">OFFSET('Cycle 1 (0 h) - 443 (132 h 7 mi'!$C$1380,(COLUMN()-5)*24,0)-AD123</f>
        <v>2.125</v>
      </c>
      <c r="AE15">
        <f ca="1">OFFSET('Cycle 1 (0 h) - 443 (132 h 7 mi'!$C$1380,(COLUMN()-5)*24,0)-AE123</f>
        <v>1.75</v>
      </c>
      <c r="AF15">
        <f ca="1">OFFSET('Cycle 1 (0 h) - 443 (132 h 7 mi'!$C$1380,(COLUMN()-5)*24,0)-AF123</f>
        <v>-0.25</v>
      </c>
      <c r="AG15">
        <f ca="1">OFFSET('Cycle 1 (0 h) - 443 (132 h 7 mi'!$C$1380,(COLUMN()-5)*24,0)-AG123</f>
        <v>1.25</v>
      </c>
      <c r="AH15">
        <f ca="1">OFFSET('Cycle 1 (0 h) - 443 (132 h 7 mi'!$C$1380,(COLUMN()-5)*24,0)-AH123</f>
        <v>0.25</v>
      </c>
      <c r="AI15">
        <f ca="1">OFFSET('Cycle 1 (0 h) - 443 (132 h 7 mi'!$C$1380,(COLUMN()-5)*24,0)-AI123</f>
        <v>1.5</v>
      </c>
      <c r="AJ15">
        <f ca="1">OFFSET('Cycle 1 (0 h) - 443 (132 h 7 mi'!$C$1380,(COLUMN()-5)*24,0)-AJ123</f>
        <v>-2.125</v>
      </c>
      <c r="AK15">
        <f ca="1">OFFSET('Cycle 1 (0 h) - 443 (132 h 7 mi'!$C$1380,(COLUMN()-5)*24,0)-AK123</f>
        <v>2.25</v>
      </c>
      <c r="AL15">
        <f ca="1">OFFSET('Cycle 1 (0 h) - 443 (132 h 7 mi'!$C$1380,(COLUMN()-5)*24,0)-AL123</f>
        <v>-0.875</v>
      </c>
      <c r="AM15">
        <f ca="1">OFFSET('Cycle 1 (0 h) - 443 (132 h 7 mi'!$C$1380,(COLUMN()-5)*24,0)-AM123</f>
        <v>1.875</v>
      </c>
      <c r="AN15">
        <f ca="1">OFFSET('Cycle 1 (0 h) - 443 (132 h 7 mi'!$C$1380,(COLUMN()-5)*24,0)-AN123</f>
        <v>0</v>
      </c>
      <c r="AO15">
        <f ca="1">OFFSET('Cycle 1 (0 h) - 443 (132 h 7 mi'!$C$1380,(COLUMN()-5)*24,0)-AO123</f>
        <v>0.75</v>
      </c>
      <c r="AP15">
        <f ca="1">OFFSET('Cycle 1 (0 h) - 443 (132 h 7 mi'!$C$1380,(COLUMN()-5)*24,0)-AP123</f>
        <v>3.75</v>
      </c>
      <c r="AQ15">
        <f ca="1">OFFSET('Cycle 1 (0 h) - 443 (132 h 7 mi'!$C$1380,(COLUMN()-5)*24,0)-AQ123</f>
        <v>0.875</v>
      </c>
      <c r="AR15">
        <f ca="1">OFFSET('Cycle 1 (0 h) - 443 (132 h 7 mi'!$C$1380,(COLUMN()-5)*24,0)-AR123</f>
        <v>2.25</v>
      </c>
      <c r="AS15">
        <f ca="1">OFFSET('Cycle 1 (0 h) - 443 (132 h 7 mi'!$C$1380,(COLUMN()-5)*24,0)-AS123</f>
        <v>3.125</v>
      </c>
      <c r="AT15">
        <f ca="1">OFFSET('Cycle 1 (0 h) - 443 (132 h 7 mi'!$C$1380,(COLUMN()-5)*24,0)-AT123</f>
        <v>2.625</v>
      </c>
      <c r="AU15">
        <f ca="1">OFFSET('Cycle 1 (0 h) - 443 (132 h 7 mi'!$C$1380,(COLUMN()-5)*24,0)-AU123</f>
        <v>-4.5</v>
      </c>
      <c r="AV15">
        <f ca="1">OFFSET('Cycle 1 (0 h) - 443 (132 h 7 mi'!$C$1380,(COLUMN()-5)*24,0)-AV123</f>
        <v>2.75</v>
      </c>
      <c r="AW15">
        <f ca="1">OFFSET('Cycle 1 (0 h) - 443 (132 h 7 mi'!$C$1380,(COLUMN()-5)*24,0)-AW123</f>
        <v>2.75</v>
      </c>
      <c r="AX15">
        <f ca="1">OFFSET('Cycle 1 (0 h) - 443 (132 h 7 mi'!$C$1380,(COLUMN()-5)*24,0)-AX123</f>
        <v>0.375</v>
      </c>
      <c r="AY15">
        <f ca="1">OFFSET('Cycle 1 (0 h) - 443 (132 h 7 mi'!$C$1380,(COLUMN()-5)*24,0)-AY123</f>
        <v>0.375</v>
      </c>
      <c r="AZ15">
        <f ca="1">OFFSET('Cycle 1 (0 h) - 443 (132 h 7 mi'!$C$1380,(COLUMN()-5)*24,0)-AZ123</f>
        <v>0</v>
      </c>
      <c r="BA15">
        <f ca="1">OFFSET('Cycle 1 (0 h) - 443 (132 h 7 mi'!$C$1380,(COLUMN()-5)*24,0)-BA123</f>
        <v>-0.375</v>
      </c>
      <c r="BB15">
        <f ca="1">OFFSET('Cycle 1 (0 h) - 443 (132 h 7 mi'!$C$1380,(COLUMN()-5)*24,0)-BB123</f>
        <v>1.625</v>
      </c>
      <c r="BC15">
        <f ca="1">OFFSET('Cycle 1 (0 h) - 443 (132 h 7 mi'!$C$1380,(COLUMN()-5)*24,0)-BC123</f>
        <v>0.75</v>
      </c>
      <c r="BD15">
        <f ca="1">OFFSET('Cycle 1 (0 h) - 443 (132 h 7 mi'!$C$1380,(COLUMN()-5)*24,0)-BD123</f>
        <v>1</v>
      </c>
      <c r="BE15">
        <f ca="1">OFFSET('Cycle 1 (0 h) - 443 (132 h 7 mi'!$C$1380,(COLUMN()-5)*24,0)-BE123</f>
        <v>-1</v>
      </c>
      <c r="BF15">
        <f ca="1">OFFSET('Cycle 1 (0 h) - 443 (132 h 7 mi'!$C$1380,(COLUMN()-5)*24,0)-BF123</f>
        <v>2.75</v>
      </c>
      <c r="BG15">
        <f ca="1">OFFSET('Cycle 1 (0 h) - 443 (132 h 7 mi'!$C$1380,(COLUMN()-5)*24,0)-BG123</f>
        <v>-0.125</v>
      </c>
      <c r="BH15">
        <f ca="1">OFFSET('Cycle 1 (0 h) - 443 (132 h 7 mi'!$C$1380,(COLUMN()-5)*24,0)-BH123</f>
        <v>1.625</v>
      </c>
      <c r="BI15">
        <f ca="1">OFFSET('Cycle 1 (0 h) - 443 (132 h 7 mi'!$C$1380,(COLUMN()-5)*24,0)-BI123</f>
        <v>2.375</v>
      </c>
      <c r="BJ15">
        <f ca="1">OFFSET('Cycle 1 (0 h) - 443 (132 h 7 mi'!$C$1380,(COLUMN()-5)*24,0)-BJ123</f>
        <v>0.875</v>
      </c>
      <c r="BK15">
        <f ca="1">OFFSET('Cycle 1 (0 h) - 443 (132 h 7 mi'!$C$1380,(COLUMN()-5)*24,0)-BK123</f>
        <v>4.5</v>
      </c>
      <c r="BL15">
        <f ca="1">OFFSET('Cycle 1 (0 h) - 443 (132 h 7 mi'!$C$1380,(COLUMN()-5)*24,0)-BL123</f>
        <v>1</v>
      </c>
      <c r="BM15">
        <f ca="1">OFFSET('Cycle 1 (0 h) - 443 (132 h 7 mi'!$C$1380,(COLUMN()-5)*24,0)-BM123</f>
        <v>2.25</v>
      </c>
      <c r="BN15">
        <f ca="1">OFFSET('Cycle 1 (0 h) - 443 (132 h 7 mi'!$C$1380,(COLUMN()-5)*24,0)-BN123</f>
        <v>0.5</v>
      </c>
      <c r="BO15">
        <f ca="1">OFFSET('Cycle 1 (0 h) - 443 (132 h 7 mi'!$C$1380,(COLUMN()-5)*24,0)-BO123</f>
        <v>4.625</v>
      </c>
      <c r="BP15">
        <f ca="1">OFFSET('Cycle 1 (0 h) - 443 (132 h 7 mi'!$C$1380,(COLUMN()-5)*24,0)-BP123</f>
        <v>1.25</v>
      </c>
      <c r="BQ15">
        <f ca="1">OFFSET('Cycle 1 (0 h) - 443 (132 h 7 mi'!$C$1380,(COLUMN()-5)*24,0)-BQ123</f>
        <v>3.375</v>
      </c>
      <c r="BR15">
        <f ca="1">OFFSET('Cycle 1 (0 h) - 443 (132 h 7 mi'!$C$1380,(COLUMN()-5)*24,0)-BR123</f>
        <v>1.25</v>
      </c>
      <c r="BS15">
        <f ca="1">OFFSET('Cycle 1 (0 h) - 443 (132 h 7 mi'!$C$1380,(COLUMN()-5)*24,0)-BS123</f>
        <v>2.625</v>
      </c>
      <c r="BT15">
        <f ca="1">OFFSET('Cycle 1 (0 h) - 443 (132 h 7 mi'!$C$1380,(COLUMN()-5)*24,0)-BT123</f>
        <v>0.5</v>
      </c>
      <c r="BU15">
        <f ca="1">OFFSET('Cycle 1 (0 h) - 443 (132 h 7 mi'!$C$1380,(COLUMN()-5)*24,0)-BU123</f>
        <v>1.875</v>
      </c>
      <c r="BV15">
        <f ca="1">OFFSET('Cycle 1 (0 h) - 443 (132 h 7 mi'!$C$1380,(COLUMN()-5)*24,0)-BV123</f>
        <v>3</v>
      </c>
      <c r="BW15">
        <f ca="1">OFFSET('Cycle 1 (0 h) - 443 (132 h 7 mi'!$C$1380,(COLUMN()-5)*24,0)-BW123</f>
        <v>2.75</v>
      </c>
      <c r="BX15">
        <f ca="1">OFFSET('Cycle 1 (0 h) - 443 (132 h 7 mi'!$C$1380,(COLUMN()-5)*24,0)-BX123</f>
        <v>3</v>
      </c>
      <c r="BY15">
        <f ca="1">OFFSET('Cycle 1 (0 h) - 443 (132 h 7 mi'!$C$1380,(COLUMN()-5)*24,0)-BY123</f>
        <v>-0.125</v>
      </c>
      <c r="BZ15">
        <f ca="1">OFFSET('Cycle 1 (0 h) - 443 (132 h 7 mi'!$C$1380,(COLUMN()-5)*24,0)-BZ123</f>
        <v>1</v>
      </c>
      <c r="CA15">
        <f ca="1">OFFSET('Cycle 1 (0 h) - 443 (132 h 7 mi'!$C$1380,(COLUMN()-5)*24,0)-CA123</f>
        <v>1.625</v>
      </c>
      <c r="CB15">
        <f ca="1">OFFSET('Cycle 1 (0 h) - 443 (132 h 7 mi'!$C$1380,(COLUMN()-5)*24,0)-CB123</f>
        <v>0</v>
      </c>
      <c r="CC15">
        <f ca="1">OFFSET('Cycle 1 (0 h) - 443 (132 h 7 mi'!$C$1380,(COLUMN()-5)*24,0)-CC123</f>
        <v>1.5</v>
      </c>
      <c r="CD15">
        <f ca="1">OFFSET('Cycle 1 (0 h) - 443 (132 h 7 mi'!$C$1380,(COLUMN()-5)*24,0)-CD123</f>
        <v>1.375</v>
      </c>
      <c r="CE15">
        <f ca="1">OFFSET('Cycle 1 (0 h) - 443 (132 h 7 mi'!$C$1380,(COLUMN()-5)*24,0)-CE123</f>
        <v>2.375</v>
      </c>
      <c r="CF15">
        <f ca="1">OFFSET('Cycle 1 (0 h) - 443 (132 h 7 mi'!$C$1380,(COLUMN()-5)*24,0)-CF123</f>
        <v>2.625</v>
      </c>
      <c r="CG15">
        <f ca="1">OFFSET('Cycle 1 (0 h) - 443 (132 h 7 mi'!$C$1380,(COLUMN()-5)*24,0)-CG123</f>
        <v>0</v>
      </c>
      <c r="CH15">
        <f ca="1">OFFSET('Cycle 1 (0 h) - 443 (132 h 7 mi'!$C$1380,(COLUMN()-5)*24,0)-CH123</f>
        <v>-0.75</v>
      </c>
      <c r="CI15">
        <f ca="1">OFFSET('Cycle 1 (0 h) - 443 (132 h 7 mi'!$C$1380,(COLUMN()-5)*24,0)-CI123</f>
        <v>3.125</v>
      </c>
      <c r="CJ15">
        <f ca="1">OFFSET('Cycle 1 (0 h) - 443 (132 h 7 mi'!$C$1380,(COLUMN()-5)*24,0)-CJ123</f>
        <v>2.5</v>
      </c>
      <c r="CK15">
        <f ca="1">OFFSET('Cycle 1 (0 h) - 443 (132 h 7 mi'!$C$1380,(COLUMN()-5)*24,0)-CK123</f>
        <v>1.375</v>
      </c>
      <c r="CL15">
        <f ca="1">OFFSET('Cycle 1 (0 h) - 443 (132 h 7 mi'!$C$1380,(COLUMN()-5)*24,0)-CL123</f>
        <v>2</v>
      </c>
      <c r="CM15">
        <f ca="1">OFFSET('Cycle 1 (0 h) - 443 (132 h 7 mi'!$C$1380,(COLUMN()-5)*24,0)-CM123</f>
        <v>0.5</v>
      </c>
      <c r="CN15">
        <f ca="1">OFFSET('Cycle 1 (0 h) - 443 (132 h 7 mi'!$C$1380,(COLUMN()-5)*24,0)-CN123</f>
        <v>3.25</v>
      </c>
      <c r="CO15">
        <f ca="1">OFFSET('Cycle 1 (0 h) - 443 (132 h 7 mi'!$C$1380,(COLUMN()-5)*24,0)-CO123</f>
        <v>5.25</v>
      </c>
      <c r="CP15">
        <f ca="1">OFFSET('Cycle 1 (0 h) - 443 (132 h 7 mi'!$C$1380,(COLUMN()-5)*24,0)-CP123</f>
        <v>-2.125</v>
      </c>
      <c r="CQ15">
        <f ca="1">OFFSET('Cycle 1 (0 h) - 443 (132 h 7 mi'!$C$1380,(COLUMN()-5)*24,0)-CQ123</f>
        <v>4.5</v>
      </c>
      <c r="CR15">
        <f ca="1">OFFSET('Cycle 1 (0 h) - 443 (132 h 7 mi'!$C$1380,(COLUMN()-5)*24,0)-CR123</f>
        <v>0.5</v>
      </c>
      <c r="CS15">
        <f ca="1">OFFSET('Cycle 1 (0 h) - 443 (132 h 7 mi'!$C$1380,(COLUMN()-5)*24,0)-CS123</f>
        <v>1.75</v>
      </c>
      <c r="CT15">
        <f ca="1">OFFSET('Cycle 1 (0 h) - 443 (132 h 7 mi'!$C$1380,(COLUMN()-5)*24,0)-CT123</f>
        <v>1.125</v>
      </c>
      <c r="CU15">
        <f ca="1">OFFSET('Cycle 1 (0 h) - 443 (132 h 7 mi'!$C$1380,(COLUMN()-5)*24,0)-CU123</f>
        <v>2.25</v>
      </c>
      <c r="CV15">
        <f ca="1">OFFSET('Cycle 1 (0 h) - 443 (132 h 7 mi'!$C$1380,(COLUMN()-5)*24,0)-CV123</f>
        <v>1.5</v>
      </c>
      <c r="CW15">
        <f ca="1">OFFSET('Cycle 1 (0 h) - 443 (132 h 7 mi'!$C$1380,(COLUMN()-5)*24,0)-CW123</f>
        <v>3.875</v>
      </c>
      <c r="CX15">
        <f ca="1">OFFSET('Cycle 1 (0 h) - 443 (132 h 7 mi'!$C$1380,(COLUMN()-5)*24,0)-CX123</f>
        <v>2.375</v>
      </c>
      <c r="CY15">
        <f ca="1">OFFSET('Cycle 1 (0 h) - 443 (132 h 7 mi'!$C$1380,(COLUMN()-5)*24,0)-CY123</f>
        <v>3.5</v>
      </c>
      <c r="CZ15">
        <f ca="1">OFFSET('Cycle 1 (0 h) - 443 (132 h 7 mi'!$C$1380,(COLUMN()-5)*24,0)-CZ123</f>
        <v>4.75</v>
      </c>
      <c r="DA15">
        <f ca="1">OFFSET('Cycle 1 (0 h) - 443 (132 h 7 mi'!$C$1380,(COLUMN()-5)*24,0)-DA123</f>
        <v>5.625</v>
      </c>
      <c r="DB15">
        <f ca="1">OFFSET('Cycle 1 (0 h) - 443 (132 h 7 mi'!$C$1380,(COLUMN()-5)*24,0)-DB123</f>
        <v>3.5</v>
      </c>
      <c r="DC15">
        <f ca="1">OFFSET('Cycle 1 (0 h) - 443 (132 h 7 mi'!$C$1380,(COLUMN()-5)*24,0)-DC123</f>
        <v>4</v>
      </c>
      <c r="DD15">
        <f ca="1">OFFSET('Cycle 1 (0 h) - 443 (132 h 7 mi'!$C$1380,(COLUMN()-5)*24,0)-DD123</f>
        <v>2.75</v>
      </c>
      <c r="DE15">
        <f ca="1">OFFSET('Cycle 1 (0 h) - 443 (132 h 7 mi'!$C$1380,(COLUMN()-5)*24,0)-DE123</f>
        <v>3.25</v>
      </c>
      <c r="DF15">
        <f ca="1">OFFSET('Cycle 1 (0 h) - 443 (132 h 7 mi'!$C$1380,(COLUMN()-5)*24,0)-DF123</f>
        <v>2</v>
      </c>
      <c r="DG15">
        <f ca="1">OFFSET('Cycle 1 (0 h) - 443 (132 h 7 mi'!$C$1380,(COLUMN()-5)*24,0)-DG123</f>
        <v>0.875</v>
      </c>
      <c r="DH15">
        <f ca="1">OFFSET('Cycle 1 (0 h) - 443 (132 h 7 mi'!$C$1380,(COLUMN()-5)*24,0)-DH123</f>
        <v>5.625</v>
      </c>
      <c r="DI15">
        <f ca="1">OFFSET('Cycle 1 (0 h) - 443 (132 h 7 mi'!$C$1380,(COLUMN()-5)*24,0)-DI123</f>
        <v>2.5</v>
      </c>
      <c r="DJ15">
        <f ca="1">OFFSET('Cycle 1 (0 h) - 443 (132 h 7 mi'!$C$1380,(COLUMN()-5)*24,0)-DJ123</f>
        <v>1.25</v>
      </c>
      <c r="DK15">
        <f ca="1">OFFSET('Cycle 1 (0 h) - 443 (132 h 7 mi'!$C$1380,(COLUMN()-5)*24,0)-DK123</f>
        <v>1.25</v>
      </c>
      <c r="DL15">
        <f ca="1">OFFSET('Cycle 1 (0 h) - 443 (132 h 7 mi'!$C$1380,(COLUMN()-5)*24,0)-DL123</f>
        <v>1</v>
      </c>
      <c r="DM15">
        <f ca="1">OFFSET('Cycle 1 (0 h) - 443 (132 h 7 mi'!$C$1380,(COLUMN()-5)*24,0)-DM123</f>
        <v>0.875</v>
      </c>
      <c r="DN15">
        <f ca="1">OFFSET('Cycle 1 (0 h) - 443 (132 h 7 mi'!$C$1380,(COLUMN()-5)*24,0)-DN123</f>
        <v>5.625</v>
      </c>
      <c r="DO15">
        <f ca="1">OFFSET('Cycle 1 (0 h) - 443 (132 h 7 mi'!$C$1380,(COLUMN()-5)*24,0)-DO123</f>
        <v>3</v>
      </c>
      <c r="DP15">
        <f ca="1">OFFSET('Cycle 1 (0 h) - 443 (132 h 7 mi'!$C$1380,(COLUMN()-5)*24,0)-DP123</f>
        <v>4</v>
      </c>
      <c r="DQ15">
        <f ca="1">OFFSET('Cycle 1 (0 h) - 443 (132 h 7 mi'!$C$1380,(COLUMN()-5)*24,0)-DQ123</f>
        <v>2</v>
      </c>
      <c r="DR15">
        <f ca="1">OFFSET('Cycle 1 (0 h) - 443 (132 h 7 mi'!$C$1380,(COLUMN()-5)*24,0)-DR123</f>
        <v>2.75</v>
      </c>
      <c r="DS15">
        <f ca="1">OFFSET('Cycle 1 (0 h) - 443 (132 h 7 mi'!$C$1380,(COLUMN()-5)*24,0)-DS123</f>
        <v>1.875</v>
      </c>
      <c r="DT15">
        <f ca="1">OFFSET('Cycle 1 (0 h) - 443 (132 h 7 mi'!$C$1380,(COLUMN()-5)*24,0)-DT123</f>
        <v>2.75</v>
      </c>
      <c r="DU15">
        <f ca="1">OFFSET('Cycle 1 (0 h) - 443 (132 h 7 mi'!$C$1380,(COLUMN()-5)*24,0)-DU123</f>
        <v>2.5</v>
      </c>
      <c r="DV15">
        <f ca="1">OFFSET('Cycle 1 (0 h) - 443 (132 h 7 mi'!$C$1380,(COLUMN()-5)*24,0)-DV123</f>
        <v>6</v>
      </c>
      <c r="DW15">
        <f ca="1">OFFSET('Cycle 1 (0 h) - 443 (132 h 7 mi'!$C$1380,(COLUMN()-5)*24,0)-DW123</f>
        <v>0.5</v>
      </c>
      <c r="DX15">
        <f ca="1">OFFSET('Cycle 1 (0 h) - 443 (132 h 7 mi'!$C$1380,(COLUMN()-5)*24,0)-DX123</f>
        <v>5.25</v>
      </c>
      <c r="DY15">
        <f ca="1">OFFSET('Cycle 1 (0 h) - 443 (132 h 7 mi'!$C$1380,(COLUMN()-5)*24,0)-DY123</f>
        <v>2.5</v>
      </c>
      <c r="DZ15">
        <f ca="1">OFFSET('Cycle 1 (0 h) - 443 (132 h 7 mi'!$C$1380,(COLUMN()-5)*24,0)-DZ123</f>
        <v>2.875</v>
      </c>
      <c r="EA15">
        <f ca="1">OFFSET('Cycle 1 (0 h) - 443 (132 h 7 mi'!$C$1380,(COLUMN()-5)*24,0)-EA123</f>
        <v>2.5</v>
      </c>
      <c r="EB15">
        <f ca="1">OFFSET('Cycle 1 (0 h) - 443 (132 h 7 mi'!$C$1380,(COLUMN()-5)*24,0)-EB123</f>
        <v>3.375</v>
      </c>
    </row>
    <row r="16" spans="1:132" x14ac:dyDescent="0.3">
      <c r="C16">
        <v>3</v>
      </c>
      <c r="D16" t="s">
        <v>393</v>
      </c>
      <c r="E16">
        <f ca="1">OFFSET('Cycle 1 (0 h) - 443 (132 h 7 mi'!$C$1381,(COLUMN()-5)*24,0)-E123</f>
        <v>-1</v>
      </c>
      <c r="F16">
        <f ca="1">OFFSET('Cycle 1 (0 h) - 443 (132 h 7 mi'!$C$1381,(COLUMN()-5)*24,0)-F123</f>
        <v>-0.125</v>
      </c>
      <c r="G16">
        <f ca="1">OFFSET('Cycle 1 (0 h) - 443 (132 h 7 mi'!$C$1381,(COLUMN()-5)*24,0)-G123</f>
        <v>0.375</v>
      </c>
      <c r="H16">
        <f ca="1">OFFSET('Cycle 1 (0 h) - 443 (132 h 7 mi'!$C$1381,(COLUMN()-5)*24,0)-H123</f>
        <v>2</v>
      </c>
      <c r="I16">
        <f ca="1">OFFSET('Cycle 1 (0 h) - 443 (132 h 7 mi'!$C$1381,(COLUMN()-5)*24,0)-I123</f>
        <v>2.125</v>
      </c>
      <c r="J16">
        <f ca="1">OFFSET('Cycle 1 (0 h) - 443 (132 h 7 mi'!$C$1381,(COLUMN()-5)*24,0)-J123</f>
        <v>-0.5</v>
      </c>
      <c r="K16">
        <f ca="1">OFFSET('Cycle 1 (0 h) - 443 (132 h 7 mi'!$C$1381,(COLUMN()-5)*24,0)-K123</f>
        <v>-0.25</v>
      </c>
      <c r="L16">
        <f ca="1">OFFSET('Cycle 1 (0 h) - 443 (132 h 7 mi'!$C$1381,(COLUMN()-5)*24,0)-L123</f>
        <v>-2.25</v>
      </c>
      <c r="M16">
        <f ca="1">OFFSET('Cycle 1 (0 h) - 443 (132 h 7 mi'!$C$1381,(COLUMN()-5)*24,0)-M123</f>
        <v>0.375</v>
      </c>
      <c r="N16">
        <f ca="1">OFFSET('Cycle 1 (0 h) - 443 (132 h 7 mi'!$C$1381,(COLUMN()-5)*24,0)-N123</f>
        <v>-0.625</v>
      </c>
      <c r="O16">
        <f ca="1">OFFSET('Cycle 1 (0 h) - 443 (132 h 7 mi'!$C$1381,(COLUMN()-5)*24,0)-O123</f>
        <v>0.75</v>
      </c>
      <c r="P16">
        <f ca="1">OFFSET('Cycle 1 (0 h) - 443 (132 h 7 mi'!$C$1381,(COLUMN()-5)*24,0)-P123</f>
        <v>0.125</v>
      </c>
      <c r="Q16">
        <f ca="1">OFFSET('Cycle 1 (0 h) - 443 (132 h 7 mi'!$C$1381,(COLUMN()-5)*24,0)-Q123</f>
        <v>-1.25</v>
      </c>
      <c r="R16">
        <f ca="1">OFFSET('Cycle 1 (0 h) - 443 (132 h 7 mi'!$C$1381,(COLUMN()-5)*24,0)-R123</f>
        <v>-0.375</v>
      </c>
      <c r="S16">
        <f ca="1">OFFSET('Cycle 1 (0 h) - 443 (132 h 7 mi'!$C$1381,(COLUMN()-5)*24,0)-S123</f>
        <v>2.5</v>
      </c>
      <c r="T16">
        <f ca="1">OFFSET('Cycle 1 (0 h) - 443 (132 h 7 mi'!$C$1381,(COLUMN()-5)*24,0)-T123</f>
        <v>0.875</v>
      </c>
      <c r="U16">
        <f ca="1">OFFSET('Cycle 1 (0 h) - 443 (132 h 7 mi'!$C$1381,(COLUMN()-5)*24,0)-U123</f>
        <v>1.625</v>
      </c>
      <c r="V16">
        <f ca="1">OFFSET('Cycle 1 (0 h) - 443 (132 h 7 mi'!$C$1381,(COLUMN()-5)*24,0)-V123</f>
        <v>0.75</v>
      </c>
      <c r="W16">
        <f ca="1">OFFSET('Cycle 1 (0 h) - 443 (132 h 7 mi'!$C$1381,(COLUMN()-5)*24,0)-W123</f>
        <v>-0.25</v>
      </c>
      <c r="X16">
        <f ca="1">OFFSET('Cycle 1 (0 h) - 443 (132 h 7 mi'!$C$1381,(COLUMN()-5)*24,0)-X123</f>
        <v>2.625</v>
      </c>
      <c r="Y16">
        <f ca="1">OFFSET('Cycle 1 (0 h) - 443 (132 h 7 mi'!$C$1381,(COLUMN()-5)*24,0)-Y123</f>
        <v>0.25</v>
      </c>
      <c r="Z16">
        <f ca="1">OFFSET('Cycle 1 (0 h) - 443 (132 h 7 mi'!$C$1381,(COLUMN()-5)*24,0)-Z123</f>
        <v>1.875</v>
      </c>
      <c r="AA16">
        <f ca="1">OFFSET('Cycle 1 (0 h) - 443 (132 h 7 mi'!$C$1381,(COLUMN()-5)*24,0)-AA123</f>
        <v>-0.375</v>
      </c>
      <c r="AB16">
        <f ca="1">OFFSET('Cycle 1 (0 h) - 443 (132 h 7 mi'!$C$1381,(COLUMN()-5)*24,0)-AB123</f>
        <v>-0.625</v>
      </c>
      <c r="AC16">
        <f ca="1">OFFSET('Cycle 1 (0 h) - 443 (132 h 7 mi'!$C$1381,(COLUMN()-5)*24,0)-AC123</f>
        <v>-1.625</v>
      </c>
      <c r="AD16">
        <f ca="1">OFFSET('Cycle 1 (0 h) - 443 (132 h 7 mi'!$C$1381,(COLUMN()-5)*24,0)-AD123</f>
        <v>1.125</v>
      </c>
      <c r="AE16">
        <f ca="1">OFFSET('Cycle 1 (0 h) - 443 (132 h 7 mi'!$C$1381,(COLUMN()-5)*24,0)-AE123</f>
        <v>3.75</v>
      </c>
      <c r="AF16">
        <f ca="1">OFFSET('Cycle 1 (0 h) - 443 (132 h 7 mi'!$C$1381,(COLUMN()-5)*24,0)-AF123</f>
        <v>-0.25</v>
      </c>
      <c r="AG16">
        <f ca="1">OFFSET('Cycle 1 (0 h) - 443 (132 h 7 mi'!$C$1381,(COLUMN()-5)*24,0)-AG123</f>
        <v>0.25</v>
      </c>
      <c r="AH16">
        <f ca="1">OFFSET('Cycle 1 (0 h) - 443 (132 h 7 mi'!$C$1381,(COLUMN()-5)*24,0)-AH123</f>
        <v>1.25</v>
      </c>
      <c r="AI16">
        <f ca="1">OFFSET('Cycle 1 (0 h) - 443 (132 h 7 mi'!$C$1381,(COLUMN()-5)*24,0)-AI123</f>
        <v>-0.5</v>
      </c>
      <c r="AJ16">
        <f ca="1">OFFSET('Cycle 1 (0 h) - 443 (132 h 7 mi'!$C$1381,(COLUMN()-5)*24,0)-AJ123</f>
        <v>1.875</v>
      </c>
      <c r="AK16">
        <f ca="1">OFFSET('Cycle 1 (0 h) - 443 (132 h 7 mi'!$C$1381,(COLUMN()-5)*24,0)-AK123</f>
        <v>0.25</v>
      </c>
      <c r="AL16">
        <f ca="1">OFFSET('Cycle 1 (0 h) - 443 (132 h 7 mi'!$C$1381,(COLUMN()-5)*24,0)-AL123</f>
        <v>0.125</v>
      </c>
      <c r="AM16">
        <f ca="1">OFFSET('Cycle 1 (0 h) - 443 (132 h 7 mi'!$C$1381,(COLUMN()-5)*24,0)-AM123</f>
        <v>0.875</v>
      </c>
      <c r="AN16">
        <f ca="1">OFFSET('Cycle 1 (0 h) - 443 (132 h 7 mi'!$C$1381,(COLUMN()-5)*24,0)-AN123</f>
        <v>0</v>
      </c>
      <c r="AO16">
        <f ca="1">OFFSET('Cycle 1 (0 h) - 443 (132 h 7 mi'!$C$1381,(COLUMN()-5)*24,0)-AO123</f>
        <v>0.75</v>
      </c>
      <c r="AP16">
        <f ca="1">OFFSET('Cycle 1 (0 h) - 443 (132 h 7 mi'!$C$1381,(COLUMN()-5)*24,0)-AP123</f>
        <v>0.75</v>
      </c>
      <c r="AQ16">
        <f ca="1">OFFSET('Cycle 1 (0 h) - 443 (132 h 7 mi'!$C$1381,(COLUMN()-5)*24,0)-AQ123</f>
        <v>-0.125</v>
      </c>
      <c r="AR16">
        <f ca="1">OFFSET('Cycle 1 (0 h) - 443 (132 h 7 mi'!$C$1381,(COLUMN()-5)*24,0)-AR123</f>
        <v>2.25</v>
      </c>
      <c r="AS16">
        <f ca="1">OFFSET('Cycle 1 (0 h) - 443 (132 h 7 mi'!$C$1381,(COLUMN()-5)*24,0)-AS123</f>
        <v>3.125</v>
      </c>
      <c r="AT16">
        <f ca="1">OFFSET('Cycle 1 (0 h) - 443 (132 h 7 mi'!$C$1381,(COLUMN()-5)*24,0)-AT123</f>
        <v>0.625</v>
      </c>
      <c r="AU16">
        <f ca="1">OFFSET('Cycle 1 (0 h) - 443 (132 h 7 mi'!$C$1381,(COLUMN()-5)*24,0)-AU123</f>
        <v>0.5</v>
      </c>
      <c r="AV16">
        <f ca="1">OFFSET('Cycle 1 (0 h) - 443 (132 h 7 mi'!$C$1381,(COLUMN()-5)*24,0)-AV123</f>
        <v>3.75</v>
      </c>
      <c r="AW16">
        <f ca="1">OFFSET('Cycle 1 (0 h) - 443 (132 h 7 mi'!$C$1381,(COLUMN()-5)*24,0)-AW123</f>
        <v>0.75</v>
      </c>
      <c r="AX16">
        <f ca="1">OFFSET('Cycle 1 (0 h) - 443 (132 h 7 mi'!$C$1381,(COLUMN()-5)*24,0)-AX123</f>
        <v>-0.625</v>
      </c>
      <c r="AY16">
        <f ca="1">OFFSET('Cycle 1 (0 h) - 443 (132 h 7 mi'!$C$1381,(COLUMN()-5)*24,0)-AY123</f>
        <v>2.375</v>
      </c>
      <c r="AZ16">
        <f ca="1">OFFSET('Cycle 1 (0 h) - 443 (132 h 7 mi'!$C$1381,(COLUMN()-5)*24,0)-AZ123</f>
        <v>1</v>
      </c>
      <c r="BA16">
        <f ca="1">OFFSET('Cycle 1 (0 h) - 443 (132 h 7 mi'!$C$1381,(COLUMN()-5)*24,0)-BA123</f>
        <v>0.625</v>
      </c>
      <c r="BB16">
        <f ca="1">OFFSET('Cycle 1 (0 h) - 443 (132 h 7 mi'!$C$1381,(COLUMN()-5)*24,0)-BB123</f>
        <v>4.625</v>
      </c>
      <c r="BC16">
        <f ca="1">OFFSET('Cycle 1 (0 h) - 443 (132 h 7 mi'!$C$1381,(COLUMN()-5)*24,0)-BC123</f>
        <v>4.75</v>
      </c>
      <c r="BD16">
        <f ca="1">OFFSET('Cycle 1 (0 h) - 443 (132 h 7 mi'!$C$1381,(COLUMN()-5)*24,0)-BD123</f>
        <v>0</v>
      </c>
      <c r="BE16">
        <f ca="1">OFFSET('Cycle 1 (0 h) - 443 (132 h 7 mi'!$C$1381,(COLUMN()-5)*24,0)-BE123</f>
        <v>2</v>
      </c>
      <c r="BF16">
        <f ca="1">OFFSET('Cycle 1 (0 h) - 443 (132 h 7 mi'!$C$1381,(COLUMN()-5)*24,0)-BF123</f>
        <v>2.75</v>
      </c>
      <c r="BG16">
        <f ca="1">OFFSET('Cycle 1 (0 h) - 443 (132 h 7 mi'!$C$1381,(COLUMN()-5)*24,0)-BG123</f>
        <v>2.875</v>
      </c>
      <c r="BH16">
        <f ca="1">OFFSET('Cycle 1 (0 h) - 443 (132 h 7 mi'!$C$1381,(COLUMN()-5)*24,0)-BH123</f>
        <v>-0.375</v>
      </c>
      <c r="BI16">
        <f ca="1">OFFSET('Cycle 1 (0 h) - 443 (132 h 7 mi'!$C$1381,(COLUMN()-5)*24,0)-BI123</f>
        <v>4.375</v>
      </c>
      <c r="BJ16">
        <f ca="1">OFFSET('Cycle 1 (0 h) - 443 (132 h 7 mi'!$C$1381,(COLUMN()-5)*24,0)-BJ123</f>
        <v>1.875</v>
      </c>
      <c r="BK16">
        <f ca="1">OFFSET('Cycle 1 (0 h) - 443 (132 h 7 mi'!$C$1381,(COLUMN()-5)*24,0)-BK123</f>
        <v>1.5</v>
      </c>
      <c r="BL16">
        <f ca="1">OFFSET('Cycle 1 (0 h) - 443 (132 h 7 mi'!$C$1381,(COLUMN()-5)*24,0)-BL123</f>
        <v>0</v>
      </c>
      <c r="BM16">
        <f ca="1">OFFSET('Cycle 1 (0 h) - 443 (132 h 7 mi'!$C$1381,(COLUMN()-5)*24,0)-BM123</f>
        <v>2.25</v>
      </c>
      <c r="BN16">
        <f ca="1">OFFSET('Cycle 1 (0 h) - 443 (132 h 7 mi'!$C$1381,(COLUMN()-5)*24,0)-BN123</f>
        <v>2.5</v>
      </c>
      <c r="BO16">
        <f ca="1">OFFSET('Cycle 1 (0 h) - 443 (132 h 7 mi'!$C$1381,(COLUMN()-5)*24,0)-BO123</f>
        <v>2.625</v>
      </c>
      <c r="BP16">
        <f ca="1">OFFSET('Cycle 1 (0 h) - 443 (132 h 7 mi'!$C$1381,(COLUMN()-5)*24,0)-BP123</f>
        <v>-0.75</v>
      </c>
      <c r="BQ16">
        <f ca="1">OFFSET('Cycle 1 (0 h) - 443 (132 h 7 mi'!$C$1381,(COLUMN()-5)*24,0)-BQ123</f>
        <v>5.375</v>
      </c>
      <c r="BR16">
        <f ca="1">OFFSET('Cycle 1 (0 h) - 443 (132 h 7 mi'!$C$1381,(COLUMN()-5)*24,0)-BR123</f>
        <v>6.25</v>
      </c>
      <c r="BS16">
        <f ca="1">OFFSET('Cycle 1 (0 h) - 443 (132 h 7 mi'!$C$1381,(COLUMN()-5)*24,0)-BS123</f>
        <v>1.625</v>
      </c>
      <c r="BT16">
        <f ca="1">OFFSET('Cycle 1 (0 h) - 443 (132 h 7 mi'!$C$1381,(COLUMN()-5)*24,0)-BT123</f>
        <v>2.5</v>
      </c>
      <c r="BU16">
        <f ca="1">OFFSET('Cycle 1 (0 h) - 443 (132 h 7 mi'!$C$1381,(COLUMN()-5)*24,0)-BU123</f>
        <v>0.875</v>
      </c>
      <c r="BV16">
        <f ca="1">OFFSET('Cycle 1 (0 h) - 443 (132 h 7 mi'!$C$1381,(COLUMN()-5)*24,0)-BV123</f>
        <v>2</v>
      </c>
      <c r="BW16">
        <f ca="1">OFFSET('Cycle 1 (0 h) - 443 (132 h 7 mi'!$C$1381,(COLUMN()-5)*24,0)-BW123</f>
        <v>0.75</v>
      </c>
      <c r="BX16">
        <f ca="1">OFFSET('Cycle 1 (0 h) - 443 (132 h 7 mi'!$C$1381,(COLUMN()-5)*24,0)-BX123</f>
        <v>1</v>
      </c>
      <c r="BY16">
        <f ca="1">OFFSET('Cycle 1 (0 h) - 443 (132 h 7 mi'!$C$1381,(COLUMN()-5)*24,0)-BY123</f>
        <v>2.875</v>
      </c>
      <c r="BZ16">
        <f ca="1">OFFSET('Cycle 1 (0 h) - 443 (132 h 7 mi'!$C$1381,(COLUMN()-5)*24,0)-BZ123</f>
        <v>3</v>
      </c>
      <c r="CA16">
        <f ca="1">OFFSET('Cycle 1 (0 h) - 443 (132 h 7 mi'!$C$1381,(COLUMN()-5)*24,0)-CA123</f>
        <v>-0.375</v>
      </c>
      <c r="CB16">
        <f ca="1">OFFSET('Cycle 1 (0 h) - 443 (132 h 7 mi'!$C$1381,(COLUMN()-5)*24,0)-CB123</f>
        <v>-1</v>
      </c>
      <c r="CC16">
        <f ca="1">OFFSET('Cycle 1 (0 h) - 443 (132 h 7 mi'!$C$1381,(COLUMN()-5)*24,0)-CC123</f>
        <v>2.5</v>
      </c>
      <c r="CD16">
        <f ca="1">OFFSET('Cycle 1 (0 h) - 443 (132 h 7 mi'!$C$1381,(COLUMN()-5)*24,0)-CD123</f>
        <v>-0.625</v>
      </c>
      <c r="CE16">
        <f ca="1">OFFSET('Cycle 1 (0 h) - 443 (132 h 7 mi'!$C$1381,(COLUMN()-5)*24,0)-CE123</f>
        <v>1.375</v>
      </c>
      <c r="CF16">
        <f ca="1">OFFSET('Cycle 1 (0 h) - 443 (132 h 7 mi'!$C$1381,(COLUMN()-5)*24,0)-CF123</f>
        <v>4.625</v>
      </c>
      <c r="CG16">
        <f ca="1">OFFSET('Cycle 1 (0 h) - 443 (132 h 7 mi'!$C$1381,(COLUMN()-5)*24,0)-CG123</f>
        <v>3</v>
      </c>
      <c r="CH16">
        <f ca="1">OFFSET('Cycle 1 (0 h) - 443 (132 h 7 mi'!$C$1381,(COLUMN()-5)*24,0)-CH123</f>
        <v>0.25</v>
      </c>
      <c r="CI16">
        <f ca="1">OFFSET('Cycle 1 (0 h) - 443 (132 h 7 mi'!$C$1381,(COLUMN()-5)*24,0)-CI123</f>
        <v>2.125</v>
      </c>
      <c r="CJ16">
        <f ca="1">OFFSET('Cycle 1 (0 h) - 443 (132 h 7 mi'!$C$1381,(COLUMN()-5)*24,0)-CJ123</f>
        <v>1.5</v>
      </c>
      <c r="CK16">
        <f ca="1">OFFSET('Cycle 1 (0 h) - 443 (132 h 7 mi'!$C$1381,(COLUMN()-5)*24,0)-CK123</f>
        <v>3.375</v>
      </c>
      <c r="CL16">
        <f ca="1">OFFSET('Cycle 1 (0 h) - 443 (132 h 7 mi'!$C$1381,(COLUMN()-5)*24,0)-CL123</f>
        <v>-1</v>
      </c>
      <c r="CM16">
        <f ca="1">OFFSET('Cycle 1 (0 h) - 443 (132 h 7 mi'!$C$1381,(COLUMN()-5)*24,0)-CM123</f>
        <v>2.5</v>
      </c>
      <c r="CN16">
        <f ca="1">OFFSET('Cycle 1 (0 h) - 443 (132 h 7 mi'!$C$1381,(COLUMN()-5)*24,0)-CN123</f>
        <v>3.25</v>
      </c>
      <c r="CO16">
        <f ca="1">OFFSET('Cycle 1 (0 h) - 443 (132 h 7 mi'!$C$1381,(COLUMN()-5)*24,0)-CO123</f>
        <v>1.25</v>
      </c>
      <c r="CP16">
        <f ca="1">OFFSET('Cycle 1 (0 h) - 443 (132 h 7 mi'!$C$1381,(COLUMN()-5)*24,0)-CP123</f>
        <v>-0.125</v>
      </c>
      <c r="CQ16">
        <f ca="1">OFFSET('Cycle 1 (0 h) - 443 (132 h 7 mi'!$C$1381,(COLUMN()-5)*24,0)-CQ123</f>
        <v>1.5</v>
      </c>
      <c r="CR16">
        <f ca="1">OFFSET('Cycle 1 (0 h) - 443 (132 h 7 mi'!$C$1381,(COLUMN()-5)*24,0)-CR123</f>
        <v>5.5</v>
      </c>
      <c r="CS16">
        <f ca="1">OFFSET('Cycle 1 (0 h) - 443 (132 h 7 mi'!$C$1381,(COLUMN()-5)*24,0)-CS123</f>
        <v>5.75</v>
      </c>
      <c r="CT16">
        <f ca="1">OFFSET('Cycle 1 (0 h) - 443 (132 h 7 mi'!$C$1381,(COLUMN()-5)*24,0)-CT123</f>
        <v>1.125</v>
      </c>
      <c r="CU16">
        <f ca="1">OFFSET('Cycle 1 (0 h) - 443 (132 h 7 mi'!$C$1381,(COLUMN()-5)*24,0)-CU123</f>
        <v>3.25</v>
      </c>
      <c r="CV16">
        <f ca="1">OFFSET('Cycle 1 (0 h) - 443 (132 h 7 mi'!$C$1381,(COLUMN()-5)*24,0)-CV123</f>
        <v>0.5</v>
      </c>
      <c r="CW16">
        <f ca="1">OFFSET('Cycle 1 (0 h) - 443 (132 h 7 mi'!$C$1381,(COLUMN()-5)*24,0)-CW123</f>
        <v>0.875</v>
      </c>
      <c r="CX16">
        <f ca="1">OFFSET('Cycle 1 (0 h) - 443 (132 h 7 mi'!$C$1381,(COLUMN()-5)*24,0)-CX123</f>
        <v>1.375</v>
      </c>
      <c r="CY16">
        <f ca="1">OFFSET('Cycle 1 (0 h) - 443 (132 h 7 mi'!$C$1381,(COLUMN()-5)*24,0)-CY123</f>
        <v>3.5</v>
      </c>
      <c r="CZ16">
        <f ca="1">OFFSET('Cycle 1 (0 h) - 443 (132 h 7 mi'!$C$1381,(COLUMN()-5)*24,0)-CZ123</f>
        <v>1.75</v>
      </c>
      <c r="DA16">
        <f ca="1">OFFSET('Cycle 1 (0 h) - 443 (132 h 7 mi'!$C$1381,(COLUMN()-5)*24,0)-DA123</f>
        <v>3.625</v>
      </c>
      <c r="DB16">
        <f ca="1">OFFSET('Cycle 1 (0 h) - 443 (132 h 7 mi'!$C$1381,(COLUMN()-5)*24,0)-DB123</f>
        <v>1.5</v>
      </c>
      <c r="DC16">
        <f ca="1">OFFSET('Cycle 1 (0 h) - 443 (132 h 7 mi'!$C$1381,(COLUMN()-5)*24,0)-DC123</f>
        <v>1</v>
      </c>
      <c r="DD16">
        <f ca="1">OFFSET('Cycle 1 (0 h) - 443 (132 h 7 mi'!$C$1381,(COLUMN()-5)*24,0)-DD123</f>
        <v>4.75</v>
      </c>
      <c r="DE16">
        <f ca="1">OFFSET('Cycle 1 (0 h) - 443 (132 h 7 mi'!$C$1381,(COLUMN()-5)*24,0)-DE123</f>
        <v>-0.75</v>
      </c>
      <c r="DF16">
        <f ca="1">OFFSET('Cycle 1 (0 h) - 443 (132 h 7 mi'!$C$1381,(COLUMN()-5)*24,0)-DF123</f>
        <v>2</v>
      </c>
      <c r="DG16">
        <f ca="1">OFFSET('Cycle 1 (0 h) - 443 (132 h 7 mi'!$C$1381,(COLUMN()-5)*24,0)-DG123</f>
        <v>1.875</v>
      </c>
      <c r="DH16">
        <f ca="1">OFFSET('Cycle 1 (0 h) - 443 (132 h 7 mi'!$C$1381,(COLUMN()-5)*24,0)-DH123</f>
        <v>2.625</v>
      </c>
      <c r="DI16">
        <f ca="1">OFFSET('Cycle 1 (0 h) - 443 (132 h 7 mi'!$C$1381,(COLUMN()-5)*24,0)-DI123</f>
        <v>1.5</v>
      </c>
      <c r="DJ16">
        <f ca="1">OFFSET('Cycle 1 (0 h) - 443 (132 h 7 mi'!$C$1381,(COLUMN()-5)*24,0)-DJ123</f>
        <v>5.25</v>
      </c>
      <c r="DK16">
        <f ca="1">OFFSET('Cycle 1 (0 h) - 443 (132 h 7 mi'!$C$1381,(COLUMN()-5)*24,0)-DK123</f>
        <v>3.25</v>
      </c>
      <c r="DL16">
        <f ca="1">OFFSET('Cycle 1 (0 h) - 443 (132 h 7 mi'!$C$1381,(COLUMN()-5)*24,0)-DL123</f>
        <v>3</v>
      </c>
      <c r="DM16">
        <f ca="1">OFFSET('Cycle 1 (0 h) - 443 (132 h 7 mi'!$C$1381,(COLUMN()-5)*24,0)-DM123</f>
        <v>2.875</v>
      </c>
      <c r="DN16">
        <f ca="1">OFFSET('Cycle 1 (0 h) - 443 (132 h 7 mi'!$C$1381,(COLUMN()-5)*24,0)-DN123</f>
        <v>2.625</v>
      </c>
      <c r="DO16">
        <f ca="1">OFFSET('Cycle 1 (0 h) - 443 (132 h 7 mi'!$C$1381,(COLUMN()-5)*24,0)-DO123</f>
        <v>4</v>
      </c>
      <c r="DP16">
        <f ca="1">OFFSET('Cycle 1 (0 h) - 443 (132 h 7 mi'!$C$1381,(COLUMN()-5)*24,0)-DP123</f>
        <v>4</v>
      </c>
      <c r="DQ16">
        <f ca="1">OFFSET('Cycle 1 (0 h) - 443 (132 h 7 mi'!$C$1381,(COLUMN()-5)*24,0)-DQ123</f>
        <v>3</v>
      </c>
      <c r="DR16">
        <f ca="1">OFFSET('Cycle 1 (0 h) - 443 (132 h 7 mi'!$C$1381,(COLUMN()-5)*24,0)-DR123</f>
        <v>2.75</v>
      </c>
      <c r="DS16">
        <f ca="1">OFFSET('Cycle 1 (0 h) - 443 (132 h 7 mi'!$C$1381,(COLUMN()-5)*24,0)-DS123</f>
        <v>1.875</v>
      </c>
      <c r="DT16">
        <f ca="1">OFFSET('Cycle 1 (0 h) - 443 (132 h 7 mi'!$C$1381,(COLUMN()-5)*24,0)-DT123</f>
        <v>4.75</v>
      </c>
      <c r="DU16">
        <f ca="1">OFFSET('Cycle 1 (0 h) - 443 (132 h 7 mi'!$C$1381,(COLUMN()-5)*24,0)-DU123</f>
        <v>4.5</v>
      </c>
      <c r="DV16">
        <f ca="1">OFFSET('Cycle 1 (0 h) - 443 (132 h 7 mi'!$C$1381,(COLUMN()-5)*24,0)-DV123</f>
        <v>4</v>
      </c>
      <c r="DW16">
        <f ca="1">OFFSET('Cycle 1 (0 h) - 443 (132 h 7 mi'!$C$1381,(COLUMN()-5)*24,0)-DW123</f>
        <v>4.5</v>
      </c>
      <c r="DX16">
        <f ca="1">OFFSET('Cycle 1 (0 h) - 443 (132 h 7 mi'!$C$1381,(COLUMN()-5)*24,0)-DX123</f>
        <v>2.25</v>
      </c>
      <c r="DY16">
        <f ca="1">OFFSET('Cycle 1 (0 h) - 443 (132 h 7 mi'!$C$1381,(COLUMN()-5)*24,0)-DY123</f>
        <v>3.5</v>
      </c>
      <c r="DZ16">
        <f ca="1">OFFSET('Cycle 1 (0 h) - 443 (132 h 7 mi'!$C$1381,(COLUMN()-5)*24,0)-DZ123</f>
        <v>2.875</v>
      </c>
      <c r="EA16">
        <f ca="1">OFFSET('Cycle 1 (0 h) - 443 (132 h 7 mi'!$C$1381,(COLUMN()-5)*24,0)-EA123</f>
        <v>3.5</v>
      </c>
      <c r="EB16">
        <f ca="1">OFFSET('Cycle 1 (0 h) - 443 (132 h 7 mi'!$C$1381,(COLUMN()-5)*24,0)-EB123</f>
        <v>5.375</v>
      </c>
    </row>
    <row r="17" spans="1:132" x14ac:dyDescent="0.3">
      <c r="C17">
        <v>4</v>
      </c>
      <c r="D17" t="s">
        <v>393</v>
      </c>
      <c r="E17">
        <f ca="1">OFFSET('Cycle 1 (0 h) - 443 (132 h 7 mi'!$C$1382,(COLUMN()-5)*24,0)-E123</f>
        <v>-2</v>
      </c>
      <c r="F17">
        <f ca="1">OFFSET('Cycle 1 (0 h) - 443 (132 h 7 mi'!$C$1382,(COLUMN()-5)*24,0)-F123</f>
        <v>2.875</v>
      </c>
      <c r="G17">
        <f ca="1">OFFSET('Cycle 1 (0 h) - 443 (132 h 7 mi'!$C$1382,(COLUMN()-5)*24,0)-G123</f>
        <v>-0.625</v>
      </c>
      <c r="H17">
        <f ca="1">OFFSET('Cycle 1 (0 h) - 443 (132 h 7 mi'!$C$1382,(COLUMN()-5)*24,0)-H123</f>
        <v>-4</v>
      </c>
      <c r="I17">
        <f ca="1">OFFSET('Cycle 1 (0 h) - 443 (132 h 7 mi'!$C$1382,(COLUMN()-5)*24,0)-I123</f>
        <v>0.125</v>
      </c>
      <c r="J17">
        <f ca="1">OFFSET('Cycle 1 (0 h) - 443 (132 h 7 mi'!$C$1382,(COLUMN()-5)*24,0)-J123</f>
        <v>-3.5</v>
      </c>
      <c r="K17">
        <f ca="1">OFFSET('Cycle 1 (0 h) - 443 (132 h 7 mi'!$C$1382,(COLUMN()-5)*24,0)-K123</f>
        <v>-1.25</v>
      </c>
      <c r="L17">
        <f ca="1">OFFSET('Cycle 1 (0 h) - 443 (132 h 7 mi'!$C$1382,(COLUMN()-5)*24,0)-L123</f>
        <v>-1.25</v>
      </c>
      <c r="M17">
        <f ca="1">OFFSET('Cycle 1 (0 h) - 443 (132 h 7 mi'!$C$1382,(COLUMN()-5)*24,0)-M123</f>
        <v>-0.625</v>
      </c>
      <c r="N17">
        <f ca="1">OFFSET('Cycle 1 (0 h) - 443 (132 h 7 mi'!$C$1382,(COLUMN()-5)*24,0)-N123</f>
        <v>-2.625</v>
      </c>
      <c r="O17">
        <f ca="1">OFFSET('Cycle 1 (0 h) - 443 (132 h 7 mi'!$C$1382,(COLUMN()-5)*24,0)-O123</f>
        <v>-1.25</v>
      </c>
      <c r="P17">
        <f ca="1">OFFSET('Cycle 1 (0 h) - 443 (132 h 7 mi'!$C$1382,(COLUMN()-5)*24,0)-P123</f>
        <v>-0.875</v>
      </c>
      <c r="Q17">
        <f ca="1">OFFSET('Cycle 1 (0 h) - 443 (132 h 7 mi'!$C$1382,(COLUMN()-5)*24,0)-Q123</f>
        <v>-1.25</v>
      </c>
      <c r="R17">
        <f ca="1">OFFSET('Cycle 1 (0 h) - 443 (132 h 7 mi'!$C$1382,(COLUMN()-5)*24,0)-R123</f>
        <v>0.625</v>
      </c>
      <c r="S17">
        <f ca="1">OFFSET('Cycle 1 (0 h) - 443 (132 h 7 mi'!$C$1382,(COLUMN()-5)*24,0)-S123</f>
        <v>-4.5</v>
      </c>
      <c r="T17">
        <f ca="1">OFFSET('Cycle 1 (0 h) - 443 (132 h 7 mi'!$C$1382,(COLUMN()-5)*24,0)-T123</f>
        <v>-4.125</v>
      </c>
      <c r="U17">
        <f ca="1">OFFSET('Cycle 1 (0 h) - 443 (132 h 7 mi'!$C$1382,(COLUMN()-5)*24,0)-U123</f>
        <v>-2.375</v>
      </c>
      <c r="V17">
        <f ca="1">OFFSET('Cycle 1 (0 h) - 443 (132 h 7 mi'!$C$1382,(COLUMN()-5)*24,0)-V123</f>
        <v>-2.25</v>
      </c>
      <c r="W17">
        <f ca="1">OFFSET('Cycle 1 (0 h) - 443 (132 h 7 mi'!$C$1382,(COLUMN()-5)*24,0)-W123</f>
        <v>-3.25</v>
      </c>
      <c r="X17">
        <f ca="1">OFFSET('Cycle 1 (0 h) - 443 (132 h 7 mi'!$C$1382,(COLUMN()-5)*24,0)-X123</f>
        <v>-0.375</v>
      </c>
      <c r="Y17">
        <f ca="1">OFFSET('Cycle 1 (0 h) - 443 (132 h 7 mi'!$C$1382,(COLUMN()-5)*24,0)-Y123</f>
        <v>0.25</v>
      </c>
      <c r="Z17">
        <f ca="1">OFFSET('Cycle 1 (0 h) - 443 (132 h 7 mi'!$C$1382,(COLUMN()-5)*24,0)-Z123</f>
        <v>-0.125</v>
      </c>
      <c r="AA17">
        <f ca="1">OFFSET('Cycle 1 (0 h) - 443 (132 h 7 mi'!$C$1382,(COLUMN()-5)*24,0)-AA123</f>
        <v>-3.375</v>
      </c>
      <c r="AB17">
        <f ca="1">OFFSET('Cycle 1 (0 h) - 443 (132 h 7 mi'!$C$1382,(COLUMN()-5)*24,0)-AB123</f>
        <v>-2.625</v>
      </c>
      <c r="AC17">
        <f ca="1">OFFSET('Cycle 1 (0 h) - 443 (132 h 7 mi'!$C$1382,(COLUMN()-5)*24,0)-AC123</f>
        <v>-3.625</v>
      </c>
      <c r="AD17">
        <f ca="1">OFFSET('Cycle 1 (0 h) - 443 (132 h 7 mi'!$C$1382,(COLUMN()-5)*24,0)-AD123</f>
        <v>-2.875</v>
      </c>
      <c r="AE17">
        <f ca="1">OFFSET('Cycle 1 (0 h) - 443 (132 h 7 mi'!$C$1382,(COLUMN()-5)*24,0)-AE123</f>
        <v>-2.25</v>
      </c>
      <c r="AF17">
        <f ca="1">OFFSET('Cycle 1 (0 h) - 443 (132 h 7 mi'!$C$1382,(COLUMN()-5)*24,0)-AF123</f>
        <v>-1.25</v>
      </c>
      <c r="AG17">
        <f ca="1">OFFSET('Cycle 1 (0 h) - 443 (132 h 7 mi'!$C$1382,(COLUMN()-5)*24,0)-AG123</f>
        <v>-3.75</v>
      </c>
      <c r="AH17">
        <f ca="1">OFFSET('Cycle 1 (0 h) - 443 (132 h 7 mi'!$C$1382,(COLUMN()-5)*24,0)-AH123</f>
        <v>-0.75</v>
      </c>
      <c r="AI17">
        <f ca="1">OFFSET('Cycle 1 (0 h) - 443 (132 h 7 mi'!$C$1382,(COLUMN()-5)*24,0)-AI123</f>
        <v>0.5</v>
      </c>
      <c r="AJ17">
        <f ca="1">OFFSET('Cycle 1 (0 h) - 443 (132 h 7 mi'!$C$1382,(COLUMN()-5)*24,0)-AJ123</f>
        <v>-3.125</v>
      </c>
      <c r="AK17">
        <f ca="1">OFFSET('Cycle 1 (0 h) - 443 (132 h 7 mi'!$C$1382,(COLUMN()-5)*24,0)-AK123</f>
        <v>-2.75</v>
      </c>
      <c r="AL17">
        <f ca="1">OFFSET('Cycle 1 (0 h) - 443 (132 h 7 mi'!$C$1382,(COLUMN()-5)*24,0)-AL123</f>
        <v>-0.875</v>
      </c>
      <c r="AM17">
        <f ca="1">OFFSET('Cycle 1 (0 h) - 443 (132 h 7 mi'!$C$1382,(COLUMN()-5)*24,0)-AM123</f>
        <v>-2.125</v>
      </c>
      <c r="AN17">
        <f ca="1">OFFSET('Cycle 1 (0 h) - 443 (132 h 7 mi'!$C$1382,(COLUMN()-5)*24,0)-AN123</f>
        <v>-2</v>
      </c>
      <c r="AO17">
        <f ca="1">OFFSET('Cycle 1 (0 h) - 443 (132 h 7 mi'!$C$1382,(COLUMN()-5)*24,0)-AO123</f>
        <v>-2.25</v>
      </c>
      <c r="AP17">
        <f ca="1">OFFSET('Cycle 1 (0 h) - 443 (132 h 7 mi'!$C$1382,(COLUMN()-5)*24,0)-AP123</f>
        <v>-1.25</v>
      </c>
      <c r="AQ17">
        <f ca="1">OFFSET('Cycle 1 (0 h) - 443 (132 h 7 mi'!$C$1382,(COLUMN()-5)*24,0)-AQ123</f>
        <v>-3.125</v>
      </c>
      <c r="AR17">
        <f ca="1">OFFSET('Cycle 1 (0 h) - 443 (132 h 7 mi'!$C$1382,(COLUMN()-5)*24,0)-AR123</f>
        <v>0.25</v>
      </c>
      <c r="AS17">
        <f ca="1">OFFSET('Cycle 1 (0 h) - 443 (132 h 7 mi'!$C$1382,(COLUMN()-5)*24,0)-AS123</f>
        <v>-1.875</v>
      </c>
      <c r="AT17">
        <f ca="1">OFFSET('Cycle 1 (0 h) - 443 (132 h 7 mi'!$C$1382,(COLUMN()-5)*24,0)-AT123</f>
        <v>-0.375</v>
      </c>
      <c r="AU17">
        <f ca="1">OFFSET('Cycle 1 (0 h) - 443 (132 h 7 mi'!$C$1382,(COLUMN()-5)*24,0)-AU123</f>
        <v>-2.5</v>
      </c>
      <c r="AV17">
        <f ca="1">OFFSET('Cycle 1 (0 h) - 443 (132 h 7 mi'!$C$1382,(COLUMN()-5)*24,0)-AV123</f>
        <v>0.75</v>
      </c>
      <c r="AW17">
        <f ca="1">OFFSET('Cycle 1 (0 h) - 443 (132 h 7 mi'!$C$1382,(COLUMN()-5)*24,0)-AW123</f>
        <v>0.75</v>
      </c>
      <c r="AX17">
        <f ca="1">OFFSET('Cycle 1 (0 h) - 443 (132 h 7 mi'!$C$1382,(COLUMN()-5)*24,0)-AX123</f>
        <v>0.375</v>
      </c>
      <c r="AY17">
        <f ca="1">OFFSET('Cycle 1 (0 h) - 443 (132 h 7 mi'!$C$1382,(COLUMN()-5)*24,0)-AY123</f>
        <v>0.375</v>
      </c>
      <c r="AZ17">
        <f ca="1">OFFSET('Cycle 1 (0 h) - 443 (132 h 7 mi'!$C$1382,(COLUMN()-5)*24,0)-AZ123</f>
        <v>-3</v>
      </c>
      <c r="BA17">
        <f ca="1">OFFSET('Cycle 1 (0 h) - 443 (132 h 7 mi'!$C$1382,(COLUMN()-5)*24,0)-BA123</f>
        <v>-2.375</v>
      </c>
      <c r="BB17">
        <f ca="1">OFFSET('Cycle 1 (0 h) - 443 (132 h 7 mi'!$C$1382,(COLUMN()-5)*24,0)-BB123</f>
        <v>0.625</v>
      </c>
      <c r="BC17">
        <f ca="1">OFFSET('Cycle 1 (0 h) - 443 (132 h 7 mi'!$C$1382,(COLUMN()-5)*24,0)-BC123</f>
        <v>0.75</v>
      </c>
      <c r="BD17">
        <f ca="1">OFFSET('Cycle 1 (0 h) - 443 (132 h 7 mi'!$C$1382,(COLUMN()-5)*24,0)-BD123</f>
        <v>-3</v>
      </c>
      <c r="BE17">
        <f ca="1">OFFSET('Cycle 1 (0 h) - 443 (132 h 7 mi'!$C$1382,(COLUMN()-5)*24,0)-BE123</f>
        <v>-2</v>
      </c>
      <c r="BF17">
        <f ca="1">OFFSET('Cycle 1 (0 h) - 443 (132 h 7 mi'!$C$1382,(COLUMN()-5)*24,0)-BF123</f>
        <v>-3.25</v>
      </c>
      <c r="BG17">
        <f ca="1">OFFSET('Cycle 1 (0 h) - 443 (132 h 7 mi'!$C$1382,(COLUMN()-5)*24,0)-BG123</f>
        <v>-2.125</v>
      </c>
      <c r="BH17">
        <f ca="1">OFFSET('Cycle 1 (0 h) - 443 (132 h 7 mi'!$C$1382,(COLUMN()-5)*24,0)-BH123</f>
        <v>-1.375</v>
      </c>
      <c r="BI17">
        <f ca="1">OFFSET('Cycle 1 (0 h) - 443 (132 h 7 mi'!$C$1382,(COLUMN()-5)*24,0)-BI123</f>
        <v>1.375</v>
      </c>
      <c r="BJ17">
        <f ca="1">OFFSET('Cycle 1 (0 h) - 443 (132 h 7 mi'!$C$1382,(COLUMN()-5)*24,0)-BJ123</f>
        <v>-2.125</v>
      </c>
      <c r="BK17">
        <f ca="1">OFFSET('Cycle 1 (0 h) - 443 (132 h 7 mi'!$C$1382,(COLUMN()-5)*24,0)-BK123</f>
        <v>0.5</v>
      </c>
      <c r="BL17">
        <f ca="1">OFFSET('Cycle 1 (0 h) - 443 (132 h 7 mi'!$C$1382,(COLUMN()-5)*24,0)-BL123</f>
        <v>-3</v>
      </c>
      <c r="BM17">
        <f ca="1">OFFSET('Cycle 1 (0 h) - 443 (132 h 7 mi'!$C$1382,(COLUMN()-5)*24,0)-BM123</f>
        <v>1.25</v>
      </c>
      <c r="BN17">
        <f ca="1">OFFSET('Cycle 1 (0 h) - 443 (132 h 7 mi'!$C$1382,(COLUMN()-5)*24,0)-BN123</f>
        <v>-0.5</v>
      </c>
      <c r="BO17">
        <f ca="1">OFFSET('Cycle 1 (0 h) - 443 (132 h 7 mi'!$C$1382,(COLUMN()-5)*24,0)-BO123</f>
        <v>2.625</v>
      </c>
      <c r="BP17">
        <f ca="1">OFFSET('Cycle 1 (0 h) - 443 (132 h 7 mi'!$C$1382,(COLUMN()-5)*24,0)-BP123</f>
        <v>0.25</v>
      </c>
      <c r="BQ17">
        <f ca="1">OFFSET('Cycle 1 (0 h) - 443 (132 h 7 mi'!$C$1382,(COLUMN()-5)*24,0)-BQ123</f>
        <v>0.375</v>
      </c>
      <c r="BR17">
        <f ca="1">OFFSET('Cycle 1 (0 h) - 443 (132 h 7 mi'!$C$1382,(COLUMN()-5)*24,0)-BR123</f>
        <v>-1.75</v>
      </c>
      <c r="BS17">
        <f ca="1">OFFSET('Cycle 1 (0 h) - 443 (132 h 7 mi'!$C$1382,(COLUMN()-5)*24,0)-BS123</f>
        <v>-0.375</v>
      </c>
      <c r="BT17">
        <f ca="1">OFFSET('Cycle 1 (0 h) - 443 (132 h 7 mi'!$C$1382,(COLUMN()-5)*24,0)-BT123</f>
        <v>-2.5</v>
      </c>
      <c r="BU17">
        <f ca="1">OFFSET('Cycle 1 (0 h) - 443 (132 h 7 mi'!$C$1382,(COLUMN()-5)*24,0)-BU123</f>
        <v>-1.125</v>
      </c>
      <c r="BV17">
        <f ca="1">OFFSET('Cycle 1 (0 h) - 443 (132 h 7 mi'!$C$1382,(COLUMN()-5)*24,0)-BV123</f>
        <v>-1</v>
      </c>
      <c r="BW17">
        <f ca="1">OFFSET('Cycle 1 (0 h) - 443 (132 h 7 mi'!$C$1382,(COLUMN()-5)*24,0)-BW123</f>
        <v>-2.25</v>
      </c>
      <c r="BX17">
        <f ca="1">OFFSET('Cycle 1 (0 h) - 443 (132 h 7 mi'!$C$1382,(COLUMN()-5)*24,0)-BX123</f>
        <v>4</v>
      </c>
      <c r="BY17">
        <f ca="1">OFFSET('Cycle 1 (0 h) - 443 (132 h 7 mi'!$C$1382,(COLUMN()-5)*24,0)-BY123</f>
        <v>0.875</v>
      </c>
      <c r="BZ17">
        <f ca="1">OFFSET('Cycle 1 (0 h) - 443 (132 h 7 mi'!$C$1382,(COLUMN()-5)*24,0)-BZ123</f>
        <v>-2</v>
      </c>
      <c r="CA17">
        <f ca="1">OFFSET('Cycle 1 (0 h) - 443 (132 h 7 mi'!$C$1382,(COLUMN()-5)*24,0)-CA123</f>
        <v>-3.375</v>
      </c>
      <c r="CB17">
        <f ca="1">OFFSET('Cycle 1 (0 h) - 443 (132 h 7 mi'!$C$1382,(COLUMN()-5)*24,0)-CB123</f>
        <v>-2</v>
      </c>
      <c r="CC17">
        <f ca="1">OFFSET('Cycle 1 (0 h) - 443 (132 h 7 mi'!$C$1382,(COLUMN()-5)*24,0)-CC123</f>
        <v>-0.5</v>
      </c>
      <c r="CD17">
        <f ca="1">OFFSET('Cycle 1 (0 h) - 443 (132 h 7 mi'!$C$1382,(COLUMN()-5)*24,0)-CD123</f>
        <v>-0.625</v>
      </c>
      <c r="CE17">
        <f ca="1">OFFSET('Cycle 1 (0 h) - 443 (132 h 7 mi'!$C$1382,(COLUMN()-5)*24,0)-CE123</f>
        <v>-1.625</v>
      </c>
      <c r="CF17">
        <f ca="1">OFFSET('Cycle 1 (0 h) - 443 (132 h 7 mi'!$C$1382,(COLUMN()-5)*24,0)-CF123</f>
        <v>-2.375</v>
      </c>
      <c r="CG17">
        <f ca="1">OFFSET('Cycle 1 (0 h) - 443 (132 h 7 mi'!$C$1382,(COLUMN()-5)*24,0)-CG123</f>
        <v>-1</v>
      </c>
      <c r="CH17">
        <f ca="1">OFFSET('Cycle 1 (0 h) - 443 (132 h 7 mi'!$C$1382,(COLUMN()-5)*24,0)-CH123</f>
        <v>-1.75</v>
      </c>
      <c r="CI17">
        <f ca="1">OFFSET('Cycle 1 (0 h) - 443 (132 h 7 mi'!$C$1382,(COLUMN()-5)*24,0)-CI123</f>
        <v>1.125</v>
      </c>
      <c r="CJ17">
        <f ca="1">OFFSET('Cycle 1 (0 h) - 443 (132 h 7 mi'!$C$1382,(COLUMN()-5)*24,0)-CJ123</f>
        <v>-2.5</v>
      </c>
      <c r="CK17">
        <f ca="1">OFFSET('Cycle 1 (0 h) - 443 (132 h 7 mi'!$C$1382,(COLUMN()-5)*24,0)-CK123</f>
        <v>-1.625</v>
      </c>
      <c r="CL17">
        <f ca="1">OFFSET('Cycle 1 (0 h) - 443 (132 h 7 mi'!$C$1382,(COLUMN()-5)*24,0)-CL123</f>
        <v>-3</v>
      </c>
      <c r="CM17">
        <f ca="1">OFFSET('Cycle 1 (0 h) - 443 (132 h 7 mi'!$C$1382,(COLUMN()-5)*24,0)-CM123</f>
        <v>1.5</v>
      </c>
      <c r="CN17">
        <f ca="1">OFFSET('Cycle 1 (0 h) - 443 (132 h 7 mi'!$C$1382,(COLUMN()-5)*24,0)-CN123</f>
        <v>1.25</v>
      </c>
      <c r="CO17">
        <f ca="1">OFFSET('Cycle 1 (0 h) - 443 (132 h 7 mi'!$C$1382,(COLUMN()-5)*24,0)-CO123</f>
        <v>-0.75</v>
      </c>
      <c r="CP17">
        <f ca="1">OFFSET('Cycle 1 (0 h) - 443 (132 h 7 mi'!$C$1382,(COLUMN()-5)*24,0)-CP123</f>
        <v>-4.125</v>
      </c>
      <c r="CQ17">
        <f ca="1">OFFSET('Cycle 1 (0 h) - 443 (132 h 7 mi'!$C$1382,(COLUMN()-5)*24,0)-CQ123</f>
        <v>-3.5</v>
      </c>
      <c r="CR17">
        <f ca="1">OFFSET('Cycle 1 (0 h) - 443 (132 h 7 mi'!$C$1382,(COLUMN()-5)*24,0)-CR123</f>
        <v>-2.5</v>
      </c>
      <c r="CS17">
        <f ca="1">OFFSET('Cycle 1 (0 h) - 443 (132 h 7 mi'!$C$1382,(COLUMN()-5)*24,0)-CS123</f>
        <v>1.75</v>
      </c>
      <c r="CT17">
        <f ca="1">OFFSET('Cycle 1 (0 h) - 443 (132 h 7 mi'!$C$1382,(COLUMN()-5)*24,0)-CT123</f>
        <v>3.125</v>
      </c>
      <c r="CU17">
        <f ca="1">OFFSET('Cycle 1 (0 h) - 443 (132 h 7 mi'!$C$1382,(COLUMN()-5)*24,0)-CU123</f>
        <v>-1.75</v>
      </c>
      <c r="CV17">
        <f ca="1">OFFSET('Cycle 1 (0 h) - 443 (132 h 7 mi'!$C$1382,(COLUMN()-5)*24,0)-CV123</f>
        <v>0.5</v>
      </c>
      <c r="CW17">
        <f ca="1">OFFSET('Cycle 1 (0 h) - 443 (132 h 7 mi'!$C$1382,(COLUMN()-5)*24,0)-CW123</f>
        <v>-4.125</v>
      </c>
      <c r="CX17">
        <f ca="1">OFFSET('Cycle 1 (0 h) - 443 (132 h 7 mi'!$C$1382,(COLUMN()-5)*24,0)-CX123</f>
        <v>0.375</v>
      </c>
      <c r="CY17">
        <f ca="1">OFFSET('Cycle 1 (0 h) - 443 (132 h 7 mi'!$C$1382,(COLUMN()-5)*24,0)-CY123</f>
        <v>1.5</v>
      </c>
      <c r="CZ17">
        <f ca="1">OFFSET('Cycle 1 (0 h) - 443 (132 h 7 mi'!$C$1382,(COLUMN()-5)*24,0)-CZ123</f>
        <v>0.75</v>
      </c>
      <c r="DA17">
        <f ca="1">OFFSET('Cycle 1 (0 h) - 443 (132 h 7 mi'!$C$1382,(COLUMN()-5)*24,0)-DA123</f>
        <v>1.625</v>
      </c>
      <c r="DB17">
        <f ca="1">OFFSET('Cycle 1 (0 h) - 443 (132 h 7 mi'!$C$1382,(COLUMN()-5)*24,0)-DB123</f>
        <v>3.5</v>
      </c>
      <c r="DC17">
        <f ca="1">OFFSET('Cycle 1 (0 h) - 443 (132 h 7 mi'!$C$1382,(COLUMN()-5)*24,0)-DC123</f>
        <v>1</v>
      </c>
      <c r="DD17">
        <f ca="1">OFFSET('Cycle 1 (0 h) - 443 (132 h 7 mi'!$C$1382,(COLUMN()-5)*24,0)-DD123</f>
        <v>-2.25</v>
      </c>
      <c r="DE17">
        <f ca="1">OFFSET('Cycle 1 (0 h) - 443 (132 h 7 mi'!$C$1382,(COLUMN()-5)*24,0)-DE123</f>
        <v>0.25</v>
      </c>
      <c r="DF17">
        <f ca="1">OFFSET('Cycle 1 (0 h) - 443 (132 h 7 mi'!$C$1382,(COLUMN()-5)*24,0)-DF123</f>
        <v>2</v>
      </c>
      <c r="DG17">
        <f ca="1">OFFSET('Cycle 1 (0 h) - 443 (132 h 7 mi'!$C$1382,(COLUMN()-5)*24,0)-DG123</f>
        <v>-3.125</v>
      </c>
      <c r="DH17">
        <f ca="1">OFFSET('Cycle 1 (0 h) - 443 (132 h 7 mi'!$C$1382,(COLUMN()-5)*24,0)-DH123</f>
        <v>1.625</v>
      </c>
      <c r="DI17">
        <f ca="1">OFFSET('Cycle 1 (0 h) - 443 (132 h 7 mi'!$C$1382,(COLUMN()-5)*24,0)-DI123</f>
        <v>-0.5</v>
      </c>
      <c r="DJ17">
        <f ca="1">OFFSET('Cycle 1 (0 h) - 443 (132 h 7 mi'!$C$1382,(COLUMN()-5)*24,0)-DJ123</f>
        <v>0.25</v>
      </c>
      <c r="DK17">
        <f ca="1">OFFSET('Cycle 1 (0 h) - 443 (132 h 7 mi'!$C$1382,(COLUMN()-5)*24,0)-DK123</f>
        <v>1.25</v>
      </c>
      <c r="DL17">
        <f ca="1">OFFSET('Cycle 1 (0 h) - 443 (132 h 7 mi'!$C$1382,(COLUMN()-5)*24,0)-DL123</f>
        <v>0</v>
      </c>
      <c r="DM17">
        <f ca="1">OFFSET('Cycle 1 (0 h) - 443 (132 h 7 mi'!$C$1382,(COLUMN()-5)*24,0)-DM123</f>
        <v>-3.125</v>
      </c>
      <c r="DN17">
        <f ca="1">OFFSET('Cycle 1 (0 h) - 443 (132 h 7 mi'!$C$1382,(COLUMN()-5)*24,0)-DN123</f>
        <v>-0.375</v>
      </c>
      <c r="DO17">
        <f ca="1">OFFSET('Cycle 1 (0 h) - 443 (132 h 7 mi'!$C$1382,(COLUMN()-5)*24,0)-DO123</f>
        <v>-2</v>
      </c>
      <c r="DP17">
        <f ca="1">OFFSET('Cycle 1 (0 h) - 443 (132 h 7 mi'!$C$1382,(COLUMN()-5)*24,0)-DP123</f>
        <v>-1</v>
      </c>
      <c r="DQ17">
        <f ca="1">OFFSET('Cycle 1 (0 h) - 443 (132 h 7 mi'!$C$1382,(COLUMN()-5)*24,0)-DQ123</f>
        <v>1</v>
      </c>
      <c r="DR17">
        <f ca="1">OFFSET('Cycle 1 (0 h) - 443 (132 h 7 mi'!$C$1382,(COLUMN()-5)*24,0)-DR123</f>
        <v>-0.25</v>
      </c>
      <c r="DS17">
        <f ca="1">OFFSET('Cycle 1 (0 h) - 443 (132 h 7 mi'!$C$1382,(COLUMN()-5)*24,0)-DS123</f>
        <v>1.875</v>
      </c>
      <c r="DT17">
        <f ca="1">OFFSET('Cycle 1 (0 h) - 443 (132 h 7 mi'!$C$1382,(COLUMN()-5)*24,0)-DT123</f>
        <v>-1.25</v>
      </c>
      <c r="DU17">
        <f ca="1">OFFSET('Cycle 1 (0 h) - 443 (132 h 7 mi'!$C$1382,(COLUMN()-5)*24,0)-DU123</f>
        <v>-0.5</v>
      </c>
      <c r="DV17">
        <f ca="1">OFFSET('Cycle 1 (0 h) - 443 (132 h 7 mi'!$C$1382,(COLUMN()-5)*24,0)-DV123</f>
        <v>1</v>
      </c>
      <c r="DW17">
        <f ca="1">OFFSET('Cycle 1 (0 h) - 443 (132 h 7 mi'!$C$1382,(COLUMN()-5)*24,0)-DW123</f>
        <v>-1.5</v>
      </c>
      <c r="DX17">
        <f ca="1">OFFSET('Cycle 1 (0 h) - 443 (132 h 7 mi'!$C$1382,(COLUMN()-5)*24,0)-DX123</f>
        <v>-0.75</v>
      </c>
      <c r="DY17">
        <f ca="1">OFFSET('Cycle 1 (0 h) - 443 (132 h 7 mi'!$C$1382,(COLUMN()-5)*24,0)-DY123</f>
        <v>-1.5</v>
      </c>
      <c r="DZ17">
        <f ca="1">OFFSET('Cycle 1 (0 h) - 443 (132 h 7 mi'!$C$1382,(COLUMN()-5)*24,0)-DZ123</f>
        <v>-0.125</v>
      </c>
      <c r="EA17">
        <f ca="1">OFFSET('Cycle 1 (0 h) - 443 (132 h 7 mi'!$C$1382,(COLUMN()-5)*24,0)-EA123</f>
        <v>-0.5</v>
      </c>
      <c r="EB17">
        <f ca="1">OFFSET('Cycle 1 (0 h) - 443 (132 h 7 mi'!$C$1382,(COLUMN()-5)*24,0)-EB123</f>
        <v>-0.625</v>
      </c>
    </row>
    <row r="18" spans="1:132" x14ac:dyDescent="0.3">
      <c r="C18">
        <v>5</v>
      </c>
      <c r="D18" t="s">
        <v>393</v>
      </c>
      <c r="E18">
        <f ca="1">OFFSET('Cycle 1 (0 h) - 443 (132 h 7 mi'!$G$1379,(COLUMN()-5)*24,0)-E123</f>
        <v>2</v>
      </c>
      <c r="F18">
        <f ca="1">OFFSET('Cycle 1 (0 h) - 443 (132 h 7 mi'!$G$1379,(COLUMN()-5)*24,0)-F123</f>
        <v>-0.125</v>
      </c>
      <c r="G18">
        <f ca="1">OFFSET('Cycle 1 (0 h) - 443 (132 h 7 mi'!$G$1379,(COLUMN()-5)*24,0)-G123</f>
        <v>-1.625</v>
      </c>
      <c r="H18">
        <f ca="1">OFFSET('Cycle 1 (0 h) - 443 (132 h 7 mi'!$G$1379,(COLUMN()-5)*24,0)-H123</f>
        <v>-3</v>
      </c>
      <c r="I18">
        <f ca="1">OFFSET('Cycle 1 (0 h) - 443 (132 h 7 mi'!$G$1379,(COLUMN()-5)*24,0)-I123</f>
        <v>2.125</v>
      </c>
      <c r="J18">
        <f ca="1">OFFSET('Cycle 1 (0 h) - 443 (132 h 7 mi'!$G$1379,(COLUMN()-5)*24,0)-J123</f>
        <v>-0.5</v>
      </c>
      <c r="K18">
        <f ca="1">OFFSET('Cycle 1 (0 h) - 443 (132 h 7 mi'!$G$1379,(COLUMN()-5)*24,0)-K123</f>
        <v>1.75</v>
      </c>
      <c r="L18">
        <f ca="1">OFFSET('Cycle 1 (0 h) - 443 (132 h 7 mi'!$G$1379,(COLUMN()-5)*24,0)-L123</f>
        <v>-1.25</v>
      </c>
      <c r="M18">
        <f ca="1">OFFSET('Cycle 1 (0 h) - 443 (132 h 7 mi'!$G$1379,(COLUMN()-5)*24,0)-M123</f>
        <v>1.375</v>
      </c>
      <c r="N18">
        <f ca="1">OFFSET('Cycle 1 (0 h) - 443 (132 h 7 mi'!$G$1379,(COLUMN()-5)*24,0)-N123</f>
        <v>0.375</v>
      </c>
      <c r="O18">
        <f ca="1">OFFSET('Cycle 1 (0 h) - 443 (132 h 7 mi'!$G$1379,(COLUMN()-5)*24,0)-O123</f>
        <v>-1.25</v>
      </c>
      <c r="P18">
        <f ca="1">OFFSET('Cycle 1 (0 h) - 443 (132 h 7 mi'!$G$1379,(COLUMN()-5)*24,0)-P123</f>
        <v>0.125</v>
      </c>
      <c r="Q18">
        <f ca="1">OFFSET('Cycle 1 (0 h) - 443 (132 h 7 mi'!$G$1379,(COLUMN()-5)*24,0)-Q123</f>
        <v>-2.25</v>
      </c>
      <c r="R18">
        <f ca="1">OFFSET('Cycle 1 (0 h) - 443 (132 h 7 mi'!$G$1379,(COLUMN()-5)*24,0)-R123</f>
        <v>-0.375</v>
      </c>
      <c r="S18">
        <f ca="1">OFFSET('Cycle 1 (0 h) - 443 (132 h 7 mi'!$G$1379,(COLUMN()-5)*24,0)-S123</f>
        <v>-0.5</v>
      </c>
      <c r="T18">
        <f ca="1">OFFSET('Cycle 1 (0 h) - 443 (132 h 7 mi'!$G$1379,(COLUMN()-5)*24,0)-T123</f>
        <v>1.875</v>
      </c>
      <c r="U18">
        <f ca="1">OFFSET('Cycle 1 (0 h) - 443 (132 h 7 mi'!$G$1379,(COLUMN()-5)*24,0)-U123</f>
        <v>-0.375</v>
      </c>
      <c r="V18">
        <f ca="1">OFFSET('Cycle 1 (0 h) - 443 (132 h 7 mi'!$G$1379,(COLUMN()-5)*24,0)-V123</f>
        <v>-1.25</v>
      </c>
      <c r="W18">
        <f ca="1">OFFSET('Cycle 1 (0 h) - 443 (132 h 7 mi'!$G$1379,(COLUMN()-5)*24,0)-W123</f>
        <v>-0.25</v>
      </c>
      <c r="X18">
        <f ca="1">OFFSET('Cycle 1 (0 h) - 443 (132 h 7 mi'!$G$1379,(COLUMN()-5)*24,0)-X123</f>
        <v>1.625</v>
      </c>
      <c r="Y18">
        <f ca="1">OFFSET('Cycle 1 (0 h) - 443 (132 h 7 mi'!$G$1379,(COLUMN()-5)*24,0)-Y123</f>
        <v>0.25</v>
      </c>
      <c r="Z18">
        <f ca="1">OFFSET('Cycle 1 (0 h) - 443 (132 h 7 mi'!$G$1379,(COLUMN()-5)*24,0)-Z123</f>
        <v>1.875</v>
      </c>
      <c r="AA18">
        <f ca="1">OFFSET('Cycle 1 (0 h) - 443 (132 h 7 mi'!$G$1379,(COLUMN()-5)*24,0)-AA123</f>
        <v>-1.375</v>
      </c>
      <c r="AB18">
        <f ca="1">OFFSET('Cycle 1 (0 h) - 443 (132 h 7 mi'!$G$1379,(COLUMN()-5)*24,0)-AB123</f>
        <v>-0.625</v>
      </c>
      <c r="AC18">
        <f ca="1">OFFSET('Cycle 1 (0 h) - 443 (132 h 7 mi'!$G$1379,(COLUMN()-5)*24,0)-AC123</f>
        <v>-1.625</v>
      </c>
      <c r="AD18">
        <f ca="1">OFFSET('Cycle 1 (0 h) - 443 (132 h 7 mi'!$G$1379,(COLUMN()-5)*24,0)-AD123</f>
        <v>-1.875</v>
      </c>
      <c r="AE18">
        <f ca="1">OFFSET('Cycle 1 (0 h) - 443 (132 h 7 mi'!$G$1379,(COLUMN()-5)*24,0)-AE123</f>
        <v>-0.25</v>
      </c>
      <c r="AF18">
        <f ca="1">OFFSET('Cycle 1 (0 h) - 443 (132 h 7 mi'!$G$1379,(COLUMN()-5)*24,0)-AF123</f>
        <v>-0.25</v>
      </c>
      <c r="AG18">
        <f ca="1">OFFSET('Cycle 1 (0 h) - 443 (132 h 7 mi'!$G$1379,(COLUMN()-5)*24,0)-AG123</f>
        <v>-0.75</v>
      </c>
      <c r="AH18">
        <f ca="1">OFFSET('Cycle 1 (0 h) - 443 (132 h 7 mi'!$G$1379,(COLUMN()-5)*24,0)-AH123</f>
        <v>1.25</v>
      </c>
      <c r="AI18">
        <f ca="1">OFFSET('Cycle 1 (0 h) - 443 (132 h 7 mi'!$G$1379,(COLUMN()-5)*24,0)-AI123</f>
        <v>0.5</v>
      </c>
      <c r="AJ18">
        <f ca="1">OFFSET('Cycle 1 (0 h) - 443 (132 h 7 mi'!$G$1379,(COLUMN()-5)*24,0)-AJ123</f>
        <v>2.875</v>
      </c>
      <c r="AK18">
        <f ca="1">OFFSET('Cycle 1 (0 h) - 443 (132 h 7 mi'!$G$1379,(COLUMN()-5)*24,0)-AK123</f>
        <v>0.25</v>
      </c>
      <c r="AL18">
        <f ca="1">OFFSET('Cycle 1 (0 h) - 443 (132 h 7 mi'!$G$1379,(COLUMN()-5)*24,0)-AL123</f>
        <v>1.125</v>
      </c>
      <c r="AM18">
        <f ca="1">OFFSET('Cycle 1 (0 h) - 443 (132 h 7 mi'!$G$1379,(COLUMN()-5)*24,0)-AM123</f>
        <v>1.875</v>
      </c>
      <c r="AN18">
        <f ca="1">OFFSET('Cycle 1 (0 h) - 443 (132 h 7 mi'!$G$1379,(COLUMN()-5)*24,0)-AN123</f>
        <v>-5</v>
      </c>
      <c r="AO18">
        <f ca="1">OFFSET('Cycle 1 (0 h) - 443 (132 h 7 mi'!$G$1379,(COLUMN()-5)*24,0)-AO123</f>
        <v>-1.25</v>
      </c>
      <c r="AP18">
        <f ca="1">OFFSET('Cycle 1 (0 h) - 443 (132 h 7 mi'!$G$1379,(COLUMN()-5)*24,0)-AP123</f>
        <v>-2.25</v>
      </c>
      <c r="AQ18">
        <f ca="1">OFFSET('Cycle 1 (0 h) - 443 (132 h 7 mi'!$G$1379,(COLUMN()-5)*24,0)-AQ123</f>
        <v>-2.125</v>
      </c>
      <c r="AR18">
        <f ca="1">OFFSET('Cycle 1 (0 h) - 443 (132 h 7 mi'!$G$1379,(COLUMN()-5)*24,0)-AR123</f>
        <v>0.25</v>
      </c>
      <c r="AS18">
        <f ca="1">OFFSET('Cycle 1 (0 h) - 443 (132 h 7 mi'!$G$1379,(COLUMN()-5)*24,0)-AS123</f>
        <v>1.125</v>
      </c>
      <c r="AT18">
        <f ca="1">OFFSET('Cycle 1 (0 h) - 443 (132 h 7 mi'!$G$1379,(COLUMN()-5)*24,0)-AT123</f>
        <v>0.625</v>
      </c>
      <c r="AU18">
        <f ca="1">OFFSET('Cycle 1 (0 h) - 443 (132 h 7 mi'!$G$1379,(COLUMN()-5)*24,0)-AU123</f>
        <v>-1.5</v>
      </c>
      <c r="AV18">
        <f ca="1">OFFSET('Cycle 1 (0 h) - 443 (132 h 7 mi'!$G$1379,(COLUMN()-5)*24,0)-AV123</f>
        <v>0.75</v>
      </c>
      <c r="AW18">
        <f ca="1">OFFSET('Cycle 1 (0 h) - 443 (132 h 7 mi'!$G$1379,(COLUMN()-5)*24,0)-AW123</f>
        <v>0.75</v>
      </c>
      <c r="AX18">
        <f ca="1">OFFSET('Cycle 1 (0 h) - 443 (132 h 7 mi'!$G$1379,(COLUMN()-5)*24,0)-AX123</f>
        <v>-0.625</v>
      </c>
      <c r="AY18">
        <f ca="1">OFFSET('Cycle 1 (0 h) - 443 (132 h 7 mi'!$G$1379,(COLUMN()-5)*24,0)-AY123</f>
        <v>-1.625</v>
      </c>
      <c r="AZ18">
        <f ca="1">OFFSET('Cycle 1 (0 h) - 443 (132 h 7 mi'!$G$1379,(COLUMN()-5)*24,0)-AZ123</f>
        <v>1</v>
      </c>
      <c r="BA18">
        <f ca="1">OFFSET('Cycle 1 (0 h) - 443 (132 h 7 mi'!$G$1379,(COLUMN()-5)*24,0)-BA123</f>
        <v>2.625</v>
      </c>
      <c r="BB18">
        <f ca="1">OFFSET('Cycle 1 (0 h) - 443 (132 h 7 mi'!$G$1379,(COLUMN()-5)*24,0)-BB123</f>
        <v>1.625</v>
      </c>
      <c r="BC18">
        <f ca="1">OFFSET('Cycle 1 (0 h) - 443 (132 h 7 mi'!$G$1379,(COLUMN()-5)*24,0)-BC123</f>
        <v>-0.25</v>
      </c>
      <c r="BD18">
        <f ca="1">OFFSET('Cycle 1 (0 h) - 443 (132 h 7 mi'!$G$1379,(COLUMN()-5)*24,0)-BD123</f>
        <v>-2</v>
      </c>
      <c r="BE18">
        <f ca="1">OFFSET('Cycle 1 (0 h) - 443 (132 h 7 mi'!$G$1379,(COLUMN()-5)*24,0)-BE123</f>
        <v>1</v>
      </c>
      <c r="BF18">
        <f ca="1">OFFSET('Cycle 1 (0 h) - 443 (132 h 7 mi'!$G$1379,(COLUMN()-5)*24,0)-BF123</f>
        <v>0.75</v>
      </c>
      <c r="BG18">
        <f ca="1">OFFSET('Cycle 1 (0 h) - 443 (132 h 7 mi'!$G$1379,(COLUMN()-5)*24,0)-BG123</f>
        <v>-1.125</v>
      </c>
      <c r="BH18">
        <f ca="1">OFFSET('Cycle 1 (0 h) - 443 (132 h 7 mi'!$G$1379,(COLUMN()-5)*24,0)-BH123</f>
        <v>-1.375</v>
      </c>
      <c r="BI18">
        <f ca="1">OFFSET('Cycle 1 (0 h) - 443 (132 h 7 mi'!$G$1379,(COLUMN()-5)*24,0)-BI123</f>
        <v>-0.625</v>
      </c>
      <c r="BJ18">
        <f ca="1">OFFSET('Cycle 1 (0 h) - 443 (132 h 7 mi'!$G$1379,(COLUMN()-5)*24,0)-BJ123</f>
        <v>-1.125</v>
      </c>
      <c r="BK18">
        <f ca="1">OFFSET('Cycle 1 (0 h) - 443 (132 h 7 mi'!$G$1379,(COLUMN()-5)*24,0)-BK123</f>
        <v>1.5</v>
      </c>
      <c r="BL18">
        <f ca="1">OFFSET('Cycle 1 (0 h) - 443 (132 h 7 mi'!$G$1379,(COLUMN()-5)*24,0)-BL123</f>
        <v>6</v>
      </c>
      <c r="BM18">
        <f ca="1">OFFSET('Cycle 1 (0 h) - 443 (132 h 7 mi'!$G$1379,(COLUMN()-5)*24,0)-BM123</f>
        <v>-1.75</v>
      </c>
      <c r="BN18">
        <f ca="1">OFFSET('Cycle 1 (0 h) - 443 (132 h 7 mi'!$G$1379,(COLUMN()-5)*24,0)-BN123</f>
        <v>1.5</v>
      </c>
      <c r="BO18">
        <f ca="1">OFFSET('Cycle 1 (0 h) - 443 (132 h 7 mi'!$G$1379,(COLUMN()-5)*24,0)-BO123</f>
        <v>1.625</v>
      </c>
      <c r="BP18">
        <f ca="1">OFFSET('Cycle 1 (0 h) - 443 (132 h 7 mi'!$G$1379,(COLUMN()-5)*24,0)-BP123</f>
        <v>-0.75</v>
      </c>
      <c r="BQ18">
        <f ca="1">OFFSET('Cycle 1 (0 h) - 443 (132 h 7 mi'!$G$1379,(COLUMN()-5)*24,0)-BQ123</f>
        <v>-0.625</v>
      </c>
      <c r="BR18">
        <f ca="1">OFFSET('Cycle 1 (0 h) - 443 (132 h 7 mi'!$G$1379,(COLUMN()-5)*24,0)-BR123</f>
        <v>1.25</v>
      </c>
      <c r="BS18">
        <f ca="1">OFFSET('Cycle 1 (0 h) - 443 (132 h 7 mi'!$G$1379,(COLUMN()-5)*24,0)-BS123</f>
        <v>1.625</v>
      </c>
      <c r="BT18">
        <f ca="1">OFFSET('Cycle 1 (0 h) - 443 (132 h 7 mi'!$G$1379,(COLUMN()-5)*24,0)-BT123</f>
        <v>1.5</v>
      </c>
      <c r="BU18">
        <f ca="1">OFFSET('Cycle 1 (0 h) - 443 (132 h 7 mi'!$G$1379,(COLUMN()-5)*24,0)-BU123</f>
        <v>0.875</v>
      </c>
      <c r="BV18">
        <f ca="1">OFFSET('Cycle 1 (0 h) - 443 (132 h 7 mi'!$G$1379,(COLUMN()-5)*24,0)-BV123</f>
        <v>0</v>
      </c>
      <c r="BW18">
        <f ca="1">OFFSET('Cycle 1 (0 h) - 443 (132 h 7 mi'!$G$1379,(COLUMN()-5)*24,0)-BW123</f>
        <v>0.75</v>
      </c>
      <c r="BX18">
        <f ca="1">OFFSET('Cycle 1 (0 h) - 443 (132 h 7 mi'!$G$1379,(COLUMN()-5)*24,0)-BX123</f>
        <v>2</v>
      </c>
      <c r="BY18">
        <f ca="1">OFFSET('Cycle 1 (0 h) - 443 (132 h 7 mi'!$G$1379,(COLUMN()-5)*24,0)-BY123</f>
        <v>1.875</v>
      </c>
      <c r="BZ18">
        <f ca="1">OFFSET('Cycle 1 (0 h) - 443 (132 h 7 mi'!$G$1379,(COLUMN()-5)*24,0)-BZ123</f>
        <v>3</v>
      </c>
      <c r="CA18">
        <f ca="1">OFFSET('Cycle 1 (0 h) - 443 (132 h 7 mi'!$G$1379,(COLUMN()-5)*24,0)-CA123</f>
        <v>-0.375</v>
      </c>
      <c r="CB18">
        <f ca="1">OFFSET('Cycle 1 (0 h) - 443 (132 h 7 mi'!$G$1379,(COLUMN()-5)*24,0)-CB123</f>
        <v>2</v>
      </c>
      <c r="CC18">
        <f ca="1">OFFSET('Cycle 1 (0 h) - 443 (132 h 7 mi'!$G$1379,(COLUMN()-5)*24,0)-CC123</f>
        <v>0.5</v>
      </c>
      <c r="CD18">
        <f ca="1">OFFSET('Cycle 1 (0 h) - 443 (132 h 7 mi'!$G$1379,(COLUMN()-5)*24,0)-CD123</f>
        <v>1.375</v>
      </c>
      <c r="CE18">
        <f ca="1">OFFSET('Cycle 1 (0 h) - 443 (132 h 7 mi'!$G$1379,(COLUMN()-5)*24,0)-CE123</f>
        <v>3.375</v>
      </c>
      <c r="CF18">
        <f ca="1">OFFSET('Cycle 1 (0 h) - 443 (132 h 7 mi'!$G$1379,(COLUMN()-5)*24,0)-CF123</f>
        <v>-1.375</v>
      </c>
      <c r="CG18">
        <f ca="1">OFFSET('Cycle 1 (0 h) - 443 (132 h 7 mi'!$G$1379,(COLUMN()-5)*24,0)-CG123</f>
        <v>0</v>
      </c>
      <c r="CH18">
        <f ca="1">OFFSET('Cycle 1 (0 h) - 443 (132 h 7 mi'!$G$1379,(COLUMN()-5)*24,0)-CH123</f>
        <v>0.25</v>
      </c>
      <c r="CI18">
        <f ca="1">OFFSET('Cycle 1 (0 h) - 443 (132 h 7 mi'!$G$1379,(COLUMN()-5)*24,0)-CI123</f>
        <v>1.125</v>
      </c>
      <c r="CJ18">
        <f ca="1">OFFSET('Cycle 1 (0 h) - 443 (132 h 7 mi'!$G$1379,(COLUMN()-5)*24,0)-CJ123</f>
        <v>1.5</v>
      </c>
      <c r="CK18">
        <f ca="1">OFFSET('Cycle 1 (0 h) - 443 (132 h 7 mi'!$G$1379,(COLUMN()-5)*24,0)-CK123</f>
        <v>1.375</v>
      </c>
      <c r="CL18">
        <f ca="1">OFFSET('Cycle 1 (0 h) - 443 (132 h 7 mi'!$G$1379,(COLUMN()-5)*24,0)-CL123</f>
        <v>2</v>
      </c>
      <c r="CM18">
        <f ca="1">OFFSET('Cycle 1 (0 h) - 443 (132 h 7 mi'!$G$1379,(COLUMN()-5)*24,0)-CM123</f>
        <v>-0.5</v>
      </c>
      <c r="CN18">
        <f ca="1">OFFSET('Cycle 1 (0 h) - 443 (132 h 7 mi'!$G$1379,(COLUMN()-5)*24,0)-CN123</f>
        <v>3.25</v>
      </c>
      <c r="CO18">
        <f ca="1">OFFSET('Cycle 1 (0 h) - 443 (132 h 7 mi'!$G$1379,(COLUMN()-5)*24,0)-CO123</f>
        <v>-0.75</v>
      </c>
      <c r="CP18">
        <f ca="1">OFFSET('Cycle 1 (0 h) - 443 (132 h 7 mi'!$G$1379,(COLUMN()-5)*24,0)-CP123</f>
        <v>-0.125</v>
      </c>
      <c r="CQ18">
        <f ca="1">OFFSET('Cycle 1 (0 h) - 443 (132 h 7 mi'!$G$1379,(COLUMN()-5)*24,0)-CQ123</f>
        <v>0.5</v>
      </c>
      <c r="CR18">
        <f ca="1">OFFSET('Cycle 1 (0 h) - 443 (132 h 7 mi'!$G$1379,(COLUMN()-5)*24,0)-CR123</f>
        <v>-0.5</v>
      </c>
      <c r="CS18">
        <f ca="1">OFFSET('Cycle 1 (0 h) - 443 (132 h 7 mi'!$G$1379,(COLUMN()-5)*24,0)-CS123</f>
        <v>3.75</v>
      </c>
      <c r="CT18">
        <f ca="1">OFFSET('Cycle 1 (0 h) - 443 (132 h 7 mi'!$G$1379,(COLUMN()-5)*24,0)-CT123</f>
        <v>2.125</v>
      </c>
      <c r="CU18">
        <f ca="1">OFFSET('Cycle 1 (0 h) - 443 (132 h 7 mi'!$G$1379,(COLUMN()-5)*24,0)-CU123</f>
        <v>2.25</v>
      </c>
      <c r="CV18">
        <f ca="1">OFFSET('Cycle 1 (0 h) - 443 (132 h 7 mi'!$G$1379,(COLUMN()-5)*24,0)-CV123</f>
        <v>1.5</v>
      </c>
      <c r="CW18">
        <f ca="1">OFFSET('Cycle 1 (0 h) - 443 (132 h 7 mi'!$G$1379,(COLUMN()-5)*24,0)-CW123</f>
        <v>2.875</v>
      </c>
      <c r="CX18">
        <f ca="1">OFFSET('Cycle 1 (0 h) - 443 (132 h 7 mi'!$G$1379,(COLUMN()-5)*24,0)-CX123</f>
        <v>0.375</v>
      </c>
      <c r="CY18">
        <f ca="1">OFFSET('Cycle 1 (0 h) - 443 (132 h 7 mi'!$G$1379,(COLUMN()-5)*24,0)-CY123</f>
        <v>0.5</v>
      </c>
      <c r="CZ18">
        <f ca="1">OFFSET('Cycle 1 (0 h) - 443 (132 h 7 mi'!$G$1379,(COLUMN()-5)*24,0)-CZ123</f>
        <v>2.75</v>
      </c>
      <c r="DA18">
        <f ca="1">OFFSET('Cycle 1 (0 h) - 443 (132 h 7 mi'!$G$1379,(COLUMN()-5)*24,0)-DA123</f>
        <v>2.625</v>
      </c>
      <c r="DB18">
        <f ca="1">OFFSET('Cycle 1 (0 h) - 443 (132 h 7 mi'!$G$1379,(COLUMN()-5)*24,0)-DB123</f>
        <v>0.5</v>
      </c>
      <c r="DC18">
        <f ca="1">OFFSET('Cycle 1 (0 h) - 443 (132 h 7 mi'!$G$1379,(COLUMN()-5)*24,0)-DC123</f>
        <v>3</v>
      </c>
      <c r="DD18">
        <f ca="1">OFFSET('Cycle 1 (0 h) - 443 (132 h 7 mi'!$G$1379,(COLUMN()-5)*24,0)-DD123</f>
        <v>-0.25</v>
      </c>
      <c r="DE18">
        <f ca="1">OFFSET('Cycle 1 (0 h) - 443 (132 h 7 mi'!$G$1379,(COLUMN()-5)*24,0)-DE123</f>
        <v>0.25</v>
      </c>
      <c r="DF18">
        <f ca="1">OFFSET('Cycle 1 (0 h) - 443 (132 h 7 mi'!$G$1379,(COLUMN()-5)*24,0)-DF123</f>
        <v>1</v>
      </c>
      <c r="DG18">
        <f ca="1">OFFSET('Cycle 1 (0 h) - 443 (132 h 7 mi'!$G$1379,(COLUMN()-5)*24,0)-DG123</f>
        <v>-0.125</v>
      </c>
      <c r="DH18">
        <f ca="1">OFFSET('Cycle 1 (0 h) - 443 (132 h 7 mi'!$G$1379,(COLUMN()-5)*24,0)-DH123</f>
        <v>1.625</v>
      </c>
      <c r="DI18">
        <f ca="1">OFFSET('Cycle 1 (0 h) - 443 (132 h 7 mi'!$G$1379,(COLUMN()-5)*24,0)-DI123</f>
        <v>5.5</v>
      </c>
      <c r="DJ18">
        <f ca="1">OFFSET('Cycle 1 (0 h) - 443 (132 h 7 mi'!$G$1379,(COLUMN()-5)*24,0)-DJ123</f>
        <v>3.25</v>
      </c>
      <c r="DK18">
        <f ca="1">OFFSET('Cycle 1 (0 h) - 443 (132 h 7 mi'!$G$1379,(COLUMN()-5)*24,0)-DK123</f>
        <v>-0.75</v>
      </c>
      <c r="DL18">
        <f ca="1">OFFSET('Cycle 1 (0 h) - 443 (132 h 7 mi'!$G$1379,(COLUMN()-5)*24,0)-DL123</f>
        <v>1</v>
      </c>
      <c r="DM18">
        <f ca="1">OFFSET('Cycle 1 (0 h) - 443 (132 h 7 mi'!$G$1379,(COLUMN()-5)*24,0)-DM123</f>
        <v>1.875</v>
      </c>
      <c r="DN18">
        <f ca="1">OFFSET('Cycle 1 (0 h) - 443 (132 h 7 mi'!$G$1379,(COLUMN()-5)*24,0)-DN123</f>
        <v>-0.375</v>
      </c>
      <c r="DO18">
        <f ca="1">OFFSET('Cycle 1 (0 h) - 443 (132 h 7 mi'!$G$1379,(COLUMN()-5)*24,0)-DO123</f>
        <v>2</v>
      </c>
      <c r="DP18">
        <f ca="1">OFFSET('Cycle 1 (0 h) - 443 (132 h 7 mi'!$G$1379,(COLUMN()-5)*24,0)-DP123</f>
        <v>5</v>
      </c>
      <c r="DQ18">
        <f ca="1">OFFSET('Cycle 1 (0 h) - 443 (132 h 7 mi'!$G$1379,(COLUMN()-5)*24,0)-DQ123</f>
        <v>0</v>
      </c>
      <c r="DR18">
        <f ca="1">OFFSET('Cycle 1 (0 h) - 443 (132 h 7 mi'!$G$1379,(COLUMN()-5)*24,0)-DR123</f>
        <v>0.75</v>
      </c>
      <c r="DS18">
        <f ca="1">OFFSET('Cycle 1 (0 h) - 443 (132 h 7 mi'!$G$1379,(COLUMN()-5)*24,0)-DS123</f>
        <v>3.875</v>
      </c>
      <c r="DT18">
        <f ca="1">OFFSET('Cycle 1 (0 h) - 443 (132 h 7 mi'!$G$1379,(COLUMN()-5)*24,0)-DT123</f>
        <v>2.75</v>
      </c>
      <c r="DU18">
        <f ca="1">OFFSET('Cycle 1 (0 h) - 443 (132 h 7 mi'!$G$1379,(COLUMN()-5)*24,0)-DU123</f>
        <v>-0.5</v>
      </c>
      <c r="DV18">
        <f ca="1">OFFSET('Cycle 1 (0 h) - 443 (132 h 7 mi'!$G$1379,(COLUMN()-5)*24,0)-DV123</f>
        <v>4</v>
      </c>
      <c r="DW18">
        <f ca="1">OFFSET('Cycle 1 (0 h) - 443 (132 h 7 mi'!$G$1379,(COLUMN()-5)*24,0)-DW123</f>
        <v>2.5</v>
      </c>
      <c r="DX18">
        <f ca="1">OFFSET('Cycle 1 (0 h) - 443 (132 h 7 mi'!$G$1379,(COLUMN()-5)*24,0)-DX123</f>
        <v>1.25</v>
      </c>
      <c r="DY18">
        <f ca="1">OFFSET('Cycle 1 (0 h) - 443 (132 h 7 mi'!$G$1379,(COLUMN()-5)*24,0)-DY123</f>
        <v>2.5</v>
      </c>
      <c r="DZ18">
        <f ca="1">OFFSET('Cycle 1 (0 h) - 443 (132 h 7 mi'!$G$1379,(COLUMN()-5)*24,0)-DZ123</f>
        <v>-1.125</v>
      </c>
      <c r="EA18">
        <f ca="1">OFFSET('Cycle 1 (0 h) - 443 (132 h 7 mi'!$G$1379,(COLUMN()-5)*24,0)-EA123</f>
        <v>-0.5</v>
      </c>
      <c r="EB18">
        <f ca="1">OFFSET('Cycle 1 (0 h) - 443 (132 h 7 mi'!$G$1379,(COLUMN()-5)*24,0)-EB123</f>
        <v>3.375</v>
      </c>
    </row>
    <row r="19" spans="1:132" x14ac:dyDescent="0.3">
      <c r="C19">
        <v>6</v>
      </c>
      <c r="D19" t="s">
        <v>393</v>
      </c>
      <c r="E19">
        <f ca="1">OFFSET('Cycle 1 (0 h) - 443 (132 h 7 mi'!$G$1380,(COLUMN()-5)*24,0)-E123</f>
        <v>4</v>
      </c>
      <c r="F19">
        <f ca="1">OFFSET('Cycle 1 (0 h) - 443 (132 h 7 mi'!$G$1380,(COLUMN()-5)*24,0)-F123</f>
        <v>1.875</v>
      </c>
      <c r="G19">
        <f ca="1">OFFSET('Cycle 1 (0 h) - 443 (132 h 7 mi'!$G$1380,(COLUMN()-5)*24,0)-G123</f>
        <v>0.375</v>
      </c>
      <c r="H19">
        <f ca="1">OFFSET('Cycle 1 (0 h) - 443 (132 h 7 mi'!$G$1380,(COLUMN()-5)*24,0)-H123</f>
        <v>1</v>
      </c>
      <c r="I19">
        <f ca="1">OFFSET('Cycle 1 (0 h) - 443 (132 h 7 mi'!$G$1380,(COLUMN()-5)*24,0)-I123</f>
        <v>-0.875</v>
      </c>
      <c r="J19">
        <f ca="1">OFFSET('Cycle 1 (0 h) - 443 (132 h 7 mi'!$G$1380,(COLUMN()-5)*24,0)-J123</f>
        <v>-2.5</v>
      </c>
      <c r="K19">
        <f ca="1">OFFSET('Cycle 1 (0 h) - 443 (132 h 7 mi'!$G$1380,(COLUMN()-5)*24,0)-K123</f>
        <v>-1.25</v>
      </c>
      <c r="L19">
        <f ca="1">OFFSET('Cycle 1 (0 h) - 443 (132 h 7 mi'!$G$1380,(COLUMN()-5)*24,0)-L123</f>
        <v>-3.25</v>
      </c>
      <c r="M19">
        <f ca="1">OFFSET('Cycle 1 (0 h) - 443 (132 h 7 mi'!$G$1380,(COLUMN()-5)*24,0)-M123</f>
        <v>-1.625</v>
      </c>
      <c r="N19">
        <f ca="1">OFFSET('Cycle 1 (0 h) - 443 (132 h 7 mi'!$G$1380,(COLUMN()-5)*24,0)-N123</f>
        <v>0.375</v>
      </c>
      <c r="O19">
        <f ca="1">OFFSET('Cycle 1 (0 h) - 443 (132 h 7 mi'!$G$1380,(COLUMN()-5)*24,0)-O123</f>
        <v>-3.25</v>
      </c>
      <c r="P19">
        <f ca="1">OFFSET('Cycle 1 (0 h) - 443 (132 h 7 mi'!$G$1380,(COLUMN()-5)*24,0)-P123</f>
        <v>0.125</v>
      </c>
      <c r="Q19">
        <f ca="1">OFFSET('Cycle 1 (0 h) - 443 (132 h 7 mi'!$G$1380,(COLUMN()-5)*24,0)-Q123</f>
        <v>-0.25</v>
      </c>
      <c r="R19">
        <f ca="1">OFFSET('Cycle 1 (0 h) - 443 (132 h 7 mi'!$G$1380,(COLUMN()-5)*24,0)-R123</f>
        <v>-1.375</v>
      </c>
      <c r="S19">
        <f ca="1">OFFSET('Cycle 1 (0 h) - 443 (132 h 7 mi'!$G$1380,(COLUMN()-5)*24,0)-S123</f>
        <v>-0.5</v>
      </c>
      <c r="T19">
        <f ca="1">OFFSET('Cycle 1 (0 h) - 443 (132 h 7 mi'!$G$1380,(COLUMN()-5)*24,0)-T123</f>
        <v>1.875</v>
      </c>
      <c r="U19">
        <f ca="1">OFFSET('Cycle 1 (0 h) - 443 (132 h 7 mi'!$G$1380,(COLUMN()-5)*24,0)-U123</f>
        <v>1.625</v>
      </c>
      <c r="V19">
        <f ca="1">OFFSET('Cycle 1 (0 h) - 443 (132 h 7 mi'!$G$1380,(COLUMN()-5)*24,0)-V123</f>
        <v>0.75</v>
      </c>
      <c r="W19">
        <f ca="1">OFFSET('Cycle 1 (0 h) - 443 (132 h 7 mi'!$G$1380,(COLUMN()-5)*24,0)-W123</f>
        <v>-3.25</v>
      </c>
      <c r="X19">
        <f ca="1">OFFSET('Cycle 1 (0 h) - 443 (132 h 7 mi'!$G$1380,(COLUMN()-5)*24,0)-X123</f>
        <v>-0.375</v>
      </c>
      <c r="Y19">
        <f ca="1">OFFSET('Cycle 1 (0 h) - 443 (132 h 7 mi'!$G$1380,(COLUMN()-5)*24,0)-Y123</f>
        <v>-0.75</v>
      </c>
      <c r="Z19">
        <f ca="1">OFFSET('Cycle 1 (0 h) - 443 (132 h 7 mi'!$G$1380,(COLUMN()-5)*24,0)-Z123</f>
        <v>-1.125</v>
      </c>
      <c r="AA19">
        <f ca="1">OFFSET('Cycle 1 (0 h) - 443 (132 h 7 mi'!$G$1380,(COLUMN()-5)*24,0)-AA123</f>
        <v>4.625</v>
      </c>
      <c r="AB19">
        <f ca="1">OFFSET('Cycle 1 (0 h) - 443 (132 h 7 mi'!$G$1380,(COLUMN()-5)*24,0)-AB123</f>
        <v>0.375</v>
      </c>
      <c r="AC19">
        <f ca="1">OFFSET('Cycle 1 (0 h) - 443 (132 h 7 mi'!$G$1380,(COLUMN()-5)*24,0)-AC123</f>
        <v>-0.625</v>
      </c>
      <c r="AD19">
        <f ca="1">OFFSET('Cycle 1 (0 h) - 443 (132 h 7 mi'!$G$1380,(COLUMN()-5)*24,0)-AD123</f>
        <v>2.125</v>
      </c>
      <c r="AE19">
        <f ca="1">OFFSET('Cycle 1 (0 h) - 443 (132 h 7 mi'!$G$1380,(COLUMN()-5)*24,0)-AE123</f>
        <v>2.75</v>
      </c>
      <c r="AF19">
        <f ca="1">OFFSET('Cycle 1 (0 h) - 443 (132 h 7 mi'!$G$1380,(COLUMN()-5)*24,0)-AF123</f>
        <v>-0.25</v>
      </c>
      <c r="AG19">
        <f ca="1">OFFSET('Cycle 1 (0 h) - 443 (132 h 7 mi'!$G$1380,(COLUMN()-5)*24,0)-AG123</f>
        <v>4.25</v>
      </c>
      <c r="AH19">
        <f ca="1">OFFSET('Cycle 1 (0 h) - 443 (132 h 7 mi'!$G$1380,(COLUMN()-5)*24,0)-AH123</f>
        <v>1.25</v>
      </c>
      <c r="AI19">
        <f ca="1">OFFSET('Cycle 1 (0 h) - 443 (132 h 7 mi'!$G$1380,(COLUMN()-5)*24,0)-AI123</f>
        <v>5.5</v>
      </c>
      <c r="AJ19">
        <f ca="1">OFFSET('Cycle 1 (0 h) - 443 (132 h 7 mi'!$G$1380,(COLUMN()-5)*24,0)-AJ123</f>
        <v>-1.125</v>
      </c>
      <c r="AK19">
        <f ca="1">OFFSET('Cycle 1 (0 h) - 443 (132 h 7 mi'!$G$1380,(COLUMN()-5)*24,0)-AK123</f>
        <v>2.25</v>
      </c>
      <c r="AL19">
        <f ca="1">OFFSET('Cycle 1 (0 h) - 443 (132 h 7 mi'!$G$1380,(COLUMN()-5)*24,0)-AL123</f>
        <v>-1.875</v>
      </c>
      <c r="AM19">
        <f ca="1">OFFSET('Cycle 1 (0 h) - 443 (132 h 7 mi'!$G$1380,(COLUMN()-5)*24,0)-AM123</f>
        <v>-2.125</v>
      </c>
      <c r="AN19">
        <f ca="1">OFFSET('Cycle 1 (0 h) - 443 (132 h 7 mi'!$G$1380,(COLUMN()-5)*24,0)-AN123</f>
        <v>0</v>
      </c>
      <c r="AO19">
        <f ca="1">OFFSET('Cycle 1 (0 h) - 443 (132 h 7 mi'!$G$1380,(COLUMN()-5)*24,0)-AO123</f>
        <v>-1.25</v>
      </c>
      <c r="AP19">
        <f ca="1">OFFSET('Cycle 1 (0 h) - 443 (132 h 7 mi'!$G$1380,(COLUMN()-5)*24,0)-AP123</f>
        <v>-1.25</v>
      </c>
      <c r="AQ19">
        <f ca="1">OFFSET('Cycle 1 (0 h) - 443 (132 h 7 mi'!$G$1380,(COLUMN()-5)*24,0)-AQ123</f>
        <v>-0.125</v>
      </c>
      <c r="AR19">
        <f ca="1">OFFSET('Cycle 1 (0 h) - 443 (132 h 7 mi'!$G$1380,(COLUMN()-5)*24,0)-AR123</f>
        <v>0.25</v>
      </c>
      <c r="AS19">
        <f ca="1">OFFSET('Cycle 1 (0 h) - 443 (132 h 7 mi'!$G$1380,(COLUMN()-5)*24,0)-AS123</f>
        <v>-1.875</v>
      </c>
      <c r="AT19">
        <f ca="1">OFFSET('Cycle 1 (0 h) - 443 (132 h 7 mi'!$G$1380,(COLUMN()-5)*24,0)-AT123</f>
        <v>3.625</v>
      </c>
      <c r="AU19">
        <f ca="1">OFFSET('Cycle 1 (0 h) - 443 (132 h 7 mi'!$G$1380,(COLUMN()-5)*24,0)-AU123</f>
        <v>1.5</v>
      </c>
      <c r="AV19">
        <f ca="1">OFFSET('Cycle 1 (0 h) - 443 (132 h 7 mi'!$G$1380,(COLUMN()-5)*24,0)-AV123</f>
        <v>0.75</v>
      </c>
      <c r="AW19">
        <f ca="1">OFFSET('Cycle 1 (0 h) - 443 (132 h 7 mi'!$G$1380,(COLUMN()-5)*24,0)-AW123</f>
        <v>1.75</v>
      </c>
      <c r="AX19">
        <f ca="1">OFFSET('Cycle 1 (0 h) - 443 (132 h 7 mi'!$G$1380,(COLUMN()-5)*24,0)-AX123</f>
        <v>4.375</v>
      </c>
      <c r="AY19">
        <f ca="1">OFFSET('Cycle 1 (0 h) - 443 (132 h 7 mi'!$G$1380,(COLUMN()-5)*24,0)-AY123</f>
        <v>-1.625</v>
      </c>
      <c r="AZ19">
        <f ca="1">OFFSET('Cycle 1 (0 h) - 443 (132 h 7 mi'!$G$1380,(COLUMN()-5)*24,0)-AZ123</f>
        <v>1</v>
      </c>
      <c r="BA19">
        <f ca="1">OFFSET('Cycle 1 (0 h) - 443 (132 h 7 mi'!$G$1380,(COLUMN()-5)*24,0)-BA123</f>
        <v>4.625</v>
      </c>
      <c r="BB19">
        <f ca="1">OFFSET('Cycle 1 (0 h) - 443 (132 h 7 mi'!$G$1380,(COLUMN()-5)*24,0)-BB123</f>
        <v>3.625</v>
      </c>
      <c r="BC19">
        <f ca="1">OFFSET('Cycle 1 (0 h) - 443 (132 h 7 mi'!$G$1380,(COLUMN()-5)*24,0)-BC123</f>
        <v>1.75</v>
      </c>
      <c r="BD19">
        <f ca="1">OFFSET('Cycle 1 (0 h) - 443 (132 h 7 mi'!$G$1380,(COLUMN()-5)*24,0)-BD123</f>
        <v>-2</v>
      </c>
      <c r="BE19">
        <f ca="1">OFFSET('Cycle 1 (0 h) - 443 (132 h 7 mi'!$G$1380,(COLUMN()-5)*24,0)-BE123</f>
        <v>-2</v>
      </c>
      <c r="BF19">
        <f ca="1">OFFSET('Cycle 1 (0 h) - 443 (132 h 7 mi'!$G$1380,(COLUMN()-5)*24,0)-BF123</f>
        <v>-0.25</v>
      </c>
      <c r="BG19">
        <f ca="1">OFFSET('Cycle 1 (0 h) - 443 (132 h 7 mi'!$G$1380,(COLUMN()-5)*24,0)-BG123</f>
        <v>3.875</v>
      </c>
      <c r="BH19">
        <f ca="1">OFFSET('Cycle 1 (0 h) - 443 (132 h 7 mi'!$G$1380,(COLUMN()-5)*24,0)-BH123</f>
        <v>2.625</v>
      </c>
      <c r="BI19">
        <f ca="1">OFFSET('Cycle 1 (0 h) - 443 (132 h 7 mi'!$G$1380,(COLUMN()-5)*24,0)-BI123</f>
        <v>-0.625</v>
      </c>
      <c r="BJ19">
        <f ca="1">OFFSET('Cycle 1 (0 h) - 443 (132 h 7 mi'!$G$1380,(COLUMN()-5)*24,0)-BJ123</f>
        <v>1.875</v>
      </c>
      <c r="BK19">
        <f ca="1">OFFSET('Cycle 1 (0 h) - 443 (132 h 7 mi'!$G$1380,(COLUMN()-5)*24,0)-BK123</f>
        <v>1.5</v>
      </c>
      <c r="BL19">
        <f ca="1">OFFSET('Cycle 1 (0 h) - 443 (132 h 7 mi'!$G$1380,(COLUMN()-5)*24,0)-BL123</f>
        <v>1</v>
      </c>
      <c r="BM19">
        <f ca="1">OFFSET('Cycle 1 (0 h) - 443 (132 h 7 mi'!$G$1380,(COLUMN()-5)*24,0)-BM123</f>
        <v>2.25</v>
      </c>
      <c r="BN19">
        <f ca="1">OFFSET('Cycle 1 (0 h) - 443 (132 h 7 mi'!$G$1380,(COLUMN()-5)*24,0)-BN123</f>
        <v>-3.5</v>
      </c>
      <c r="BO19">
        <f ca="1">OFFSET('Cycle 1 (0 h) - 443 (132 h 7 mi'!$G$1380,(COLUMN()-5)*24,0)-BO123</f>
        <v>3.625</v>
      </c>
      <c r="BP19">
        <f ca="1">OFFSET('Cycle 1 (0 h) - 443 (132 h 7 mi'!$G$1380,(COLUMN()-5)*24,0)-BP123</f>
        <v>3.25</v>
      </c>
      <c r="BQ19">
        <f ca="1">OFFSET('Cycle 1 (0 h) - 443 (132 h 7 mi'!$G$1380,(COLUMN()-5)*24,0)-BQ123</f>
        <v>1.375</v>
      </c>
      <c r="BR19">
        <f ca="1">OFFSET('Cycle 1 (0 h) - 443 (132 h 7 mi'!$G$1380,(COLUMN()-5)*24,0)-BR123</f>
        <v>0.25</v>
      </c>
      <c r="BS19">
        <f ca="1">OFFSET('Cycle 1 (0 h) - 443 (132 h 7 mi'!$G$1380,(COLUMN()-5)*24,0)-BS123</f>
        <v>-1.375</v>
      </c>
      <c r="BT19">
        <f ca="1">OFFSET('Cycle 1 (0 h) - 443 (132 h 7 mi'!$G$1380,(COLUMN()-5)*24,0)-BT123</f>
        <v>2.5</v>
      </c>
      <c r="BU19">
        <f ca="1">OFFSET('Cycle 1 (0 h) - 443 (132 h 7 mi'!$G$1380,(COLUMN()-5)*24,0)-BU123</f>
        <v>2.875</v>
      </c>
      <c r="BV19">
        <f ca="1">OFFSET('Cycle 1 (0 h) - 443 (132 h 7 mi'!$G$1380,(COLUMN()-5)*24,0)-BV123</f>
        <v>0</v>
      </c>
      <c r="BW19">
        <f ca="1">OFFSET('Cycle 1 (0 h) - 443 (132 h 7 mi'!$G$1380,(COLUMN()-5)*24,0)-BW123</f>
        <v>1.75</v>
      </c>
      <c r="BX19">
        <f ca="1">OFFSET('Cycle 1 (0 h) - 443 (132 h 7 mi'!$G$1380,(COLUMN()-5)*24,0)-BX123</f>
        <v>1</v>
      </c>
      <c r="BY19">
        <f ca="1">OFFSET('Cycle 1 (0 h) - 443 (132 h 7 mi'!$G$1380,(COLUMN()-5)*24,0)-BY123</f>
        <v>-0.125</v>
      </c>
      <c r="BZ19">
        <f ca="1">OFFSET('Cycle 1 (0 h) - 443 (132 h 7 mi'!$G$1380,(COLUMN()-5)*24,0)-BZ123</f>
        <v>1</v>
      </c>
      <c r="CA19">
        <f ca="1">OFFSET('Cycle 1 (0 h) - 443 (132 h 7 mi'!$G$1380,(COLUMN()-5)*24,0)-CA123</f>
        <v>1.625</v>
      </c>
      <c r="CB19">
        <f ca="1">OFFSET('Cycle 1 (0 h) - 443 (132 h 7 mi'!$G$1380,(COLUMN()-5)*24,0)-CB123</f>
        <v>1</v>
      </c>
      <c r="CC19">
        <f ca="1">OFFSET('Cycle 1 (0 h) - 443 (132 h 7 mi'!$G$1380,(COLUMN()-5)*24,0)-CC123</f>
        <v>-4.5</v>
      </c>
      <c r="CD19">
        <f ca="1">OFFSET('Cycle 1 (0 h) - 443 (132 h 7 mi'!$G$1380,(COLUMN()-5)*24,0)-CD123</f>
        <v>2.375</v>
      </c>
      <c r="CE19">
        <f ca="1">OFFSET('Cycle 1 (0 h) - 443 (132 h 7 mi'!$G$1380,(COLUMN()-5)*24,0)-CE123</f>
        <v>1.375</v>
      </c>
      <c r="CF19">
        <f ca="1">OFFSET('Cycle 1 (0 h) - 443 (132 h 7 mi'!$G$1380,(COLUMN()-5)*24,0)-CF123</f>
        <v>3.625</v>
      </c>
      <c r="CG19">
        <f ca="1">OFFSET('Cycle 1 (0 h) - 443 (132 h 7 mi'!$G$1380,(COLUMN()-5)*24,0)-CG123</f>
        <v>0</v>
      </c>
      <c r="CH19">
        <f ca="1">OFFSET('Cycle 1 (0 h) - 443 (132 h 7 mi'!$G$1380,(COLUMN()-5)*24,0)-CH123</f>
        <v>0.25</v>
      </c>
      <c r="CI19">
        <f ca="1">OFFSET('Cycle 1 (0 h) - 443 (132 h 7 mi'!$G$1380,(COLUMN()-5)*24,0)-CI123</f>
        <v>1.125</v>
      </c>
      <c r="CJ19">
        <f ca="1">OFFSET('Cycle 1 (0 h) - 443 (132 h 7 mi'!$G$1380,(COLUMN()-5)*24,0)-CJ123</f>
        <v>2.5</v>
      </c>
      <c r="CK19">
        <f ca="1">OFFSET('Cycle 1 (0 h) - 443 (132 h 7 mi'!$G$1380,(COLUMN()-5)*24,0)-CK123</f>
        <v>0.375</v>
      </c>
      <c r="CL19">
        <f ca="1">OFFSET('Cycle 1 (0 h) - 443 (132 h 7 mi'!$G$1380,(COLUMN()-5)*24,0)-CL123</f>
        <v>0</v>
      </c>
      <c r="CM19">
        <f ca="1">OFFSET('Cycle 1 (0 h) - 443 (132 h 7 mi'!$G$1380,(COLUMN()-5)*24,0)-CM123</f>
        <v>4.5</v>
      </c>
      <c r="CN19">
        <f ca="1">OFFSET('Cycle 1 (0 h) - 443 (132 h 7 mi'!$G$1380,(COLUMN()-5)*24,0)-CN123</f>
        <v>2.25</v>
      </c>
      <c r="CO19">
        <f ca="1">OFFSET('Cycle 1 (0 h) - 443 (132 h 7 mi'!$G$1380,(COLUMN()-5)*24,0)-CO123</f>
        <v>4.25</v>
      </c>
      <c r="CP19">
        <f ca="1">OFFSET('Cycle 1 (0 h) - 443 (132 h 7 mi'!$G$1380,(COLUMN()-5)*24,0)-CP123</f>
        <v>0.875</v>
      </c>
      <c r="CQ19">
        <f ca="1">OFFSET('Cycle 1 (0 h) - 443 (132 h 7 mi'!$G$1380,(COLUMN()-5)*24,0)-CQ123</f>
        <v>2.5</v>
      </c>
      <c r="CR19">
        <f ca="1">OFFSET('Cycle 1 (0 h) - 443 (132 h 7 mi'!$G$1380,(COLUMN()-5)*24,0)-CR123</f>
        <v>4.5</v>
      </c>
      <c r="CS19">
        <f ca="1">OFFSET('Cycle 1 (0 h) - 443 (132 h 7 mi'!$G$1380,(COLUMN()-5)*24,0)-CS123</f>
        <v>1.75</v>
      </c>
      <c r="CT19">
        <f ca="1">OFFSET('Cycle 1 (0 h) - 443 (132 h 7 mi'!$G$1380,(COLUMN()-5)*24,0)-CT123</f>
        <v>1.125</v>
      </c>
      <c r="CU19">
        <f ca="1">OFFSET('Cycle 1 (0 h) - 443 (132 h 7 mi'!$G$1380,(COLUMN()-5)*24,0)-CU123</f>
        <v>-2.75</v>
      </c>
      <c r="CV19">
        <f ca="1">OFFSET('Cycle 1 (0 h) - 443 (132 h 7 mi'!$G$1380,(COLUMN()-5)*24,0)-CV123</f>
        <v>1.5</v>
      </c>
      <c r="CW19">
        <f ca="1">OFFSET('Cycle 1 (0 h) - 443 (132 h 7 mi'!$G$1380,(COLUMN()-5)*24,0)-CW123</f>
        <v>2.875</v>
      </c>
      <c r="CX19">
        <f ca="1">OFFSET('Cycle 1 (0 h) - 443 (132 h 7 mi'!$G$1380,(COLUMN()-5)*24,0)-CX123</f>
        <v>1.375</v>
      </c>
      <c r="CY19">
        <f ca="1">OFFSET('Cycle 1 (0 h) - 443 (132 h 7 mi'!$G$1380,(COLUMN()-5)*24,0)-CY123</f>
        <v>2.5</v>
      </c>
      <c r="CZ19">
        <f ca="1">OFFSET('Cycle 1 (0 h) - 443 (132 h 7 mi'!$G$1380,(COLUMN()-5)*24,0)-CZ123</f>
        <v>0.75</v>
      </c>
      <c r="DA19">
        <f ca="1">OFFSET('Cycle 1 (0 h) - 443 (132 h 7 mi'!$G$1380,(COLUMN()-5)*24,0)-DA123</f>
        <v>1.625</v>
      </c>
      <c r="DB19">
        <f ca="1">OFFSET('Cycle 1 (0 h) - 443 (132 h 7 mi'!$G$1380,(COLUMN()-5)*24,0)-DB123</f>
        <v>2.5</v>
      </c>
      <c r="DC19">
        <f ca="1">OFFSET('Cycle 1 (0 h) - 443 (132 h 7 mi'!$G$1380,(COLUMN()-5)*24,0)-DC123</f>
        <v>7</v>
      </c>
      <c r="DD19">
        <f ca="1">OFFSET('Cycle 1 (0 h) - 443 (132 h 7 mi'!$G$1380,(COLUMN()-5)*24,0)-DD123</f>
        <v>3.75</v>
      </c>
      <c r="DE19">
        <f ca="1">OFFSET('Cycle 1 (0 h) - 443 (132 h 7 mi'!$G$1380,(COLUMN()-5)*24,0)-DE123</f>
        <v>2.25</v>
      </c>
      <c r="DF19">
        <f ca="1">OFFSET('Cycle 1 (0 h) - 443 (132 h 7 mi'!$G$1380,(COLUMN()-5)*24,0)-DF123</f>
        <v>0</v>
      </c>
      <c r="DG19">
        <f ca="1">OFFSET('Cycle 1 (0 h) - 443 (132 h 7 mi'!$G$1380,(COLUMN()-5)*24,0)-DG123</f>
        <v>1.875</v>
      </c>
      <c r="DH19">
        <f ca="1">OFFSET('Cycle 1 (0 h) - 443 (132 h 7 mi'!$G$1380,(COLUMN()-5)*24,0)-DH123</f>
        <v>2.625</v>
      </c>
      <c r="DI19">
        <f ca="1">OFFSET('Cycle 1 (0 h) - 443 (132 h 7 mi'!$G$1380,(COLUMN()-5)*24,0)-DI123</f>
        <v>2.5</v>
      </c>
      <c r="DJ19">
        <f ca="1">OFFSET('Cycle 1 (0 h) - 443 (132 h 7 mi'!$G$1380,(COLUMN()-5)*24,0)-DJ123</f>
        <v>5.25</v>
      </c>
      <c r="DK19">
        <f ca="1">OFFSET('Cycle 1 (0 h) - 443 (132 h 7 mi'!$G$1380,(COLUMN()-5)*24,0)-DK123</f>
        <v>0.25</v>
      </c>
      <c r="DL19">
        <f ca="1">OFFSET('Cycle 1 (0 h) - 443 (132 h 7 mi'!$G$1380,(COLUMN()-5)*24,0)-DL123</f>
        <v>0</v>
      </c>
      <c r="DM19">
        <f ca="1">OFFSET('Cycle 1 (0 h) - 443 (132 h 7 mi'!$G$1380,(COLUMN()-5)*24,0)-DM123</f>
        <v>5.875</v>
      </c>
      <c r="DN19">
        <f ca="1">OFFSET('Cycle 1 (0 h) - 443 (132 h 7 mi'!$G$1380,(COLUMN()-5)*24,0)-DN123</f>
        <v>1.625</v>
      </c>
      <c r="DO19">
        <f ca="1">OFFSET('Cycle 1 (0 h) - 443 (132 h 7 mi'!$G$1380,(COLUMN()-5)*24,0)-DO123</f>
        <v>1</v>
      </c>
      <c r="DP19">
        <f ca="1">OFFSET('Cycle 1 (0 h) - 443 (132 h 7 mi'!$G$1380,(COLUMN()-5)*24,0)-DP123</f>
        <v>0</v>
      </c>
      <c r="DQ19">
        <f ca="1">OFFSET('Cycle 1 (0 h) - 443 (132 h 7 mi'!$G$1380,(COLUMN()-5)*24,0)-DQ123</f>
        <v>0</v>
      </c>
      <c r="DR19">
        <f ca="1">OFFSET('Cycle 1 (0 h) - 443 (132 h 7 mi'!$G$1380,(COLUMN()-5)*24,0)-DR123</f>
        <v>2.75</v>
      </c>
      <c r="DS19">
        <f ca="1">OFFSET('Cycle 1 (0 h) - 443 (132 h 7 mi'!$G$1380,(COLUMN()-5)*24,0)-DS123</f>
        <v>3.875</v>
      </c>
      <c r="DT19">
        <f ca="1">OFFSET('Cycle 1 (0 h) - 443 (132 h 7 mi'!$G$1380,(COLUMN()-5)*24,0)-DT123</f>
        <v>2.75</v>
      </c>
      <c r="DU19">
        <f ca="1">OFFSET('Cycle 1 (0 h) - 443 (132 h 7 mi'!$G$1380,(COLUMN()-5)*24,0)-DU123</f>
        <v>1.5</v>
      </c>
      <c r="DV19">
        <f ca="1">OFFSET('Cycle 1 (0 h) - 443 (132 h 7 mi'!$G$1380,(COLUMN()-5)*24,0)-DV123</f>
        <v>5</v>
      </c>
      <c r="DW19">
        <f ca="1">OFFSET('Cycle 1 (0 h) - 443 (132 h 7 mi'!$G$1380,(COLUMN()-5)*24,0)-DW123</f>
        <v>1.5</v>
      </c>
      <c r="DX19">
        <f ca="1">OFFSET('Cycle 1 (0 h) - 443 (132 h 7 mi'!$G$1380,(COLUMN()-5)*24,0)-DX123</f>
        <v>1.25</v>
      </c>
      <c r="DY19">
        <f ca="1">OFFSET('Cycle 1 (0 h) - 443 (132 h 7 mi'!$G$1380,(COLUMN()-5)*24,0)-DY123</f>
        <v>1.5</v>
      </c>
      <c r="DZ19">
        <f ca="1">OFFSET('Cycle 1 (0 h) - 443 (132 h 7 mi'!$G$1380,(COLUMN()-5)*24,0)-DZ123</f>
        <v>0.875</v>
      </c>
      <c r="EA19">
        <f ca="1">OFFSET('Cycle 1 (0 h) - 443 (132 h 7 mi'!$G$1380,(COLUMN()-5)*24,0)-EA123</f>
        <v>0.5</v>
      </c>
      <c r="EB19">
        <f ca="1">OFFSET('Cycle 1 (0 h) - 443 (132 h 7 mi'!$G$1380,(COLUMN()-5)*24,0)-EB123</f>
        <v>1.375</v>
      </c>
    </row>
    <row r="20" spans="1:132" x14ac:dyDescent="0.3">
      <c r="C20">
        <v>7</v>
      </c>
      <c r="D20" t="s">
        <v>393</v>
      </c>
      <c r="E20">
        <f ca="1">OFFSET('Cycle 1 (0 h) - 443 (132 h 7 mi'!$G$1381,(COLUMN()-5)*24,0)-E123</f>
        <v>-1</v>
      </c>
      <c r="F20">
        <f ca="1">OFFSET('Cycle 1 (0 h) - 443 (132 h 7 mi'!$G$1381,(COLUMN()-5)*24,0)-F123</f>
        <v>1.875</v>
      </c>
      <c r="G20">
        <f ca="1">OFFSET('Cycle 1 (0 h) - 443 (132 h 7 mi'!$G$1381,(COLUMN()-5)*24,0)-G123</f>
        <v>-1.625</v>
      </c>
      <c r="H20">
        <f ca="1">OFFSET('Cycle 1 (0 h) - 443 (132 h 7 mi'!$G$1381,(COLUMN()-5)*24,0)-H123</f>
        <v>0</v>
      </c>
      <c r="I20">
        <f ca="1">OFFSET('Cycle 1 (0 h) - 443 (132 h 7 mi'!$G$1381,(COLUMN()-5)*24,0)-I123</f>
        <v>0.125</v>
      </c>
      <c r="J20">
        <f ca="1">OFFSET('Cycle 1 (0 h) - 443 (132 h 7 mi'!$G$1381,(COLUMN()-5)*24,0)-J123</f>
        <v>-3.5</v>
      </c>
      <c r="K20">
        <f ca="1">OFFSET('Cycle 1 (0 h) - 443 (132 h 7 mi'!$G$1381,(COLUMN()-5)*24,0)-K123</f>
        <v>2.75</v>
      </c>
      <c r="L20">
        <f ca="1">OFFSET('Cycle 1 (0 h) - 443 (132 h 7 mi'!$G$1381,(COLUMN()-5)*24,0)-L123</f>
        <v>1.75</v>
      </c>
      <c r="M20">
        <f ca="1">OFFSET('Cycle 1 (0 h) - 443 (132 h 7 mi'!$G$1381,(COLUMN()-5)*24,0)-M123</f>
        <v>-4.625</v>
      </c>
      <c r="N20">
        <f ca="1">OFFSET('Cycle 1 (0 h) - 443 (132 h 7 mi'!$G$1381,(COLUMN()-5)*24,0)-N123</f>
        <v>-0.625</v>
      </c>
      <c r="O20">
        <f ca="1">OFFSET('Cycle 1 (0 h) - 443 (132 h 7 mi'!$G$1381,(COLUMN()-5)*24,0)-O123</f>
        <v>-3.25</v>
      </c>
      <c r="P20">
        <f ca="1">OFFSET('Cycle 1 (0 h) - 443 (132 h 7 mi'!$G$1381,(COLUMN()-5)*24,0)-P123</f>
        <v>-2.875</v>
      </c>
      <c r="Q20">
        <f ca="1">OFFSET('Cycle 1 (0 h) - 443 (132 h 7 mi'!$G$1381,(COLUMN()-5)*24,0)-Q123</f>
        <v>-1.25</v>
      </c>
      <c r="R20">
        <f ca="1">OFFSET('Cycle 1 (0 h) - 443 (132 h 7 mi'!$G$1381,(COLUMN()-5)*24,0)-R123</f>
        <v>-1.375</v>
      </c>
      <c r="S20">
        <f ca="1">OFFSET('Cycle 1 (0 h) - 443 (132 h 7 mi'!$G$1381,(COLUMN()-5)*24,0)-S123</f>
        <v>0.5</v>
      </c>
      <c r="T20">
        <f ca="1">OFFSET('Cycle 1 (0 h) - 443 (132 h 7 mi'!$G$1381,(COLUMN()-5)*24,0)-T123</f>
        <v>0.875</v>
      </c>
      <c r="U20">
        <f ca="1">OFFSET('Cycle 1 (0 h) - 443 (132 h 7 mi'!$G$1381,(COLUMN()-5)*24,0)-U123</f>
        <v>1.625</v>
      </c>
      <c r="V20">
        <f ca="1">OFFSET('Cycle 1 (0 h) - 443 (132 h 7 mi'!$G$1381,(COLUMN()-5)*24,0)-V123</f>
        <v>0.75</v>
      </c>
      <c r="W20">
        <f ca="1">OFFSET('Cycle 1 (0 h) - 443 (132 h 7 mi'!$G$1381,(COLUMN()-5)*24,0)-W123</f>
        <v>-2.25</v>
      </c>
      <c r="X20">
        <f ca="1">OFFSET('Cycle 1 (0 h) - 443 (132 h 7 mi'!$G$1381,(COLUMN()-5)*24,0)-X123</f>
        <v>1.625</v>
      </c>
      <c r="Y20">
        <f ca="1">OFFSET('Cycle 1 (0 h) - 443 (132 h 7 mi'!$G$1381,(COLUMN()-5)*24,0)-Y123</f>
        <v>-1.75</v>
      </c>
      <c r="Z20">
        <f ca="1">OFFSET('Cycle 1 (0 h) - 443 (132 h 7 mi'!$G$1381,(COLUMN()-5)*24,0)-Z123</f>
        <v>-1.125</v>
      </c>
      <c r="AA20">
        <f ca="1">OFFSET('Cycle 1 (0 h) - 443 (132 h 7 mi'!$G$1381,(COLUMN()-5)*24,0)-AA123</f>
        <v>-0.375</v>
      </c>
      <c r="AB20">
        <f ca="1">OFFSET('Cycle 1 (0 h) - 443 (132 h 7 mi'!$G$1381,(COLUMN()-5)*24,0)-AB123</f>
        <v>-2.625</v>
      </c>
      <c r="AC20">
        <f ca="1">OFFSET('Cycle 1 (0 h) - 443 (132 h 7 mi'!$G$1381,(COLUMN()-5)*24,0)-AC123</f>
        <v>-2.625</v>
      </c>
      <c r="AD20">
        <f ca="1">OFFSET('Cycle 1 (0 h) - 443 (132 h 7 mi'!$G$1381,(COLUMN()-5)*24,0)-AD123</f>
        <v>-2.875</v>
      </c>
      <c r="AE20">
        <f ca="1">OFFSET('Cycle 1 (0 h) - 443 (132 h 7 mi'!$G$1381,(COLUMN()-5)*24,0)-AE123</f>
        <v>-0.25</v>
      </c>
      <c r="AF20">
        <f ca="1">OFFSET('Cycle 1 (0 h) - 443 (132 h 7 mi'!$G$1381,(COLUMN()-5)*24,0)-AF123</f>
        <v>0.75</v>
      </c>
      <c r="AG20">
        <f ca="1">OFFSET('Cycle 1 (0 h) - 443 (132 h 7 mi'!$G$1381,(COLUMN()-5)*24,0)-AG123</f>
        <v>-1.75</v>
      </c>
      <c r="AH20">
        <f ca="1">OFFSET('Cycle 1 (0 h) - 443 (132 h 7 mi'!$G$1381,(COLUMN()-5)*24,0)-AH123</f>
        <v>1.25</v>
      </c>
      <c r="AI20">
        <f ca="1">OFFSET('Cycle 1 (0 h) - 443 (132 h 7 mi'!$G$1381,(COLUMN()-5)*24,0)-AI123</f>
        <v>1.5</v>
      </c>
      <c r="AJ20">
        <f ca="1">OFFSET('Cycle 1 (0 h) - 443 (132 h 7 mi'!$G$1381,(COLUMN()-5)*24,0)-AJ123</f>
        <v>0.875</v>
      </c>
      <c r="AK20">
        <f ca="1">OFFSET('Cycle 1 (0 h) - 443 (132 h 7 mi'!$G$1381,(COLUMN()-5)*24,0)-AK123</f>
        <v>1.25</v>
      </c>
      <c r="AL20">
        <f ca="1">OFFSET('Cycle 1 (0 h) - 443 (132 h 7 mi'!$G$1381,(COLUMN()-5)*24,0)-AL123</f>
        <v>0.125</v>
      </c>
      <c r="AM20">
        <f ca="1">OFFSET('Cycle 1 (0 h) - 443 (132 h 7 mi'!$G$1381,(COLUMN()-5)*24,0)-AM123</f>
        <v>-1.125</v>
      </c>
      <c r="AN20">
        <f ca="1">OFFSET('Cycle 1 (0 h) - 443 (132 h 7 mi'!$G$1381,(COLUMN()-5)*24,0)-AN123</f>
        <v>-1</v>
      </c>
      <c r="AO20">
        <f ca="1">OFFSET('Cycle 1 (0 h) - 443 (132 h 7 mi'!$G$1381,(COLUMN()-5)*24,0)-AO123</f>
        <v>-0.25</v>
      </c>
      <c r="AP20">
        <f ca="1">OFFSET('Cycle 1 (0 h) - 443 (132 h 7 mi'!$G$1381,(COLUMN()-5)*24,0)-AP123</f>
        <v>1.75</v>
      </c>
      <c r="AQ20">
        <f ca="1">OFFSET('Cycle 1 (0 h) - 443 (132 h 7 mi'!$G$1381,(COLUMN()-5)*24,0)-AQ123</f>
        <v>-1.125</v>
      </c>
      <c r="AR20">
        <f ca="1">OFFSET('Cycle 1 (0 h) - 443 (132 h 7 mi'!$G$1381,(COLUMN()-5)*24,0)-AR123</f>
        <v>2.25</v>
      </c>
      <c r="AS20">
        <f ca="1">OFFSET('Cycle 1 (0 h) - 443 (132 h 7 mi'!$G$1381,(COLUMN()-5)*24,0)-AS123</f>
        <v>1.125</v>
      </c>
      <c r="AT20">
        <f ca="1">OFFSET('Cycle 1 (0 h) - 443 (132 h 7 mi'!$G$1381,(COLUMN()-5)*24,0)-AT123</f>
        <v>-1.375</v>
      </c>
      <c r="AU20">
        <f ca="1">OFFSET('Cycle 1 (0 h) - 443 (132 h 7 mi'!$G$1381,(COLUMN()-5)*24,0)-AU123</f>
        <v>1.5</v>
      </c>
      <c r="AV20">
        <f ca="1">OFFSET('Cycle 1 (0 h) - 443 (132 h 7 mi'!$G$1381,(COLUMN()-5)*24,0)-AV123</f>
        <v>-2.25</v>
      </c>
      <c r="AW20">
        <f ca="1">OFFSET('Cycle 1 (0 h) - 443 (132 h 7 mi'!$G$1381,(COLUMN()-5)*24,0)-AW123</f>
        <v>-0.25</v>
      </c>
      <c r="AX20">
        <f ca="1">OFFSET('Cycle 1 (0 h) - 443 (132 h 7 mi'!$G$1381,(COLUMN()-5)*24,0)-AX123</f>
        <v>-0.625</v>
      </c>
      <c r="AY20">
        <f ca="1">OFFSET('Cycle 1 (0 h) - 443 (132 h 7 mi'!$G$1381,(COLUMN()-5)*24,0)-AY123</f>
        <v>0.375</v>
      </c>
      <c r="AZ20">
        <f ca="1">OFFSET('Cycle 1 (0 h) - 443 (132 h 7 mi'!$G$1381,(COLUMN()-5)*24,0)-AZ123</f>
        <v>0</v>
      </c>
      <c r="BA20">
        <f ca="1">OFFSET('Cycle 1 (0 h) - 443 (132 h 7 mi'!$G$1381,(COLUMN()-5)*24,0)-BA123</f>
        <v>0.625</v>
      </c>
      <c r="BB20">
        <f ca="1">OFFSET('Cycle 1 (0 h) - 443 (132 h 7 mi'!$G$1381,(COLUMN()-5)*24,0)-BB123</f>
        <v>3.625</v>
      </c>
      <c r="BC20">
        <f ca="1">OFFSET('Cycle 1 (0 h) - 443 (132 h 7 mi'!$G$1381,(COLUMN()-5)*24,0)-BC123</f>
        <v>2.75</v>
      </c>
      <c r="BD20">
        <f ca="1">OFFSET('Cycle 1 (0 h) - 443 (132 h 7 mi'!$G$1381,(COLUMN()-5)*24,0)-BD123</f>
        <v>-2</v>
      </c>
      <c r="BE20">
        <f ca="1">OFFSET('Cycle 1 (0 h) - 443 (132 h 7 mi'!$G$1381,(COLUMN()-5)*24,0)-BE123</f>
        <v>2</v>
      </c>
      <c r="BF20">
        <f ca="1">OFFSET('Cycle 1 (0 h) - 443 (132 h 7 mi'!$G$1381,(COLUMN()-5)*24,0)-BF123</f>
        <v>-2.25</v>
      </c>
      <c r="BG20">
        <f ca="1">OFFSET('Cycle 1 (0 h) - 443 (132 h 7 mi'!$G$1381,(COLUMN()-5)*24,0)-BG123</f>
        <v>0.875</v>
      </c>
      <c r="BH20">
        <f ca="1">OFFSET('Cycle 1 (0 h) - 443 (132 h 7 mi'!$G$1381,(COLUMN()-5)*24,0)-BH123</f>
        <v>1.625</v>
      </c>
      <c r="BI20">
        <f ca="1">OFFSET('Cycle 1 (0 h) - 443 (132 h 7 mi'!$G$1381,(COLUMN()-5)*24,0)-BI123</f>
        <v>0.375</v>
      </c>
      <c r="BJ20">
        <f ca="1">OFFSET('Cycle 1 (0 h) - 443 (132 h 7 mi'!$G$1381,(COLUMN()-5)*24,0)-BJ123</f>
        <v>1.875</v>
      </c>
      <c r="BK20">
        <f ca="1">OFFSET('Cycle 1 (0 h) - 443 (132 h 7 mi'!$G$1381,(COLUMN()-5)*24,0)-BK123</f>
        <v>1.5</v>
      </c>
      <c r="BL20">
        <f ca="1">OFFSET('Cycle 1 (0 h) - 443 (132 h 7 mi'!$G$1381,(COLUMN()-5)*24,0)-BL123</f>
        <v>0</v>
      </c>
      <c r="BM20">
        <f ca="1">OFFSET('Cycle 1 (0 h) - 443 (132 h 7 mi'!$G$1381,(COLUMN()-5)*24,0)-BM123</f>
        <v>0.25</v>
      </c>
      <c r="BN20">
        <f ca="1">OFFSET('Cycle 1 (0 h) - 443 (132 h 7 mi'!$G$1381,(COLUMN()-5)*24,0)-BN123</f>
        <v>1.5</v>
      </c>
      <c r="BO20">
        <f ca="1">OFFSET('Cycle 1 (0 h) - 443 (132 h 7 mi'!$G$1381,(COLUMN()-5)*24,0)-BO123</f>
        <v>1.625</v>
      </c>
      <c r="BP20">
        <f ca="1">OFFSET('Cycle 1 (0 h) - 443 (132 h 7 mi'!$G$1381,(COLUMN()-5)*24,0)-BP123</f>
        <v>2.25</v>
      </c>
      <c r="BQ20">
        <f ca="1">OFFSET('Cycle 1 (0 h) - 443 (132 h 7 mi'!$G$1381,(COLUMN()-5)*24,0)-BQ123</f>
        <v>0.375</v>
      </c>
      <c r="BR20">
        <f ca="1">OFFSET('Cycle 1 (0 h) - 443 (132 h 7 mi'!$G$1381,(COLUMN()-5)*24,0)-BR123</f>
        <v>3.25</v>
      </c>
      <c r="BS20">
        <f ca="1">OFFSET('Cycle 1 (0 h) - 443 (132 h 7 mi'!$G$1381,(COLUMN()-5)*24,0)-BS123</f>
        <v>-0.375</v>
      </c>
      <c r="BT20">
        <f ca="1">OFFSET('Cycle 1 (0 h) - 443 (132 h 7 mi'!$G$1381,(COLUMN()-5)*24,0)-BT123</f>
        <v>2.5</v>
      </c>
      <c r="BU20">
        <f ca="1">OFFSET('Cycle 1 (0 h) - 443 (132 h 7 mi'!$G$1381,(COLUMN()-5)*24,0)-BU123</f>
        <v>2.875</v>
      </c>
      <c r="BV20">
        <f ca="1">OFFSET('Cycle 1 (0 h) - 443 (132 h 7 mi'!$G$1381,(COLUMN()-5)*24,0)-BV123</f>
        <v>1</v>
      </c>
      <c r="BW20">
        <f ca="1">OFFSET('Cycle 1 (0 h) - 443 (132 h 7 mi'!$G$1381,(COLUMN()-5)*24,0)-BW123</f>
        <v>-1.25</v>
      </c>
      <c r="BX20">
        <f ca="1">OFFSET('Cycle 1 (0 h) - 443 (132 h 7 mi'!$G$1381,(COLUMN()-5)*24,0)-BX123</f>
        <v>0</v>
      </c>
      <c r="BY20">
        <f ca="1">OFFSET('Cycle 1 (0 h) - 443 (132 h 7 mi'!$G$1381,(COLUMN()-5)*24,0)-BY123</f>
        <v>1.875</v>
      </c>
      <c r="BZ20">
        <f ca="1">OFFSET('Cycle 1 (0 h) - 443 (132 h 7 mi'!$G$1381,(COLUMN()-5)*24,0)-BZ123</f>
        <v>0</v>
      </c>
      <c r="CA20">
        <f ca="1">OFFSET('Cycle 1 (0 h) - 443 (132 h 7 mi'!$G$1381,(COLUMN()-5)*24,0)-CA123</f>
        <v>0.625</v>
      </c>
      <c r="CB20">
        <f ca="1">OFFSET('Cycle 1 (0 h) - 443 (132 h 7 mi'!$G$1381,(COLUMN()-5)*24,0)-CB123</f>
        <v>0</v>
      </c>
      <c r="CC20">
        <f ca="1">OFFSET('Cycle 1 (0 h) - 443 (132 h 7 mi'!$G$1381,(COLUMN()-5)*24,0)-CC123</f>
        <v>-2.5</v>
      </c>
      <c r="CD20">
        <f ca="1">OFFSET('Cycle 1 (0 h) - 443 (132 h 7 mi'!$G$1381,(COLUMN()-5)*24,0)-CD123</f>
        <v>2.375</v>
      </c>
      <c r="CE20">
        <f ca="1">OFFSET('Cycle 1 (0 h) - 443 (132 h 7 mi'!$G$1381,(COLUMN()-5)*24,0)-CE123</f>
        <v>2.375</v>
      </c>
      <c r="CF20">
        <f ca="1">OFFSET('Cycle 1 (0 h) - 443 (132 h 7 mi'!$G$1381,(COLUMN()-5)*24,0)-CF123</f>
        <v>0.625</v>
      </c>
      <c r="CG20">
        <f ca="1">OFFSET('Cycle 1 (0 h) - 443 (132 h 7 mi'!$G$1381,(COLUMN()-5)*24,0)-CG123</f>
        <v>0</v>
      </c>
      <c r="CH20">
        <f ca="1">OFFSET('Cycle 1 (0 h) - 443 (132 h 7 mi'!$G$1381,(COLUMN()-5)*24,0)-CH123</f>
        <v>-1.75</v>
      </c>
      <c r="CI20">
        <f ca="1">OFFSET('Cycle 1 (0 h) - 443 (132 h 7 mi'!$G$1381,(COLUMN()-5)*24,0)-CI123</f>
        <v>3.125</v>
      </c>
      <c r="CJ20">
        <f ca="1">OFFSET('Cycle 1 (0 h) - 443 (132 h 7 mi'!$G$1381,(COLUMN()-5)*24,0)-CJ123</f>
        <v>-0.5</v>
      </c>
      <c r="CK20">
        <f ca="1">OFFSET('Cycle 1 (0 h) - 443 (132 h 7 mi'!$G$1381,(COLUMN()-5)*24,0)-CK123</f>
        <v>2.375</v>
      </c>
      <c r="CL20">
        <f ca="1">OFFSET('Cycle 1 (0 h) - 443 (132 h 7 mi'!$G$1381,(COLUMN()-5)*24,0)-CL123</f>
        <v>2</v>
      </c>
      <c r="CM20">
        <f ca="1">OFFSET('Cycle 1 (0 h) - 443 (132 h 7 mi'!$G$1381,(COLUMN()-5)*24,0)-CM123</f>
        <v>-0.5</v>
      </c>
      <c r="CN20">
        <f ca="1">OFFSET('Cycle 1 (0 h) - 443 (132 h 7 mi'!$G$1381,(COLUMN()-5)*24,0)-CN123</f>
        <v>0.25</v>
      </c>
      <c r="CO20">
        <f ca="1">OFFSET('Cycle 1 (0 h) - 443 (132 h 7 mi'!$G$1381,(COLUMN()-5)*24,0)-CO123</f>
        <v>-0.75</v>
      </c>
      <c r="CP20">
        <f ca="1">OFFSET('Cycle 1 (0 h) - 443 (132 h 7 mi'!$G$1381,(COLUMN()-5)*24,0)-CP123</f>
        <v>-0.125</v>
      </c>
      <c r="CQ20">
        <f ca="1">OFFSET('Cycle 1 (0 h) - 443 (132 h 7 mi'!$G$1381,(COLUMN()-5)*24,0)-CQ123</f>
        <v>0.5</v>
      </c>
      <c r="CR20">
        <f ca="1">OFFSET('Cycle 1 (0 h) - 443 (132 h 7 mi'!$G$1381,(COLUMN()-5)*24,0)-CR123</f>
        <v>0.5</v>
      </c>
      <c r="CS20">
        <f ca="1">OFFSET('Cycle 1 (0 h) - 443 (132 h 7 mi'!$G$1381,(COLUMN()-5)*24,0)-CS123</f>
        <v>1.75</v>
      </c>
      <c r="CT20">
        <f ca="1">OFFSET('Cycle 1 (0 h) - 443 (132 h 7 mi'!$G$1381,(COLUMN()-5)*24,0)-CT123</f>
        <v>1.125</v>
      </c>
      <c r="CU20">
        <f ca="1">OFFSET('Cycle 1 (0 h) - 443 (132 h 7 mi'!$G$1381,(COLUMN()-5)*24,0)-CU123</f>
        <v>-0.75</v>
      </c>
      <c r="CV20">
        <f ca="1">OFFSET('Cycle 1 (0 h) - 443 (132 h 7 mi'!$G$1381,(COLUMN()-5)*24,0)-CV123</f>
        <v>-2.5</v>
      </c>
      <c r="CW20">
        <f ca="1">OFFSET('Cycle 1 (0 h) - 443 (132 h 7 mi'!$G$1381,(COLUMN()-5)*24,0)-CW123</f>
        <v>1.875</v>
      </c>
      <c r="CX20">
        <f ca="1">OFFSET('Cycle 1 (0 h) - 443 (132 h 7 mi'!$G$1381,(COLUMN()-5)*24,0)-CX123</f>
        <v>-1.625</v>
      </c>
      <c r="CY20">
        <f ca="1">OFFSET('Cycle 1 (0 h) - 443 (132 h 7 mi'!$G$1381,(COLUMN()-5)*24,0)-CY123</f>
        <v>0.5</v>
      </c>
      <c r="CZ20">
        <f ca="1">OFFSET('Cycle 1 (0 h) - 443 (132 h 7 mi'!$G$1381,(COLUMN()-5)*24,0)-CZ123</f>
        <v>-1.25</v>
      </c>
      <c r="DA20">
        <f ca="1">OFFSET('Cycle 1 (0 h) - 443 (132 h 7 mi'!$G$1381,(COLUMN()-5)*24,0)-DA123</f>
        <v>3.625</v>
      </c>
      <c r="DB20">
        <f ca="1">OFFSET('Cycle 1 (0 h) - 443 (132 h 7 mi'!$G$1381,(COLUMN()-5)*24,0)-DB123</f>
        <v>2.5</v>
      </c>
      <c r="DC20">
        <f ca="1">OFFSET('Cycle 1 (0 h) - 443 (132 h 7 mi'!$G$1381,(COLUMN()-5)*24,0)-DC123</f>
        <v>2</v>
      </c>
      <c r="DD20">
        <f ca="1">OFFSET('Cycle 1 (0 h) - 443 (132 h 7 mi'!$G$1381,(COLUMN()-5)*24,0)-DD123</f>
        <v>-0.25</v>
      </c>
      <c r="DE20">
        <f ca="1">OFFSET('Cycle 1 (0 h) - 443 (132 h 7 mi'!$G$1381,(COLUMN()-5)*24,0)-DE123</f>
        <v>2.25</v>
      </c>
      <c r="DF20">
        <f ca="1">OFFSET('Cycle 1 (0 h) - 443 (132 h 7 mi'!$G$1381,(COLUMN()-5)*24,0)-DF123</f>
        <v>0</v>
      </c>
      <c r="DG20">
        <f ca="1">OFFSET('Cycle 1 (0 h) - 443 (132 h 7 mi'!$G$1381,(COLUMN()-5)*24,0)-DG123</f>
        <v>-2.125</v>
      </c>
      <c r="DH20">
        <f ca="1">OFFSET('Cycle 1 (0 h) - 443 (132 h 7 mi'!$G$1381,(COLUMN()-5)*24,0)-DH123</f>
        <v>1.625</v>
      </c>
      <c r="DI20">
        <f ca="1">OFFSET('Cycle 1 (0 h) - 443 (132 h 7 mi'!$G$1381,(COLUMN()-5)*24,0)-DI123</f>
        <v>1.5</v>
      </c>
      <c r="DJ20">
        <f ca="1">OFFSET('Cycle 1 (0 h) - 443 (132 h 7 mi'!$G$1381,(COLUMN()-5)*24,0)-DJ123</f>
        <v>3.25</v>
      </c>
      <c r="DK20">
        <f ca="1">OFFSET('Cycle 1 (0 h) - 443 (132 h 7 mi'!$G$1381,(COLUMN()-5)*24,0)-DK123</f>
        <v>-3.75</v>
      </c>
      <c r="DL20">
        <f ca="1">OFFSET('Cycle 1 (0 h) - 443 (132 h 7 mi'!$G$1381,(COLUMN()-5)*24,0)-DL123</f>
        <v>2</v>
      </c>
      <c r="DM20">
        <f ca="1">OFFSET('Cycle 1 (0 h) - 443 (132 h 7 mi'!$G$1381,(COLUMN()-5)*24,0)-DM123</f>
        <v>3.875</v>
      </c>
      <c r="DN20">
        <f ca="1">OFFSET('Cycle 1 (0 h) - 443 (132 h 7 mi'!$G$1381,(COLUMN()-5)*24,0)-DN123</f>
        <v>0.625</v>
      </c>
      <c r="DO20">
        <f ca="1">OFFSET('Cycle 1 (0 h) - 443 (132 h 7 mi'!$G$1381,(COLUMN()-5)*24,0)-DO123</f>
        <v>-1</v>
      </c>
      <c r="DP20">
        <f ca="1">OFFSET('Cycle 1 (0 h) - 443 (132 h 7 mi'!$G$1381,(COLUMN()-5)*24,0)-DP123</f>
        <v>0</v>
      </c>
      <c r="DQ20">
        <f ca="1">OFFSET('Cycle 1 (0 h) - 443 (132 h 7 mi'!$G$1381,(COLUMN()-5)*24,0)-DQ123</f>
        <v>1</v>
      </c>
      <c r="DR20">
        <f ca="1">OFFSET('Cycle 1 (0 h) - 443 (132 h 7 mi'!$G$1381,(COLUMN()-5)*24,0)-DR123</f>
        <v>2.75</v>
      </c>
      <c r="DS20">
        <f ca="1">OFFSET('Cycle 1 (0 h) - 443 (132 h 7 mi'!$G$1381,(COLUMN()-5)*24,0)-DS123</f>
        <v>2.875</v>
      </c>
      <c r="DT20">
        <f ca="1">OFFSET('Cycle 1 (0 h) - 443 (132 h 7 mi'!$G$1381,(COLUMN()-5)*24,0)-DT123</f>
        <v>0.75</v>
      </c>
      <c r="DU20">
        <f ca="1">OFFSET('Cycle 1 (0 h) - 443 (132 h 7 mi'!$G$1381,(COLUMN()-5)*24,0)-DU123</f>
        <v>-0.5</v>
      </c>
      <c r="DV20">
        <f ca="1">OFFSET('Cycle 1 (0 h) - 443 (132 h 7 mi'!$G$1381,(COLUMN()-5)*24,0)-DV123</f>
        <v>-1</v>
      </c>
      <c r="DW20">
        <f ca="1">OFFSET('Cycle 1 (0 h) - 443 (132 h 7 mi'!$G$1381,(COLUMN()-5)*24,0)-DW123</f>
        <v>0.5</v>
      </c>
      <c r="DX20">
        <f ca="1">OFFSET('Cycle 1 (0 h) - 443 (132 h 7 mi'!$G$1381,(COLUMN()-5)*24,0)-DX123</f>
        <v>1.25</v>
      </c>
      <c r="DY20">
        <f ca="1">OFFSET('Cycle 1 (0 h) - 443 (132 h 7 mi'!$G$1381,(COLUMN()-5)*24,0)-DY123</f>
        <v>2.5</v>
      </c>
      <c r="DZ20">
        <f ca="1">OFFSET('Cycle 1 (0 h) - 443 (132 h 7 mi'!$G$1381,(COLUMN()-5)*24,0)-DZ123</f>
        <v>-0.125</v>
      </c>
      <c r="EA20">
        <f ca="1">OFFSET('Cycle 1 (0 h) - 443 (132 h 7 mi'!$G$1381,(COLUMN()-5)*24,0)-EA123</f>
        <v>3.5</v>
      </c>
      <c r="EB20">
        <f ca="1">OFFSET('Cycle 1 (0 h) - 443 (132 h 7 mi'!$G$1381,(COLUMN()-5)*24,0)-EB123</f>
        <v>2.375</v>
      </c>
    </row>
    <row r="21" spans="1:132" x14ac:dyDescent="0.3">
      <c r="C21">
        <v>8</v>
      </c>
      <c r="D21" t="s">
        <v>393</v>
      </c>
      <c r="E21">
        <f ca="1">OFFSET('Cycle 1 (0 h) - 443 (132 h 7 mi'!$G$1382,(COLUMN()-5)*24,0)-E123</f>
        <v>1</v>
      </c>
      <c r="F21">
        <f ca="1">OFFSET('Cycle 1 (0 h) - 443 (132 h 7 mi'!$G$1382,(COLUMN()-5)*24,0)-F123</f>
        <v>3.875</v>
      </c>
      <c r="G21">
        <f ca="1">OFFSET('Cycle 1 (0 h) - 443 (132 h 7 mi'!$G$1382,(COLUMN()-5)*24,0)-G123</f>
        <v>1.375</v>
      </c>
      <c r="H21">
        <f ca="1">OFFSET('Cycle 1 (0 h) - 443 (132 h 7 mi'!$G$1382,(COLUMN()-5)*24,0)-H123</f>
        <v>0</v>
      </c>
      <c r="I21">
        <f ca="1">OFFSET('Cycle 1 (0 h) - 443 (132 h 7 mi'!$G$1382,(COLUMN()-5)*24,0)-I123</f>
        <v>-0.875</v>
      </c>
      <c r="J21">
        <f ca="1">OFFSET('Cycle 1 (0 h) - 443 (132 h 7 mi'!$G$1382,(COLUMN()-5)*24,0)-J123</f>
        <v>-0.5</v>
      </c>
      <c r="K21">
        <f ca="1">OFFSET('Cycle 1 (0 h) - 443 (132 h 7 mi'!$G$1382,(COLUMN()-5)*24,0)-K123</f>
        <v>-2.25</v>
      </c>
      <c r="L21">
        <f ca="1">OFFSET('Cycle 1 (0 h) - 443 (132 h 7 mi'!$G$1382,(COLUMN()-5)*24,0)-L123</f>
        <v>-1.25</v>
      </c>
      <c r="M21">
        <f ca="1">OFFSET('Cycle 1 (0 h) - 443 (132 h 7 mi'!$G$1382,(COLUMN()-5)*24,0)-M123</f>
        <v>-1.625</v>
      </c>
      <c r="N21">
        <f ca="1">OFFSET('Cycle 1 (0 h) - 443 (132 h 7 mi'!$G$1382,(COLUMN()-5)*24,0)-N123</f>
        <v>0.375</v>
      </c>
      <c r="O21">
        <f ca="1">OFFSET('Cycle 1 (0 h) - 443 (132 h 7 mi'!$G$1382,(COLUMN()-5)*24,0)-O123</f>
        <v>1.75</v>
      </c>
      <c r="P21">
        <f ca="1">OFFSET('Cycle 1 (0 h) - 443 (132 h 7 mi'!$G$1382,(COLUMN()-5)*24,0)-P123</f>
        <v>2.125</v>
      </c>
      <c r="Q21">
        <f ca="1">OFFSET('Cycle 1 (0 h) - 443 (132 h 7 mi'!$G$1382,(COLUMN()-5)*24,0)-Q123</f>
        <v>0.75</v>
      </c>
      <c r="R21">
        <f ca="1">OFFSET('Cycle 1 (0 h) - 443 (132 h 7 mi'!$G$1382,(COLUMN()-5)*24,0)-R123</f>
        <v>0.625</v>
      </c>
      <c r="S21">
        <f ca="1">OFFSET('Cycle 1 (0 h) - 443 (132 h 7 mi'!$G$1382,(COLUMN()-5)*24,0)-S123</f>
        <v>-1.5</v>
      </c>
      <c r="T21">
        <f ca="1">OFFSET('Cycle 1 (0 h) - 443 (132 h 7 mi'!$G$1382,(COLUMN()-5)*24,0)-T123</f>
        <v>0.875</v>
      </c>
      <c r="U21">
        <f ca="1">OFFSET('Cycle 1 (0 h) - 443 (132 h 7 mi'!$G$1382,(COLUMN()-5)*24,0)-U123</f>
        <v>-0.375</v>
      </c>
      <c r="V21">
        <f ca="1">OFFSET('Cycle 1 (0 h) - 443 (132 h 7 mi'!$G$1382,(COLUMN()-5)*24,0)-V123</f>
        <v>-0.25</v>
      </c>
      <c r="W21">
        <f ca="1">OFFSET('Cycle 1 (0 h) - 443 (132 h 7 mi'!$G$1382,(COLUMN()-5)*24,0)-W123</f>
        <v>-0.25</v>
      </c>
      <c r="X21">
        <f ca="1">OFFSET('Cycle 1 (0 h) - 443 (132 h 7 mi'!$G$1382,(COLUMN()-5)*24,0)-X123</f>
        <v>1.625</v>
      </c>
      <c r="Y21">
        <f ca="1">OFFSET('Cycle 1 (0 h) - 443 (132 h 7 mi'!$G$1382,(COLUMN()-5)*24,0)-Y123</f>
        <v>-1.75</v>
      </c>
      <c r="Z21">
        <f ca="1">OFFSET('Cycle 1 (0 h) - 443 (132 h 7 mi'!$G$1382,(COLUMN()-5)*24,0)-Z123</f>
        <v>-2.125</v>
      </c>
      <c r="AA21">
        <f ca="1">OFFSET('Cycle 1 (0 h) - 443 (132 h 7 mi'!$G$1382,(COLUMN()-5)*24,0)-AA123</f>
        <v>3.625</v>
      </c>
      <c r="AB21">
        <f ca="1">OFFSET('Cycle 1 (0 h) - 443 (132 h 7 mi'!$G$1382,(COLUMN()-5)*24,0)-AB123</f>
        <v>-1.625</v>
      </c>
      <c r="AC21">
        <f ca="1">OFFSET('Cycle 1 (0 h) - 443 (132 h 7 mi'!$G$1382,(COLUMN()-5)*24,0)-AC123</f>
        <v>-0.625</v>
      </c>
      <c r="AD21">
        <f ca="1">OFFSET('Cycle 1 (0 h) - 443 (132 h 7 mi'!$G$1382,(COLUMN()-5)*24,0)-AD123</f>
        <v>-0.875</v>
      </c>
      <c r="AE21">
        <f ca="1">OFFSET('Cycle 1 (0 h) - 443 (132 h 7 mi'!$G$1382,(COLUMN()-5)*24,0)-AE123</f>
        <v>0.75</v>
      </c>
      <c r="AF21">
        <f ca="1">OFFSET('Cycle 1 (0 h) - 443 (132 h 7 mi'!$G$1382,(COLUMN()-5)*24,0)-AF123</f>
        <v>2.75</v>
      </c>
      <c r="AG21">
        <f ca="1">OFFSET('Cycle 1 (0 h) - 443 (132 h 7 mi'!$G$1382,(COLUMN()-5)*24,0)-AG123</f>
        <v>1.25</v>
      </c>
      <c r="AH21">
        <f ca="1">OFFSET('Cycle 1 (0 h) - 443 (132 h 7 mi'!$G$1382,(COLUMN()-5)*24,0)-AH123</f>
        <v>-0.75</v>
      </c>
      <c r="AI21">
        <f ca="1">OFFSET('Cycle 1 (0 h) - 443 (132 h 7 mi'!$G$1382,(COLUMN()-5)*24,0)-AI123</f>
        <v>3.5</v>
      </c>
      <c r="AJ21">
        <f ca="1">OFFSET('Cycle 1 (0 h) - 443 (132 h 7 mi'!$G$1382,(COLUMN()-5)*24,0)-AJ123</f>
        <v>-1.125</v>
      </c>
      <c r="AK21">
        <f ca="1">OFFSET('Cycle 1 (0 h) - 443 (132 h 7 mi'!$G$1382,(COLUMN()-5)*24,0)-AK123</f>
        <v>2.25</v>
      </c>
      <c r="AL21">
        <f ca="1">OFFSET('Cycle 1 (0 h) - 443 (132 h 7 mi'!$G$1382,(COLUMN()-5)*24,0)-AL123</f>
        <v>1.125</v>
      </c>
      <c r="AM21">
        <f ca="1">OFFSET('Cycle 1 (0 h) - 443 (132 h 7 mi'!$G$1382,(COLUMN()-5)*24,0)-AM123</f>
        <v>1.875</v>
      </c>
      <c r="AN21">
        <f ca="1">OFFSET('Cycle 1 (0 h) - 443 (132 h 7 mi'!$G$1382,(COLUMN()-5)*24,0)-AN123</f>
        <v>-3</v>
      </c>
      <c r="AO21">
        <f ca="1">OFFSET('Cycle 1 (0 h) - 443 (132 h 7 mi'!$G$1382,(COLUMN()-5)*24,0)-AO123</f>
        <v>0.75</v>
      </c>
      <c r="AP21">
        <f ca="1">OFFSET('Cycle 1 (0 h) - 443 (132 h 7 mi'!$G$1382,(COLUMN()-5)*24,0)-AP123</f>
        <v>-0.25</v>
      </c>
      <c r="AQ21">
        <f ca="1">OFFSET('Cycle 1 (0 h) - 443 (132 h 7 mi'!$G$1382,(COLUMN()-5)*24,0)-AQ123</f>
        <v>-0.125</v>
      </c>
      <c r="AR21">
        <f ca="1">OFFSET('Cycle 1 (0 h) - 443 (132 h 7 mi'!$G$1382,(COLUMN()-5)*24,0)-AR123</f>
        <v>1.25</v>
      </c>
      <c r="AS21">
        <f ca="1">OFFSET('Cycle 1 (0 h) - 443 (132 h 7 mi'!$G$1382,(COLUMN()-5)*24,0)-AS123</f>
        <v>1.125</v>
      </c>
      <c r="AT21">
        <f ca="1">OFFSET('Cycle 1 (0 h) - 443 (132 h 7 mi'!$G$1382,(COLUMN()-5)*24,0)-AT123</f>
        <v>-2.375</v>
      </c>
      <c r="AU21">
        <f ca="1">OFFSET('Cycle 1 (0 h) - 443 (132 h 7 mi'!$G$1382,(COLUMN()-5)*24,0)-AU123</f>
        <v>-1.5</v>
      </c>
      <c r="AV21">
        <f ca="1">OFFSET('Cycle 1 (0 h) - 443 (132 h 7 mi'!$G$1382,(COLUMN()-5)*24,0)-AV123</f>
        <v>1.75</v>
      </c>
      <c r="AW21">
        <f ca="1">OFFSET('Cycle 1 (0 h) - 443 (132 h 7 mi'!$G$1382,(COLUMN()-5)*24,0)-AW123</f>
        <v>3.75</v>
      </c>
      <c r="AX21">
        <f ca="1">OFFSET('Cycle 1 (0 h) - 443 (132 h 7 mi'!$G$1382,(COLUMN()-5)*24,0)-AX123</f>
        <v>-0.625</v>
      </c>
      <c r="AY21">
        <f ca="1">OFFSET('Cycle 1 (0 h) - 443 (132 h 7 mi'!$G$1382,(COLUMN()-5)*24,0)-AY123</f>
        <v>-0.625</v>
      </c>
      <c r="AZ21">
        <f ca="1">OFFSET('Cycle 1 (0 h) - 443 (132 h 7 mi'!$G$1382,(COLUMN()-5)*24,0)-AZ123</f>
        <v>0</v>
      </c>
      <c r="BA21">
        <f ca="1">OFFSET('Cycle 1 (0 h) - 443 (132 h 7 mi'!$G$1382,(COLUMN()-5)*24,0)-BA123</f>
        <v>0.625</v>
      </c>
      <c r="BB21">
        <f ca="1">OFFSET('Cycle 1 (0 h) - 443 (132 h 7 mi'!$G$1382,(COLUMN()-5)*24,0)-BB123</f>
        <v>1.625</v>
      </c>
      <c r="BC21">
        <f ca="1">OFFSET('Cycle 1 (0 h) - 443 (132 h 7 mi'!$G$1382,(COLUMN()-5)*24,0)-BC123</f>
        <v>1.75</v>
      </c>
      <c r="BD21">
        <f ca="1">OFFSET('Cycle 1 (0 h) - 443 (132 h 7 mi'!$G$1382,(COLUMN()-5)*24,0)-BD123</f>
        <v>1</v>
      </c>
      <c r="BE21">
        <f ca="1">OFFSET('Cycle 1 (0 h) - 443 (132 h 7 mi'!$G$1382,(COLUMN()-5)*24,0)-BE123</f>
        <v>0</v>
      </c>
      <c r="BF21">
        <f ca="1">OFFSET('Cycle 1 (0 h) - 443 (132 h 7 mi'!$G$1382,(COLUMN()-5)*24,0)-BF123</f>
        <v>-0.25</v>
      </c>
      <c r="BG21">
        <f ca="1">OFFSET('Cycle 1 (0 h) - 443 (132 h 7 mi'!$G$1382,(COLUMN()-5)*24,0)-BG123</f>
        <v>3.875</v>
      </c>
      <c r="BH21">
        <f ca="1">OFFSET('Cycle 1 (0 h) - 443 (132 h 7 mi'!$G$1382,(COLUMN()-5)*24,0)-BH123</f>
        <v>0.625</v>
      </c>
      <c r="BI21">
        <f ca="1">OFFSET('Cycle 1 (0 h) - 443 (132 h 7 mi'!$G$1382,(COLUMN()-5)*24,0)-BI123</f>
        <v>-0.625</v>
      </c>
      <c r="BJ21">
        <f ca="1">OFFSET('Cycle 1 (0 h) - 443 (132 h 7 mi'!$G$1382,(COLUMN()-5)*24,0)-BJ123</f>
        <v>-0.125</v>
      </c>
      <c r="BK21">
        <f ca="1">OFFSET('Cycle 1 (0 h) - 443 (132 h 7 mi'!$G$1382,(COLUMN()-5)*24,0)-BK123</f>
        <v>-0.5</v>
      </c>
      <c r="BL21">
        <f ca="1">OFFSET('Cycle 1 (0 h) - 443 (132 h 7 mi'!$G$1382,(COLUMN()-5)*24,0)-BL123</f>
        <v>0</v>
      </c>
      <c r="BM21">
        <f ca="1">OFFSET('Cycle 1 (0 h) - 443 (132 h 7 mi'!$G$1382,(COLUMN()-5)*24,0)-BM123</f>
        <v>1.25</v>
      </c>
      <c r="BN21">
        <f ca="1">OFFSET('Cycle 1 (0 h) - 443 (132 h 7 mi'!$G$1382,(COLUMN()-5)*24,0)-BN123</f>
        <v>-0.5</v>
      </c>
      <c r="BO21">
        <f ca="1">OFFSET('Cycle 1 (0 h) - 443 (132 h 7 mi'!$G$1382,(COLUMN()-5)*24,0)-BO123</f>
        <v>1.625</v>
      </c>
      <c r="BP21">
        <f ca="1">OFFSET('Cycle 1 (0 h) - 443 (132 h 7 mi'!$G$1382,(COLUMN()-5)*24,0)-BP123</f>
        <v>1.25</v>
      </c>
      <c r="BQ21">
        <f ca="1">OFFSET('Cycle 1 (0 h) - 443 (132 h 7 mi'!$G$1382,(COLUMN()-5)*24,0)-BQ123</f>
        <v>1.375</v>
      </c>
      <c r="BR21">
        <f ca="1">OFFSET('Cycle 1 (0 h) - 443 (132 h 7 mi'!$G$1382,(COLUMN()-5)*24,0)-BR123</f>
        <v>2.25</v>
      </c>
      <c r="BS21">
        <f ca="1">OFFSET('Cycle 1 (0 h) - 443 (132 h 7 mi'!$G$1382,(COLUMN()-5)*24,0)-BS123</f>
        <v>1.625</v>
      </c>
      <c r="BT21">
        <f ca="1">OFFSET('Cycle 1 (0 h) - 443 (132 h 7 mi'!$G$1382,(COLUMN()-5)*24,0)-BT123</f>
        <v>1.5</v>
      </c>
      <c r="BU21">
        <f ca="1">OFFSET('Cycle 1 (0 h) - 443 (132 h 7 mi'!$G$1382,(COLUMN()-5)*24,0)-BU123</f>
        <v>-0.125</v>
      </c>
      <c r="BV21">
        <f ca="1">OFFSET('Cycle 1 (0 h) - 443 (132 h 7 mi'!$G$1382,(COLUMN()-5)*24,0)-BV123</f>
        <v>2</v>
      </c>
      <c r="BW21">
        <f ca="1">OFFSET('Cycle 1 (0 h) - 443 (132 h 7 mi'!$G$1382,(COLUMN()-5)*24,0)-BW123</f>
        <v>-0.25</v>
      </c>
      <c r="BX21">
        <f ca="1">OFFSET('Cycle 1 (0 h) - 443 (132 h 7 mi'!$G$1382,(COLUMN()-5)*24,0)-BX123</f>
        <v>1</v>
      </c>
      <c r="BY21">
        <f ca="1">OFFSET('Cycle 1 (0 h) - 443 (132 h 7 mi'!$G$1382,(COLUMN()-5)*24,0)-BY123</f>
        <v>-0.125</v>
      </c>
      <c r="BZ21">
        <f ca="1">OFFSET('Cycle 1 (0 h) - 443 (132 h 7 mi'!$G$1382,(COLUMN()-5)*24,0)-BZ123</f>
        <v>1</v>
      </c>
      <c r="CA21">
        <f ca="1">OFFSET('Cycle 1 (0 h) - 443 (132 h 7 mi'!$G$1382,(COLUMN()-5)*24,0)-CA123</f>
        <v>4.625</v>
      </c>
      <c r="CB21">
        <f ca="1">OFFSET('Cycle 1 (0 h) - 443 (132 h 7 mi'!$G$1382,(COLUMN()-5)*24,0)-CB123</f>
        <v>2</v>
      </c>
      <c r="CC21">
        <f ca="1">OFFSET('Cycle 1 (0 h) - 443 (132 h 7 mi'!$G$1382,(COLUMN()-5)*24,0)-CC123</f>
        <v>2.5</v>
      </c>
      <c r="CD21">
        <f ca="1">OFFSET('Cycle 1 (0 h) - 443 (132 h 7 mi'!$G$1382,(COLUMN()-5)*24,0)-CD123</f>
        <v>2.375</v>
      </c>
      <c r="CE21">
        <f ca="1">OFFSET('Cycle 1 (0 h) - 443 (132 h 7 mi'!$G$1382,(COLUMN()-5)*24,0)-CE123</f>
        <v>3.375</v>
      </c>
      <c r="CF21">
        <f ca="1">OFFSET('Cycle 1 (0 h) - 443 (132 h 7 mi'!$G$1382,(COLUMN()-5)*24,0)-CF123</f>
        <v>-1.375</v>
      </c>
      <c r="CG21">
        <f ca="1">OFFSET('Cycle 1 (0 h) - 443 (132 h 7 mi'!$G$1382,(COLUMN()-5)*24,0)-CG123</f>
        <v>0</v>
      </c>
      <c r="CH21">
        <f ca="1">OFFSET('Cycle 1 (0 h) - 443 (132 h 7 mi'!$G$1382,(COLUMN()-5)*24,0)-CH123</f>
        <v>2.25</v>
      </c>
      <c r="CI21">
        <f ca="1">OFFSET('Cycle 1 (0 h) - 443 (132 h 7 mi'!$G$1382,(COLUMN()-5)*24,0)-CI123</f>
        <v>3.125</v>
      </c>
      <c r="CJ21">
        <f ca="1">OFFSET('Cycle 1 (0 h) - 443 (132 h 7 mi'!$G$1382,(COLUMN()-5)*24,0)-CJ123</f>
        <v>3.5</v>
      </c>
      <c r="CK21">
        <f ca="1">OFFSET('Cycle 1 (0 h) - 443 (132 h 7 mi'!$G$1382,(COLUMN()-5)*24,0)-CK123</f>
        <v>1.375</v>
      </c>
      <c r="CL21">
        <f ca="1">OFFSET('Cycle 1 (0 h) - 443 (132 h 7 mi'!$G$1382,(COLUMN()-5)*24,0)-CL123</f>
        <v>1</v>
      </c>
      <c r="CM21">
        <f ca="1">OFFSET('Cycle 1 (0 h) - 443 (132 h 7 mi'!$G$1382,(COLUMN()-5)*24,0)-CM123</f>
        <v>2.5</v>
      </c>
      <c r="CN21">
        <f ca="1">OFFSET('Cycle 1 (0 h) - 443 (132 h 7 mi'!$G$1382,(COLUMN()-5)*24,0)-CN123</f>
        <v>3.25</v>
      </c>
      <c r="CO21">
        <f ca="1">OFFSET('Cycle 1 (0 h) - 443 (132 h 7 mi'!$G$1382,(COLUMN()-5)*24,0)-CO123</f>
        <v>2.25</v>
      </c>
      <c r="CP21">
        <f ca="1">OFFSET('Cycle 1 (0 h) - 443 (132 h 7 mi'!$G$1382,(COLUMN()-5)*24,0)-CP123</f>
        <v>-2.125</v>
      </c>
      <c r="CQ21">
        <f ca="1">OFFSET('Cycle 1 (0 h) - 443 (132 h 7 mi'!$G$1382,(COLUMN()-5)*24,0)-CQ123</f>
        <v>0.5</v>
      </c>
      <c r="CR21">
        <f ca="1">OFFSET('Cycle 1 (0 h) - 443 (132 h 7 mi'!$G$1382,(COLUMN()-5)*24,0)-CR123</f>
        <v>0.5</v>
      </c>
      <c r="CS21">
        <f ca="1">OFFSET('Cycle 1 (0 h) - 443 (132 h 7 mi'!$G$1382,(COLUMN()-5)*24,0)-CS123</f>
        <v>2.75</v>
      </c>
      <c r="CT21">
        <f ca="1">OFFSET('Cycle 1 (0 h) - 443 (132 h 7 mi'!$G$1382,(COLUMN()-5)*24,0)-CT123</f>
        <v>0.125</v>
      </c>
      <c r="CU21">
        <f ca="1">OFFSET('Cycle 1 (0 h) - 443 (132 h 7 mi'!$G$1382,(COLUMN()-5)*24,0)-CU123</f>
        <v>2.25</v>
      </c>
      <c r="CV21">
        <f ca="1">OFFSET('Cycle 1 (0 h) - 443 (132 h 7 mi'!$G$1382,(COLUMN()-5)*24,0)-CV123</f>
        <v>-0.5</v>
      </c>
      <c r="CW21">
        <f ca="1">OFFSET('Cycle 1 (0 h) - 443 (132 h 7 mi'!$G$1382,(COLUMN()-5)*24,0)-CW123</f>
        <v>1.875</v>
      </c>
      <c r="CX21">
        <f ca="1">OFFSET('Cycle 1 (0 h) - 443 (132 h 7 mi'!$G$1382,(COLUMN()-5)*24,0)-CX123</f>
        <v>2.375</v>
      </c>
      <c r="CY21">
        <f ca="1">OFFSET('Cycle 1 (0 h) - 443 (132 h 7 mi'!$G$1382,(COLUMN()-5)*24,0)-CY123</f>
        <v>4.5</v>
      </c>
      <c r="CZ21">
        <f ca="1">OFFSET('Cycle 1 (0 h) - 443 (132 h 7 mi'!$G$1382,(COLUMN()-5)*24,0)-CZ123</f>
        <v>-1.25</v>
      </c>
      <c r="DA21">
        <f ca="1">OFFSET('Cycle 1 (0 h) - 443 (132 h 7 mi'!$G$1382,(COLUMN()-5)*24,0)-DA123</f>
        <v>0.625</v>
      </c>
      <c r="DB21">
        <f ca="1">OFFSET('Cycle 1 (0 h) - 443 (132 h 7 mi'!$G$1382,(COLUMN()-5)*24,0)-DB123</f>
        <v>1.5</v>
      </c>
      <c r="DC21">
        <f ca="1">OFFSET('Cycle 1 (0 h) - 443 (132 h 7 mi'!$G$1382,(COLUMN()-5)*24,0)-DC123</f>
        <v>3</v>
      </c>
      <c r="DD21">
        <f ca="1">OFFSET('Cycle 1 (0 h) - 443 (132 h 7 mi'!$G$1382,(COLUMN()-5)*24,0)-DD123</f>
        <v>3.75</v>
      </c>
      <c r="DE21">
        <f ca="1">OFFSET('Cycle 1 (0 h) - 443 (132 h 7 mi'!$G$1382,(COLUMN()-5)*24,0)-DE123</f>
        <v>4.25</v>
      </c>
      <c r="DF21">
        <f ca="1">OFFSET('Cycle 1 (0 h) - 443 (132 h 7 mi'!$G$1382,(COLUMN()-5)*24,0)-DF123</f>
        <v>2</v>
      </c>
      <c r="DG21">
        <f ca="1">OFFSET('Cycle 1 (0 h) - 443 (132 h 7 mi'!$G$1382,(COLUMN()-5)*24,0)-DG123</f>
        <v>-0.125</v>
      </c>
      <c r="DH21">
        <f ca="1">OFFSET('Cycle 1 (0 h) - 443 (132 h 7 mi'!$G$1382,(COLUMN()-5)*24,0)-DH123</f>
        <v>3.625</v>
      </c>
      <c r="DI21">
        <f ca="1">OFFSET('Cycle 1 (0 h) - 443 (132 h 7 mi'!$G$1382,(COLUMN()-5)*24,0)-DI123</f>
        <v>1.5</v>
      </c>
      <c r="DJ21">
        <f ca="1">OFFSET('Cycle 1 (0 h) - 443 (132 h 7 mi'!$G$1382,(COLUMN()-5)*24,0)-DJ123</f>
        <v>4.25</v>
      </c>
      <c r="DK21">
        <f ca="1">OFFSET('Cycle 1 (0 h) - 443 (132 h 7 mi'!$G$1382,(COLUMN()-5)*24,0)-DK123</f>
        <v>-0.75</v>
      </c>
      <c r="DL21">
        <f ca="1">OFFSET('Cycle 1 (0 h) - 443 (132 h 7 mi'!$G$1382,(COLUMN()-5)*24,0)-DL123</f>
        <v>2</v>
      </c>
      <c r="DM21">
        <f ca="1">OFFSET('Cycle 1 (0 h) - 443 (132 h 7 mi'!$G$1382,(COLUMN()-5)*24,0)-DM123</f>
        <v>0.875</v>
      </c>
      <c r="DN21">
        <f ca="1">OFFSET('Cycle 1 (0 h) - 443 (132 h 7 mi'!$G$1382,(COLUMN()-5)*24,0)-DN123</f>
        <v>-0.375</v>
      </c>
      <c r="DO21">
        <f ca="1">OFFSET('Cycle 1 (0 h) - 443 (132 h 7 mi'!$G$1382,(COLUMN()-5)*24,0)-DO123</f>
        <v>4</v>
      </c>
      <c r="DP21">
        <f ca="1">OFFSET('Cycle 1 (0 h) - 443 (132 h 7 mi'!$G$1382,(COLUMN()-5)*24,0)-DP123</f>
        <v>1</v>
      </c>
      <c r="DQ21">
        <f ca="1">OFFSET('Cycle 1 (0 h) - 443 (132 h 7 mi'!$G$1382,(COLUMN()-5)*24,0)-DQ123</f>
        <v>3</v>
      </c>
      <c r="DR21">
        <f ca="1">OFFSET('Cycle 1 (0 h) - 443 (132 h 7 mi'!$G$1382,(COLUMN()-5)*24,0)-DR123</f>
        <v>3.75</v>
      </c>
      <c r="DS21">
        <f ca="1">OFFSET('Cycle 1 (0 h) - 443 (132 h 7 mi'!$G$1382,(COLUMN()-5)*24,0)-DS123</f>
        <v>2.875</v>
      </c>
      <c r="DT21">
        <f ca="1">OFFSET('Cycle 1 (0 h) - 443 (132 h 7 mi'!$G$1382,(COLUMN()-5)*24,0)-DT123</f>
        <v>1.75</v>
      </c>
      <c r="DU21">
        <f ca="1">OFFSET('Cycle 1 (0 h) - 443 (132 h 7 mi'!$G$1382,(COLUMN()-5)*24,0)-DU123</f>
        <v>2.5</v>
      </c>
      <c r="DV21">
        <f ca="1">OFFSET('Cycle 1 (0 h) - 443 (132 h 7 mi'!$G$1382,(COLUMN()-5)*24,0)-DV123</f>
        <v>2</v>
      </c>
      <c r="DW21">
        <f ca="1">OFFSET('Cycle 1 (0 h) - 443 (132 h 7 mi'!$G$1382,(COLUMN()-5)*24,0)-DW123</f>
        <v>1.5</v>
      </c>
      <c r="DX21">
        <f ca="1">OFFSET('Cycle 1 (0 h) - 443 (132 h 7 mi'!$G$1382,(COLUMN()-5)*24,0)-DX123</f>
        <v>5.25</v>
      </c>
      <c r="DY21">
        <f ca="1">OFFSET('Cycle 1 (0 h) - 443 (132 h 7 mi'!$G$1382,(COLUMN()-5)*24,0)-DY123</f>
        <v>1.5</v>
      </c>
      <c r="DZ21">
        <f ca="1">OFFSET('Cycle 1 (0 h) - 443 (132 h 7 mi'!$G$1382,(COLUMN()-5)*24,0)-DZ123</f>
        <v>3.875</v>
      </c>
      <c r="EA21">
        <f ca="1">OFFSET('Cycle 1 (0 h) - 443 (132 h 7 mi'!$G$1382,(COLUMN()-5)*24,0)-EA123</f>
        <v>2.5</v>
      </c>
      <c r="EB21">
        <f ca="1">OFFSET('Cycle 1 (0 h) - 443 (132 h 7 mi'!$G$1382,(COLUMN()-5)*24,0)-EB123</f>
        <v>2.375</v>
      </c>
    </row>
    <row r="22" spans="1:132" x14ac:dyDescent="0.3">
      <c r="C22" t="s">
        <v>394</v>
      </c>
      <c r="D22" s="15"/>
      <c r="E22" s="15">
        <f ca="1">AVERAGE(E14:E21)</f>
        <v>0.125</v>
      </c>
      <c r="F22" s="15">
        <f ca="1">AVERAGE(F14:F21)</f>
        <v>1.625</v>
      </c>
      <c r="G22" s="15">
        <f t="shared" ref="G22:BR22" ca="1" si="4">AVERAGE(G14:G21)</f>
        <v>-0.25</v>
      </c>
      <c r="H22" s="15">
        <f t="shared" ca="1" si="4"/>
        <v>-0.5</v>
      </c>
      <c r="I22" s="15">
        <f t="shared" ca="1" si="4"/>
        <v>0.75</v>
      </c>
      <c r="J22" s="15">
        <f t="shared" ca="1" si="4"/>
        <v>-1.5</v>
      </c>
      <c r="K22" s="15">
        <f t="shared" ca="1" si="4"/>
        <v>0</v>
      </c>
      <c r="L22" s="15">
        <f t="shared" ca="1" si="4"/>
        <v>-1.75</v>
      </c>
      <c r="M22" s="15">
        <f t="shared" ca="1" si="4"/>
        <v>-1.375</v>
      </c>
      <c r="N22" s="15">
        <f t="shared" ca="1" si="4"/>
        <v>-0.5</v>
      </c>
      <c r="O22" s="15">
        <f t="shared" ca="1" si="4"/>
        <v>-0.625</v>
      </c>
      <c r="P22" s="15">
        <f t="shared" ca="1" si="4"/>
        <v>-0.625</v>
      </c>
      <c r="Q22" s="15">
        <f t="shared" ca="1" si="4"/>
        <v>-1.125</v>
      </c>
      <c r="R22" s="15">
        <f t="shared" ca="1" si="4"/>
        <v>-0.5</v>
      </c>
      <c r="S22" s="15">
        <f t="shared" ca="1" si="4"/>
        <v>-0.625</v>
      </c>
      <c r="T22" s="15">
        <f t="shared" ca="1" si="4"/>
        <v>0.625</v>
      </c>
      <c r="U22" s="15">
        <f t="shared" ca="1" si="4"/>
        <v>0</v>
      </c>
      <c r="V22" s="15">
        <f t="shared" ca="1" si="4"/>
        <v>0</v>
      </c>
      <c r="W22" s="15">
        <f t="shared" ca="1" si="4"/>
        <v>-1.75</v>
      </c>
      <c r="X22" s="15">
        <f t="shared" ca="1" si="4"/>
        <v>0.625</v>
      </c>
      <c r="Y22" s="15">
        <f t="shared" ca="1" si="4"/>
        <v>-0.25</v>
      </c>
      <c r="Z22" s="15">
        <f t="shared" ca="1" si="4"/>
        <v>0.25</v>
      </c>
      <c r="AA22" s="15">
        <f t="shared" ca="1" si="4"/>
        <v>0.125</v>
      </c>
      <c r="AB22" s="15">
        <f t="shared" ca="1" si="4"/>
        <v>-1</v>
      </c>
      <c r="AC22" s="15">
        <f t="shared" ca="1" si="4"/>
        <v>-1.625</v>
      </c>
      <c r="AD22" s="15">
        <f t="shared" ca="1" si="4"/>
        <v>-0.375</v>
      </c>
      <c r="AE22" s="15">
        <f t="shared" ca="1" si="4"/>
        <v>0.5</v>
      </c>
      <c r="AF22" s="15">
        <f t="shared" ca="1" si="4"/>
        <v>0.375</v>
      </c>
      <c r="AG22" s="15">
        <f t="shared" ca="1" si="4"/>
        <v>0.25</v>
      </c>
      <c r="AH22" s="15">
        <f t="shared" ca="1" si="4"/>
        <v>0.625</v>
      </c>
      <c r="AI22" s="15">
        <f t="shared" ca="1" si="4"/>
        <v>1.875</v>
      </c>
      <c r="AJ22" s="15">
        <f t="shared" ca="1" si="4"/>
        <v>-0.625</v>
      </c>
      <c r="AK22" s="15">
        <f t="shared" ca="1" si="4"/>
        <v>0.375</v>
      </c>
      <c r="AL22" s="15">
        <f t="shared" ca="1" si="4"/>
        <v>-0.5</v>
      </c>
      <c r="AM22" s="15">
        <f t="shared" ca="1" si="4"/>
        <v>-0.125</v>
      </c>
      <c r="AN22" s="15">
        <f t="shared" ca="1" si="4"/>
        <v>-1.5</v>
      </c>
      <c r="AO22" s="15">
        <f t="shared" ca="1" si="4"/>
        <v>-0.25</v>
      </c>
      <c r="AP22" s="15">
        <f t="shared" ca="1" si="4"/>
        <v>0.25</v>
      </c>
      <c r="AQ22" s="15">
        <f t="shared" ca="1" si="4"/>
        <v>-1</v>
      </c>
      <c r="AR22" s="15">
        <f t="shared" ca="1" si="4"/>
        <v>1.25</v>
      </c>
      <c r="AS22" s="15">
        <f t="shared" ca="1" si="4"/>
        <v>0.625</v>
      </c>
      <c r="AT22" s="15">
        <f t="shared" ca="1" si="4"/>
        <v>0.5</v>
      </c>
      <c r="AU22" s="15">
        <f t="shared" ca="1" si="4"/>
        <v>-0.75</v>
      </c>
      <c r="AV22" s="15">
        <f t="shared" ca="1" si="4"/>
        <v>1.375</v>
      </c>
      <c r="AW22" s="15">
        <f t="shared" ca="1" si="4"/>
        <v>1.375</v>
      </c>
      <c r="AX22" s="15">
        <f t="shared" ca="1" si="4"/>
        <v>-0.125</v>
      </c>
      <c r="AY22" s="15">
        <f t="shared" ca="1" si="4"/>
        <v>-0.25</v>
      </c>
      <c r="AZ22" s="15">
        <f t="shared" ca="1" si="4"/>
        <v>0.125</v>
      </c>
      <c r="BA22" s="15">
        <f t="shared" ca="1" si="4"/>
        <v>0.75</v>
      </c>
      <c r="BB22" s="15">
        <f t="shared" ca="1" si="4"/>
        <v>2.625</v>
      </c>
      <c r="BC22" s="15">
        <f t="shared" ca="1" si="4"/>
        <v>1.625</v>
      </c>
      <c r="BD22" s="15">
        <f t="shared" ca="1" si="4"/>
        <v>-1</v>
      </c>
      <c r="BE22" s="15">
        <f t="shared" ca="1" si="4"/>
        <v>0.125</v>
      </c>
      <c r="BF22" s="15">
        <f t="shared" ca="1" si="4"/>
        <v>0.375</v>
      </c>
      <c r="BG22" s="15">
        <f t="shared" ca="1" si="4"/>
        <v>1.125</v>
      </c>
      <c r="BH22" s="15">
        <f t="shared" ca="1" si="4"/>
        <v>0.5</v>
      </c>
      <c r="BI22" s="15">
        <f t="shared" ca="1" si="4"/>
        <v>0.875</v>
      </c>
      <c r="BJ22" s="15">
        <f t="shared" ca="1" si="4"/>
        <v>0.625</v>
      </c>
      <c r="BK22" s="15">
        <f t="shared" ca="1" si="4"/>
        <v>1.625</v>
      </c>
      <c r="BL22" s="15">
        <f t="shared" ca="1" si="4"/>
        <v>0.75</v>
      </c>
      <c r="BM22" s="15">
        <f t="shared" ca="1" si="4"/>
        <v>0.75</v>
      </c>
      <c r="BN22" s="15">
        <f t="shared" ca="1" si="4"/>
        <v>0.375</v>
      </c>
      <c r="BO22" s="15">
        <f t="shared" ca="1" si="4"/>
        <v>2.125</v>
      </c>
      <c r="BP22" s="15">
        <f t="shared" ca="1" si="4"/>
        <v>0.625</v>
      </c>
      <c r="BQ22" s="15">
        <f t="shared" ca="1" si="4"/>
        <v>2</v>
      </c>
      <c r="BR22" s="15">
        <f t="shared" ca="1" si="4"/>
        <v>1.625</v>
      </c>
      <c r="BS22" s="15">
        <f t="shared" ref="BS22:EB22" ca="1" si="5">AVERAGE(BS14:BS21)</f>
        <v>0.875</v>
      </c>
      <c r="BT22" s="15">
        <f t="shared" ca="1" si="5"/>
        <v>1.625</v>
      </c>
      <c r="BU22" s="15">
        <f t="shared" ca="1" si="5"/>
        <v>1.125</v>
      </c>
      <c r="BV22" s="15">
        <f t="shared" ca="1" si="5"/>
        <v>0.875</v>
      </c>
      <c r="BW22" s="15">
        <f t="shared" ca="1" si="5"/>
        <v>0.125</v>
      </c>
      <c r="BX22" s="15">
        <f t="shared" ca="1" si="5"/>
        <v>2</v>
      </c>
      <c r="BY22" s="15">
        <f t="shared" ca="1" si="5"/>
        <v>1</v>
      </c>
      <c r="BZ22" s="15">
        <f t="shared" ca="1" si="5"/>
        <v>0.625</v>
      </c>
      <c r="CA22" s="15">
        <f t="shared" ca="1" si="5"/>
        <v>0.75</v>
      </c>
      <c r="CB22" s="15">
        <f t="shared" ca="1" si="5"/>
        <v>0.125</v>
      </c>
      <c r="CC22" s="15">
        <f t="shared" ca="1" si="5"/>
        <v>-0.125</v>
      </c>
      <c r="CD22" s="15">
        <f t="shared" ca="1" si="5"/>
        <v>0.875</v>
      </c>
      <c r="CE22" s="15">
        <f t="shared" ca="1" si="5"/>
        <v>1.25</v>
      </c>
      <c r="CF22" s="15">
        <f t="shared" ca="1" si="5"/>
        <v>0.5</v>
      </c>
      <c r="CG22" s="15">
        <f t="shared" ca="1" si="5"/>
        <v>0.25</v>
      </c>
      <c r="CH22" s="15">
        <f t="shared" ca="1" si="5"/>
        <v>-0.25</v>
      </c>
      <c r="CI22" s="15">
        <f t="shared" ca="1" si="5"/>
        <v>2.375</v>
      </c>
      <c r="CJ22" s="15">
        <f t="shared" ca="1" si="5"/>
        <v>1.25</v>
      </c>
      <c r="CK22" s="15">
        <f t="shared" ca="1" si="5"/>
        <v>1.125</v>
      </c>
      <c r="CL22" s="15">
        <f t="shared" ca="1" si="5"/>
        <v>0.875</v>
      </c>
      <c r="CM22" s="15">
        <f t="shared" ca="1" si="5"/>
        <v>1.5</v>
      </c>
      <c r="CN22" s="15">
        <f t="shared" ca="1" si="5"/>
        <v>2.875</v>
      </c>
      <c r="CO22" s="15">
        <f t="shared" ca="1" si="5"/>
        <v>1.125</v>
      </c>
      <c r="CP22" s="15">
        <f t="shared" ca="1" si="5"/>
        <v>-1.25</v>
      </c>
      <c r="CQ22" s="15">
        <f t="shared" ca="1" si="5"/>
        <v>0.5</v>
      </c>
      <c r="CR22" s="15">
        <f t="shared" ca="1" si="5"/>
        <v>1.125</v>
      </c>
      <c r="CS22" s="15">
        <f t="shared" ca="1" si="5"/>
        <v>3</v>
      </c>
      <c r="CT22" s="15">
        <f t="shared" ca="1" si="5"/>
        <v>1.625</v>
      </c>
      <c r="CU22" s="15">
        <f t="shared" ca="1" si="5"/>
        <v>0.875</v>
      </c>
      <c r="CV22" s="15">
        <f t="shared" ca="1" si="5"/>
        <v>0.5</v>
      </c>
      <c r="CW22" s="15">
        <f t="shared" ca="1" si="5"/>
        <v>1.25</v>
      </c>
      <c r="CX22" s="15">
        <f t="shared" ca="1" si="5"/>
        <v>1.375</v>
      </c>
      <c r="CY22" s="15">
        <f t="shared" ca="1" si="5"/>
        <v>1.875</v>
      </c>
      <c r="CZ22" s="15">
        <f t="shared" ca="1" si="5"/>
        <v>1.25</v>
      </c>
      <c r="DA22" s="15">
        <f t="shared" ca="1" si="5"/>
        <v>2.625</v>
      </c>
      <c r="DB22" s="15">
        <f t="shared" ca="1" si="5"/>
        <v>2.125</v>
      </c>
      <c r="DC22" s="15">
        <f t="shared" ca="1" si="5"/>
        <v>2.875</v>
      </c>
      <c r="DD22" s="15">
        <f t="shared" ca="1" si="5"/>
        <v>2</v>
      </c>
      <c r="DE22" s="15">
        <f t="shared" ca="1" si="5"/>
        <v>2</v>
      </c>
      <c r="DF22" s="15">
        <f t="shared" ca="1" si="5"/>
        <v>1.75</v>
      </c>
      <c r="DG22" s="15">
        <f t="shared" ca="1" si="5"/>
        <v>-0.125</v>
      </c>
      <c r="DH22" s="15">
        <f t="shared" ca="1" si="5"/>
        <v>2.875</v>
      </c>
      <c r="DI22" s="15">
        <f t="shared" ca="1" si="5"/>
        <v>2</v>
      </c>
      <c r="DJ22" s="15">
        <f t="shared" ca="1" si="5"/>
        <v>3.25</v>
      </c>
      <c r="DK22" s="15">
        <f t="shared" ca="1" si="5"/>
        <v>0.375</v>
      </c>
      <c r="DL22" s="15">
        <f t="shared" ca="1" si="5"/>
        <v>1.375</v>
      </c>
      <c r="DM22" s="15">
        <f t="shared" ca="1" si="5"/>
        <v>2</v>
      </c>
      <c r="DN22" s="15">
        <f t="shared" ca="1" si="5"/>
        <v>1.25</v>
      </c>
      <c r="DO22" s="15">
        <f t="shared" ca="1" si="5"/>
        <v>1.75</v>
      </c>
      <c r="DP22" s="15">
        <f t="shared" ca="1" si="5"/>
        <v>2.125</v>
      </c>
      <c r="DQ22" s="15">
        <f t="shared" ca="1" si="5"/>
        <v>1.375</v>
      </c>
      <c r="DR22" s="15">
        <f t="shared" ca="1" si="5"/>
        <v>2.125</v>
      </c>
      <c r="DS22" s="15">
        <f t="shared" ca="1" si="5"/>
        <v>2.875</v>
      </c>
      <c r="DT22" s="15">
        <f t="shared" ca="1" si="5"/>
        <v>2.125</v>
      </c>
      <c r="DU22" s="15">
        <f t="shared" ca="1" si="5"/>
        <v>1.625</v>
      </c>
      <c r="DV22" s="15">
        <f t="shared" ca="1" si="5"/>
        <v>3</v>
      </c>
      <c r="DW22" s="15">
        <f t="shared" ca="1" si="5"/>
        <v>1.375</v>
      </c>
      <c r="DX22" s="15">
        <f t="shared" ca="1" si="5"/>
        <v>2.25</v>
      </c>
      <c r="DY22" s="15">
        <f t="shared" ca="1" si="5"/>
        <v>1.75</v>
      </c>
      <c r="DZ22" s="15">
        <f t="shared" ca="1" si="5"/>
        <v>1.375</v>
      </c>
      <c r="EA22" s="15">
        <f t="shared" ca="1" si="5"/>
        <v>1.25</v>
      </c>
      <c r="EB22" s="15">
        <f t="shared" ca="1" si="5"/>
        <v>2.625</v>
      </c>
    </row>
    <row r="23" spans="1:132" x14ac:dyDescent="0.3">
      <c r="C23" t="s">
        <v>395</v>
      </c>
      <c r="D23" s="15"/>
      <c r="E23" s="15">
        <f ca="1">STDEV(E14:E21)/2</f>
        <v>1.1475906437899734</v>
      </c>
      <c r="F23" s="15">
        <f ca="1">STDEV(F14:F21)/2</f>
        <v>0.69436507482941356</v>
      </c>
      <c r="G23" s="15">
        <f t="shared" ref="G23:BR23" ca="1" si="6">STDEV(G14:G21)/2</f>
        <v>0.5303300858899106</v>
      </c>
      <c r="H23" s="15">
        <f t="shared" ca="1" si="6"/>
        <v>1</v>
      </c>
      <c r="I23" s="15">
        <f t="shared" ca="1" si="6"/>
        <v>0.65123509031465965</v>
      </c>
      <c r="J23" s="15">
        <f t="shared" ca="1" si="6"/>
        <v>0.88640526042791834</v>
      </c>
      <c r="K23" s="15">
        <f t="shared" ca="1" si="6"/>
        <v>0.83452296039628016</v>
      </c>
      <c r="L23" s="15">
        <f t="shared" ca="1" si="6"/>
        <v>0.88640526042791834</v>
      </c>
      <c r="M23" s="15">
        <f t="shared" ca="1" si="6"/>
        <v>0.91612538131290433</v>
      </c>
      <c r="N23" s="15">
        <f t="shared" ca="1" si="6"/>
        <v>0.56299581322980163</v>
      </c>
      <c r="O23" s="15">
        <f t="shared" ca="1" si="6"/>
        <v>0.96130491669248364</v>
      </c>
      <c r="P23" s="15">
        <f t="shared" ca="1" si="6"/>
        <v>0.79056941504209488</v>
      </c>
      <c r="Q23" s="15">
        <f t="shared" ca="1" si="6"/>
        <v>0.49551560448255744</v>
      </c>
      <c r="R23" s="15">
        <f t="shared" ca="1" si="6"/>
        <v>0.41726148019814008</v>
      </c>
      <c r="S23" s="15">
        <f t="shared" ca="1" si="6"/>
        <v>0.97970476602465739</v>
      </c>
      <c r="T23" s="15">
        <f t="shared" ca="1" si="6"/>
        <v>0.99103120896511487</v>
      </c>
      <c r="U23" s="15">
        <f t="shared" ca="1" si="6"/>
        <v>0.75297030865385772</v>
      </c>
      <c r="V23" s="15">
        <f t="shared" ca="1" si="6"/>
        <v>0.64086994446165568</v>
      </c>
      <c r="W23" s="15">
        <f t="shared" ca="1" si="6"/>
        <v>0.70710678118654757</v>
      </c>
      <c r="X23" s="15">
        <f t="shared" ca="1" si="6"/>
        <v>0.70710678118654757</v>
      </c>
      <c r="Y23" s="15">
        <f t="shared" ca="1" si="6"/>
        <v>0.65465367070797709</v>
      </c>
      <c r="Z23" s="15">
        <f t="shared" ca="1" si="6"/>
        <v>0.79899490432846765</v>
      </c>
      <c r="AA23" s="15">
        <f t="shared" ca="1" si="6"/>
        <v>1.3363062095621219</v>
      </c>
      <c r="AB23" s="15">
        <f t="shared" ca="1" si="6"/>
        <v>0.59386746958271042</v>
      </c>
      <c r="AC23" s="15">
        <f t="shared" ca="1" si="6"/>
        <v>0.65465367070797709</v>
      </c>
      <c r="AD23" s="15">
        <f t="shared" ca="1" si="6"/>
        <v>1.0350983390135313</v>
      </c>
      <c r="AE23" s="15">
        <f t="shared" ca="1" si="6"/>
        <v>1.0938137736509681</v>
      </c>
      <c r="AF23" s="15">
        <f t="shared" ca="1" si="6"/>
        <v>0.65123509031465965</v>
      </c>
      <c r="AG23" s="15">
        <f t="shared" ca="1" si="6"/>
        <v>1.1952286093343936</v>
      </c>
      <c r="AH23" s="15">
        <f t="shared" ca="1" si="6"/>
        <v>0.45806269065645216</v>
      </c>
      <c r="AI23" s="15">
        <f t="shared" ca="1" si="6"/>
        <v>0.96130491669248364</v>
      </c>
      <c r="AJ23" s="15">
        <f t="shared" ca="1" si="6"/>
        <v>1.1338934190276817</v>
      </c>
      <c r="AK23" s="15">
        <f t="shared" ca="1" si="6"/>
        <v>1.0500850305706539</v>
      </c>
      <c r="AL23" s="15">
        <f t="shared" ca="1" si="6"/>
        <v>0.70394297658667948</v>
      </c>
      <c r="AM23" s="15">
        <f t="shared" ca="1" si="6"/>
        <v>0.96362411165943151</v>
      </c>
      <c r="AN23" s="15">
        <f t="shared" ca="1" si="6"/>
        <v>0.88640526042791834</v>
      </c>
      <c r="AO23" s="15">
        <f t="shared" ca="1" si="6"/>
        <v>0.59761430466719678</v>
      </c>
      <c r="AP23" s="15">
        <f t="shared" ca="1" si="6"/>
        <v>0.96362411165943151</v>
      </c>
      <c r="AQ23" s="15">
        <f t="shared" ca="1" si="6"/>
        <v>0.67810134093026875</v>
      </c>
      <c r="AR23" s="15">
        <f t="shared" ca="1" si="6"/>
        <v>0.46291004988627571</v>
      </c>
      <c r="AS23" s="15">
        <f t="shared" ca="1" si="6"/>
        <v>1</v>
      </c>
      <c r="AT23" s="15">
        <f t="shared" ca="1" si="6"/>
        <v>0.97970476602465739</v>
      </c>
      <c r="AU23" s="15">
        <f t="shared" ca="1" si="6"/>
        <v>1.0606601717798212</v>
      </c>
      <c r="AV23" s="15">
        <f t="shared" ca="1" si="6"/>
        <v>0.92340596241770678</v>
      </c>
      <c r="AW23" s="15">
        <f t="shared" ca="1" si="6"/>
        <v>0.65123509031465965</v>
      </c>
      <c r="AX23" s="15">
        <f t="shared" ca="1" si="6"/>
        <v>1.1019463300386794</v>
      </c>
      <c r="AY23" s="15">
        <f t="shared" ca="1" si="6"/>
        <v>0.70394297658667948</v>
      </c>
      <c r="AZ23" s="15">
        <f t="shared" ca="1" si="6"/>
        <v>0.67810134093026875</v>
      </c>
      <c r="BA23" s="15">
        <f t="shared" ca="1" si="6"/>
        <v>1.0500850305706539</v>
      </c>
      <c r="BB23" s="15">
        <f t="shared" ca="1" si="6"/>
        <v>0.70710678118654757</v>
      </c>
      <c r="BC23" s="15">
        <f t="shared" ca="1" si="6"/>
        <v>0.77632375426014844</v>
      </c>
      <c r="BD23" s="15">
        <f t="shared" ca="1" si="6"/>
        <v>0.7559289460184544</v>
      </c>
      <c r="BE23" s="15">
        <f t="shared" ca="1" si="6"/>
        <v>0.82104028089804637</v>
      </c>
      <c r="BF23" s="15">
        <f t="shared" ca="1" si="6"/>
        <v>1.1630471062809844</v>
      </c>
      <c r="BG23" s="15">
        <f t="shared" ca="1" si="6"/>
        <v>1.1259916264596033</v>
      </c>
      <c r="BH23" s="15">
        <f t="shared" ca="1" si="6"/>
        <v>0.72886898685566259</v>
      </c>
      <c r="BI23" s="15">
        <f t="shared" ca="1" si="6"/>
        <v>0.88640526042791834</v>
      </c>
      <c r="BJ23" s="15">
        <f t="shared" ca="1" si="6"/>
        <v>0.79056941504209488</v>
      </c>
      <c r="BK23" s="15">
        <f t="shared" ca="1" si="6"/>
        <v>0.72886898685566259</v>
      </c>
      <c r="BL23" s="15">
        <f t="shared" ca="1" si="6"/>
        <v>1.2464234547582249</v>
      </c>
      <c r="BM23" s="15">
        <f t="shared" ca="1" si="6"/>
        <v>0.84515425472851657</v>
      </c>
      <c r="BN23" s="15">
        <f t="shared" ca="1" si="6"/>
        <v>0.94254594431404626</v>
      </c>
      <c r="BO23" s="15">
        <f t="shared" ca="1" si="6"/>
        <v>0.88640526042791834</v>
      </c>
      <c r="BP23" s="15">
        <f t="shared" ca="1" si="6"/>
        <v>0.84250900800610351</v>
      </c>
      <c r="BQ23" s="15">
        <f t="shared" ca="1" si="6"/>
        <v>1.0669549461635468</v>
      </c>
      <c r="BR23" s="15">
        <f t="shared" ca="1" si="6"/>
        <v>1.1933596033288301</v>
      </c>
      <c r="BS23" s="15">
        <f t="shared" ref="BS23:EB23" ca="1" si="7">STDEV(BS14:BS21)/2</f>
        <v>0.69436507482941356</v>
      </c>
      <c r="BT23" s="15">
        <f t="shared" ca="1" si="7"/>
        <v>1.0155048005794951</v>
      </c>
      <c r="BU23" s="15">
        <f t="shared" ca="1" si="7"/>
        <v>0.69436507482941356</v>
      </c>
      <c r="BV23" s="15">
        <f t="shared" ca="1" si="7"/>
        <v>0.67810134093026875</v>
      </c>
      <c r="BW23" s="15">
        <f t="shared" ca="1" si="7"/>
        <v>0.84250900800610351</v>
      </c>
      <c r="BX23" s="15">
        <f t="shared" ca="1" si="7"/>
        <v>0.7559289460184544</v>
      </c>
      <c r="BY23" s="15">
        <f t="shared" ca="1" si="7"/>
        <v>0.56299581322980163</v>
      </c>
      <c r="BZ23" s="15">
        <f t="shared" ca="1" si="7"/>
        <v>0.96130491669248364</v>
      </c>
      <c r="CA23" s="15">
        <f t="shared" ca="1" si="7"/>
        <v>1.1475906437899734</v>
      </c>
      <c r="CB23" s="15">
        <f t="shared" ca="1" si="7"/>
        <v>0.72886898685566259</v>
      </c>
      <c r="CC23" s="15">
        <f t="shared" ca="1" si="7"/>
        <v>1.2229209763045665</v>
      </c>
      <c r="CD23" s="15">
        <f t="shared" ca="1" si="7"/>
        <v>0.80178372573727319</v>
      </c>
      <c r="CE23" s="15">
        <f t="shared" ca="1" si="7"/>
        <v>1.1160357137142674</v>
      </c>
      <c r="CF23" s="15">
        <f t="shared" ca="1" si="7"/>
        <v>1.3999362230371171</v>
      </c>
      <c r="CG23" s="15">
        <f t="shared" ca="1" si="7"/>
        <v>0.58248237251071755</v>
      </c>
      <c r="CH23" s="15">
        <f t="shared" ca="1" si="7"/>
        <v>0.65465367070797709</v>
      </c>
      <c r="CI23" s="15">
        <f t="shared" ca="1" si="7"/>
        <v>0.58248237251071755</v>
      </c>
      <c r="CJ23" s="15">
        <f t="shared" ca="1" si="7"/>
        <v>0.95431351542052767</v>
      </c>
      <c r="CK23" s="15">
        <f t="shared" ca="1" si="7"/>
        <v>0.74402380914284494</v>
      </c>
      <c r="CL23" s="15">
        <f t="shared" ca="1" si="7"/>
        <v>1.0835622468770048</v>
      </c>
      <c r="CM23" s="15">
        <f t="shared" ca="1" si="7"/>
        <v>0.84515425472851657</v>
      </c>
      <c r="CN23" s="15">
        <f t="shared" ca="1" si="7"/>
        <v>0.88388347648318444</v>
      </c>
      <c r="CO23" s="15">
        <f t="shared" ca="1" si="7"/>
        <v>1.2938729237669142</v>
      </c>
      <c r="CP23" s="15">
        <f t="shared" ca="1" si="7"/>
        <v>0.82104028089804637</v>
      </c>
      <c r="CQ23" s="15">
        <f t="shared" ca="1" si="7"/>
        <v>1.2817398889233114</v>
      </c>
      <c r="CR23" s="15">
        <f t="shared" ca="1" si="7"/>
        <v>1.3076014027873435</v>
      </c>
      <c r="CS23" s="15">
        <f t="shared" ca="1" si="7"/>
        <v>0.79056941504209488</v>
      </c>
      <c r="CT23" s="15">
        <f t="shared" ca="1" si="7"/>
        <v>0.53452248382484879</v>
      </c>
      <c r="CU23" s="15">
        <f t="shared" ca="1" si="7"/>
        <v>1.1319231422671772</v>
      </c>
      <c r="CV23" s="15">
        <f t="shared" ca="1" si="7"/>
        <v>0.70710678118654757</v>
      </c>
      <c r="CW23" s="15">
        <f t="shared" ca="1" si="7"/>
        <v>1.2517844405944203</v>
      </c>
      <c r="CX23" s="15">
        <f t="shared" ca="1" si="7"/>
        <v>0.88640526042791834</v>
      </c>
      <c r="CY23" s="15">
        <f t="shared" ca="1" si="7"/>
        <v>0.99776536033564234</v>
      </c>
      <c r="CZ23" s="15">
        <f t="shared" ca="1" si="7"/>
        <v>1</v>
      </c>
      <c r="DA23" s="15">
        <f t="shared" ca="1" si="7"/>
        <v>0.80178372573727319</v>
      </c>
      <c r="DB23" s="15">
        <f t="shared" ca="1" si="7"/>
        <v>0.5303300858899106</v>
      </c>
      <c r="DC23" s="15">
        <f t="shared" ca="1" si="7"/>
        <v>0.97970476602465739</v>
      </c>
      <c r="DD23" s="15">
        <f t="shared" ca="1" si="7"/>
        <v>1.2747548783981961</v>
      </c>
      <c r="DE23" s="15">
        <f t="shared" ca="1" si="7"/>
        <v>0.95431351542052767</v>
      </c>
      <c r="DF23" s="15">
        <f t="shared" ca="1" si="7"/>
        <v>0.79056941504209488</v>
      </c>
      <c r="DG23" s="15">
        <f t="shared" ca="1" si="7"/>
        <v>0.88640526042791834</v>
      </c>
      <c r="DH23" s="15">
        <f t="shared" ca="1" si="7"/>
        <v>0.69436507482941356</v>
      </c>
      <c r="DI23" s="15">
        <f t="shared" ca="1" si="7"/>
        <v>0.84515425472851657</v>
      </c>
      <c r="DJ23" s="15">
        <f t="shared" ca="1" si="7"/>
        <v>0.88640526042791834</v>
      </c>
      <c r="DK23" s="15">
        <f t="shared" ca="1" si="7"/>
        <v>1.0835622468770048</v>
      </c>
      <c r="DL23" s="15">
        <f t="shared" ca="1" si="7"/>
        <v>0.5303300858899106</v>
      </c>
      <c r="DM23" s="15">
        <f t="shared" ca="1" si="7"/>
        <v>1.3211872366495652</v>
      </c>
      <c r="DN23" s="15">
        <f t="shared" ca="1" si="7"/>
        <v>1.032939633141398</v>
      </c>
      <c r="DO23" s="15">
        <f t="shared" ca="1" si="7"/>
        <v>1.1259916264596033</v>
      </c>
      <c r="DP23" s="15">
        <f t="shared" ca="1" si="7"/>
        <v>1.1783008347374015</v>
      </c>
      <c r="DQ23" s="15">
        <f t="shared" ca="1" si="7"/>
        <v>0.59386746958271042</v>
      </c>
      <c r="DR23" s="15">
        <f t="shared" ca="1" si="7"/>
        <v>0.65123509031465965</v>
      </c>
      <c r="DS23" s="15">
        <f t="shared" ca="1" si="7"/>
        <v>0.46291004988627571</v>
      </c>
      <c r="DT23" s="15">
        <f t="shared" ca="1" si="7"/>
        <v>0.88388347648318444</v>
      </c>
      <c r="DU23" s="15">
        <f t="shared" ca="1" si="7"/>
        <v>0.97970476602465739</v>
      </c>
      <c r="DV23" s="15">
        <f t="shared" ca="1" si="7"/>
        <v>1.1338934190276817</v>
      </c>
      <c r="DW23" s="15">
        <f t="shared" ca="1" si="7"/>
        <v>0.86344410026689877</v>
      </c>
      <c r="DX23" s="15">
        <f t="shared" ca="1" si="7"/>
        <v>1.0350983390135313</v>
      </c>
      <c r="DY23" s="15">
        <f t="shared" ca="1" si="7"/>
        <v>0.74402380914284494</v>
      </c>
      <c r="DZ23" s="15">
        <f t="shared" ca="1" si="7"/>
        <v>0.88640526042791834</v>
      </c>
      <c r="EA23" s="15">
        <f t="shared" ca="1" si="7"/>
        <v>0.99103120896511487</v>
      </c>
      <c r="EB23" s="15">
        <f t="shared" ca="1" si="7"/>
        <v>0.87627458188466412</v>
      </c>
    </row>
    <row r="25" spans="1:132" x14ac:dyDescent="0.3">
      <c r="A25" t="s">
        <v>413</v>
      </c>
      <c r="B25" t="s">
        <v>401</v>
      </c>
      <c r="C25">
        <v>1</v>
      </c>
      <c r="D25" t="s">
        <v>396</v>
      </c>
      <c r="E25">
        <f ca="1">OFFSET('Cycle 1 (0 h) - 443 (132 h 7 mi'!$F$1375,(COLUMN()-5)*24,0)-E$123</f>
        <v>0</v>
      </c>
      <c r="F25">
        <f ca="1">OFFSET('Cycle 1 (0 h) - 443 (132 h 7 mi'!$F$1375,(COLUMN()-5)*24,0)-F$123</f>
        <v>-5.125</v>
      </c>
      <c r="G25">
        <f ca="1">OFFSET('Cycle 1 (0 h) - 443 (132 h 7 mi'!$F$1375,(COLUMN()-5)*24,0)-G$123</f>
        <v>-2.625</v>
      </c>
      <c r="H25">
        <f ca="1">OFFSET('Cycle 1 (0 h) - 443 (132 h 7 mi'!$F$1375,(COLUMN()-5)*24,0)-H$123</f>
        <v>-3</v>
      </c>
      <c r="I25">
        <f ca="1">OFFSET('Cycle 1 (0 h) - 443 (132 h 7 mi'!$F$1375,(COLUMN()-5)*24,0)-I$123</f>
        <v>-4.875</v>
      </c>
      <c r="J25">
        <f ca="1">OFFSET('Cycle 1 (0 h) - 443 (132 h 7 mi'!$F$1375,(COLUMN()-5)*24,0)-J$123</f>
        <v>-6.5</v>
      </c>
      <c r="K25">
        <f ca="1">OFFSET('Cycle 1 (0 h) - 443 (132 h 7 mi'!$F$1375,(COLUMN()-5)*24,0)-K$123</f>
        <v>-3.25</v>
      </c>
      <c r="L25">
        <f ca="1">OFFSET('Cycle 1 (0 h) - 443 (132 h 7 mi'!$F$1375,(COLUMN()-5)*24,0)-L$123</f>
        <v>-1.25</v>
      </c>
      <c r="M25">
        <f ca="1">OFFSET('Cycle 1 (0 h) - 443 (132 h 7 mi'!$F$1375,(COLUMN()-5)*24,0)-M$123</f>
        <v>-4.625</v>
      </c>
      <c r="N25">
        <f ca="1">OFFSET('Cycle 1 (0 h) - 443 (132 h 7 mi'!$F$1375,(COLUMN()-5)*24,0)-N$123</f>
        <v>-3.625</v>
      </c>
      <c r="O25">
        <f ca="1">OFFSET('Cycle 1 (0 h) - 443 (132 h 7 mi'!$F$1375,(COLUMN()-5)*24,0)-O$123</f>
        <v>-3.25</v>
      </c>
      <c r="P25">
        <f ca="1">OFFSET('Cycle 1 (0 h) - 443 (132 h 7 mi'!$F$1375,(COLUMN()-5)*24,0)-P$123</f>
        <v>-1.875</v>
      </c>
      <c r="Q25">
        <f ca="1">OFFSET('Cycle 1 (0 h) - 443 (132 h 7 mi'!$F$1375,(COLUMN()-5)*24,0)-Q$123</f>
        <v>-4.25</v>
      </c>
      <c r="R25">
        <f ca="1">OFFSET('Cycle 1 (0 h) - 443 (132 h 7 mi'!$F$1375,(COLUMN()-5)*24,0)-R$123</f>
        <v>-3.375</v>
      </c>
      <c r="S25">
        <f ca="1">OFFSET('Cycle 1 (0 h) - 443 (132 h 7 mi'!$F$1375,(COLUMN()-5)*24,0)-S$123</f>
        <v>-5.5</v>
      </c>
      <c r="T25">
        <f ca="1">OFFSET('Cycle 1 (0 h) - 443 (132 h 7 mi'!$F$1375,(COLUMN()-5)*24,0)-T$123</f>
        <v>-4.125</v>
      </c>
      <c r="U25">
        <f ca="1">OFFSET('Cycle 1 (0 h) - 443 (132 h 7 mi'!$F$1375,(COLUMN()-5)*24,0)-U$123</f>
        <v>-7.375</v>
      </c>
      <c r="V25">
        <f ca="1">OFFSET('Cycle 1 (0 h) - 443 (132 h 7 mi'!$F$1375,(COLUMN()-5)*24,0)-V$123</f>
        <v>-2.25</v>
      </c>
      <c r="W25">
        <f ca="1">OFFSET('Cycle 1 (0 h) - 443 (132 h 7 mi'!$F$1375,(COLUMN()-5)*24,0)-W$123</f>
        <v>-1.25</v>
      </c>
      <c r="X25">
        <f ca="1">OFFSET('Cycle 1 (0 h) - 443 (132 h 7 mi'!$F$1375,(COLUMN()-5)*24,0)-X$123</f>
        <v>-0.375</v>
      </c>
      <c r="Y25">
        <f ca="1">OFFSET('Cycle 1 (0 h) - 443 (132 h 7 mi'!$F$1375,(COLUMN()-5)*24,0)-Y$123</f>
        <v>-4.75</v>
      </c>
      <c r="Z25">
        <f ca="1">OFFSET('Cycle 1 (0 h) - 443 (132 h 7 mi'!$F$1375,(COLUMN()-5)*24,0)-Z$123</f>
        <v>-4.125</v>
      </c>
      <c r="AA25">
        <f ca="1">OFFSET('Cycle 1 (0 h) - 443 (132 h 7 mi'!$F$1375,(COLUMN()-5)*24,0)-AA$123</f>
        <v>-5.375</v>
      </c>
      <c r="AB25">
        <f ca="1">OFFSET('Cycle 1 (0 h) - 443 (132 h 7 mi'!$F$1375,(COLUMN()-5)*24,0)-AB$123</f>
        <v>-1.625</v>
      </c>
      <c r="AC25">
        <f ca="1">OFFSET('Cycle 1 (0 h) - 443 (132 h 7 mi'!$F$1375,(COLUMN()-5)*24,0)-AC$123</f>
        <v>-4.625</v>
      </c>
      <c r="AD25">
        <f ca="1">OFFSET('Cycle 1 (0 h) - 443 (132 h 7 mi'!$F$1375,(COLUMN()-5)*24,0)-AD$123</f>
        <v>-2.875</v>
      </c>
      <c r="AE25">
        <f ca="1">OFFSET('Cycle 1 (0 h) - 443 (132 h 7 mi'!$F$1375,(COLUMN()-5)*24,0)-AE$123</f>
        <v>-3.25</v>
      </c>
      <c r="AF25">
        <f ca="1">OFFSET('Cycle 1 (0 h) - 443 (132 h 7 mi'!$F$1375,(COLUMN()-5)*24,0)-AF$123</f>
        <v>-2.25</v>
      </c>
      <c r="AG25">
        <f ca="1">OFFSET('Cycle 1 (0 h) - 443 (132 h 7 mi'!$F$1375,(COLUMN()-5)*24,0)-AG$123</f>
        <v>-1.75</v>
      </c>
      <c r="AH25">
        <f ca="1">OFFSET('Cycle 1 (0 h) - 443 (132 h 7 mi'!$F$1375,(COLUMN()-5)*24,0)-AH$123</f>
        <v>-3.75</v>
      </c>
      <c r="AI25">
        <f ca="1">OFFSET('Cycle 1 (0 h) - 443 (132 h 7 mi'!$F$1375,(COLUMN()-5)*24,0)-AI$123</f>
        <v>-0.5</v>
      </c>
      <c r="AJ25">
        <f ca="1">OFFSET('Cycle 1 (0 h) - 443 (132 h 7 mi'!$F$1375,(COLUMN()-5)*24,0)-AJ$123</f>
        <v>-2.125</v>
      </c>
      <c r="AK25">
        <f ca="1">OFFSET('Cycle 1 (0 h) - 443 (132 h 7 mi'!$F$1375,(COLUMN()-5)*24,0)-AK$123</f>
        <v>-1.75</v>
      </c>
      <c r="AL25">
        <f ca="1">OFFSET('Cycle 1 (0 h) - 443 (132 h 7 mi'!$F$1375,(COLUMN()-5)*24,0)-AL$123</f>
        <v>-2.875</v>
      </c>
      <c r="AM25">
        <f ca="1">OFFSET('Cycle 1 (0 h) - 443 (132 h 7 mi'!$F$1375,(COLUMN()-5)*24,0)-AM$123</f>
        <v>-1.125</v>
      </c>
      <c r="AN25">
        <f ca="1">OFFSET('Cycle 1 (0 h) - 443 (132 h 7 mi'!$F$1375,(COLUMN()-5)*24,0)-AN$123</f>
        <v>-4</v>
      </c>
      <c r="AO25">
        <f ca="1">OFFSET('Cycle 1 (0 h) - 443 (132 h 7 mi'!$F$1375,(COLUMN()-5)*24,0)-AO$123</f>
        <v>-2.25</v>
      </c>
      <c r="AP25">
        <f ca="1">OFFSET('Cycle 1 (0 h) - 443 (132 h 7 mi'!$F$1375,(COLUMN()-5)*24,0)-AP$123</f>
        <v>-0.25</v>
      </c>
      <c r="AQ25">
        <f ca="1">OFFSET('Cycle 1 (0 h) - 443 (132 h 7 mi'!$F$1375,(COLUMN()-5)*24,0)-AQ$123</f>
        <v>-4.125</v>
      </c>
      <c r="AR25">
        <f ca="1">OFFSET('Cycle 1 (0 h) - 443 (132 h 7 mi'!$F$1375,(COLUMN()-5)*24,0)-AR$123</f>
        <v>-1.75</v>
      </c>
      <c r="AS25">
        <f ca="1">OFFSET('Cycle 1 (0 h) - 443 (132 h 7 mi'!$F$1375,(COLUMN()-5)*24,0)-AS$123</f>
        <v>2.125</v>
      </c>
      <c r="AT25">
        <f ca="1">OFFSET('Cycle 1 (0 h) - 443 (132 h 7 mi'!$F$1375,(COLUMN()-5)*24,0)-AT$123</f>
        <v>-0.375</v>
      </c>
      <c r="AU25">
        <f ca="1">OFFSET('Cycle 1 (0 h) - 443 (132 h 7 mi'!$F$1375,(COLUMN()-5)*24,0)-AU$123</f>
        <v>-6.5</v>
      </c>
      <c r="AV25">
        <f ca="1">OFFSET('Cycle 1 (0 h) - 443 (132 h 7 mi'!$F$1375,(COLUMN()-5)*24,0)-AV$123</f>
        <v>0.75</v>
      </c>
      <c r="AW25">
        <f ca="1">OFFSET('Cycle 1 (0 h) - 443 (132 h 7 mi'!$F$1375,(COLUMN()-5)*24,0)-AW$123</f>
        <v>0.75</v>
      </c>
      <c r="AX25">
        <f ca="1">OFFSET('Cycle 1 (0 h) - 443 (132 h 7 mi'!$F$1375,(COLUMN()-5)*24,0)-AX$123</f>
        <v>-3.625</v>
      </c>
      <c r="AY25">
        <f ca="1">OFFSET('Cycle 1 (0 h) - 443 (132 h 7 mi'!$F$1375,(COLUMN()-5)*24,0)-AY$123</f>
        <v>0.375</v>
      </c>
      <c r="AZ25">
        <f ca="1">OFFSET('Cycle 1 (0 h) - 443 (132 h 7 mi'!$F$1375,(COLUMN()-5)*24,0)-AZ$123</f>
        <v>-4</v>
      </c>
      <c r="BA25">
        <f ca="1">OFFSET('Cycle 1 (0 h) - 443 (132 h 7 mi'!$F$1375,(COLUMN()-5)*24,0)-BA$123</f>
        <v>-0.375</v>
      </c>
      <c r="BB25">
        <f ca="1">OFFSET('Cycle 1 (0 h) - 443 (132 h 7 mi'!$F$1375,(COLUMN()-5)*24,0)-BB$123</f>
        <v>1.625</v>
      </c>
      <c r="BC25">
        <f ca="1">OFFSET('Cycle 1 (0 h) - 443 (132 h 7 mi'!$F$1375,(COLUMN()-5)*24,0)-BC$123</f>
        <v>1.75</v>
      </c>
      <c r="BD25">
        <f ca="1">OFFSET('Cycle 1 (0 h) - 443 (132 h 7 mi'!$F$1375,(COLUMN()-5)*24,0)-BD$123</f>
        <v>0</v>
      </c>
      <c r="BE25">
        <f ca="1">OFFSET('Cycle 1 (0 h) - 443 (132 h 7 mi'!$F$1375,(COLUMN()-5)*24,0)-BE$123</f>
        <v>2</v>
      </c>
      <c r="BF25">
        <f ca="1">OFFSET('Cycle 1 (0 h) - 443 (132 h 7 mi'!$F$1375,(COLUMN()-5)*24,0)-BF$123</f>
        <v>-0.25</v>
      </c>
      <c r="BG25">
        <f ca="1">OFFSET('Cycle 1 (0 h) - 443 (132 h 7 mi'!$F$1375,(COLUMN()-5)*24,0)-BG$123</f>
        <v>3.875</v>
      </c>
      <c r="BH25">
        <f ca="1">OFFSET('Cycle 1 (0 h) - 443 (132 h 7 mi'!$F$1375,(COLUMN()-5)*24,0)-BH$123</f>
        <v>0.625</v>
      </c>
      <c r="BI25">
        <f ca="1">OFFSET('Cycle 1 (0 h) - 443 (132 h 7 mi'!$F$1375,(COLUMN()-5)*24,0)-BI$123</f>
        <v>-0.625</v>
      </c>
      <c r="BJ25">
        <f ca="1">OFFSET('Cycle 1 (0 h) - 443 (132 h 7 mi'!$F$1375,(COLUMN()-5)*24,0)-BJ$123</f>
        <v>-1.125</v>
      </c>
      <c r="BK25">
        <f ca="1">OFFSET('Cycle 1 (0 h) - 443 (132 h 7 mi'!$F$1375,(COLUMN()-5)*24,0)-BK$123</f>
        <v>1.5</v>
      </c>
      <c r="BL25">
        <f ca="1">OFFSET('Cycle 1 (0 h) - 443 (132 h 7 mi'!$F$1375,(COLUMN()-5)*24,0)-BL$123</f>
        <v>-1</v>
      </c>
      <c r="BM25">
        <f ca="1">OFFSET('Cycle 1 (0 h) - 443 (132 h 7 mi'!$F$1375,(COLUMN()-5)*24,0)-BM$123</f>
        <v>-2.75</v>
      </c>
      <c r="BN25">
        <f ca="1">OFFSET('Cycle 1 (0 h) - 443 (132 h 7 mi'!$F$1375,(COLUMN()-5)*24,0)-BN$123</f>
        <v>-0.5</v>
      </c>
      <c r="BO25">
        <f ca="1">OFFSET('Cycle 1 (0 h) - 443 (132 h 7 mi'!$F$1375,(COLUMN()-5)*24,0)-BO$123</f>
        <v>0.625</v>
      </c>
      <c r="BP25">
        <f ca="1">OFFSET('Cycle 1 (0 h) - 443 (132 h 7 mi'!$F$1375,(COLUMN()-5)*24,0)-BP$123</f>
        <v>4.25</v>
      </c>
      <c r="BQ25">
        <f ca="1">OFFSET('Cycle 1 (0 h) - 443 (132 h 7 mi'!$F$1375,(COLUMN()-5)*24,0)-BQ$123</f>
        <v>-0.625</v>
      </c>
      <c r="BR25">
        <f ca="1">OFFSET('Cycle 1 (0 h) - 443 (132 h 7 mi'!$F$1375,(COLUMN()-5)*24,0)-BR$123</f>
        <v>5.25</v>
      </c>
      <c r="BS25">
        <f ca="1">OFFSET('Cycle 1 (0 h) - 443 (132 h 7 mi'!$F$1375,(COLUMN()-5)*24,0)-BS$123</f>
        <v>-0.375</v>
      </c>
      <c r="BT25">
        <f ca="1">OFFSET('Cycle 1 (0 h) - 443 (132 h 7 mi'!$F$1375,(COLUMN()-5)*24,0)-BT$123</f>
        <v>-0.5</v>
      </c>
      <c r="BU25">
        <f ca="1">OFFSET('Cycle 1 (0 h) - 443 (132 h 7 mi'!$F$1375,(COLUMN()-5)*24,0)-BU$123</f>
        <v>-0.125</v>
      </c>
      <c r="BV25">
        <f ca="1">OFFSET('Cycle 1 (0 h) - 443 (132 h 7 mi'!$F$1375,(COLUMN()-5)*24,0)-BV$123</f>
        <v>-1</v>
      </c>
      <c r="BW25">
        <f ca="1">OFFSET('Cycle 1 (0 h) - 443 (132 h 7 mi'!$F$1375,(COLUMN()-5)*24,0)-BW$123</f>
        <v>-1.25</v>
      </c>
      <c r="BX25">
        <f ca="1">OFFSET('Cycle 1 (0 h) - 443 (132 h 7 mi'!$F$1375,(COLUMN()-5)*24,0)-BX$123</f>
        <v>2</v>
      </c>
      <c r="BY25">
        <f ca="1">OFFSET('Cycle 1 (0 h) - 443 (132 h 7 mi'!$F$1375,(COLUMN()-5)*24,0)-BY$123</f>
        <v>0.875</v>
      </c>
      <c r="BZ25">
        <f ca="1">OFFSET('Cycle 1 (0 h) - 443 (132 h 7 mi'!$F$1375,(COLUMN()-5)*24,0)-BZ$123</f>
        <v>1</v>
      </c>
      <c r="CA25">
        <f ca="1">OFFSET('Cycle 1 (0 h) - 443 (132 h 7 mi'!$F$1375,(COLUMN()-5)*24,0)-CA$123</f>
        <v>-4.375</v>
      </c>
      <c r="CB25">
        <f ca="1">OFFSET('Cycle 1 (0 h) - 443 (132 h 7 mi'!$F$1375,(COLUMN()-5)*24,0)-CB$123</f>
        <v>-1</v>
      </c>
      <c r="CC25">
        <f ca="1">OFFSET('Cycle 1 (0 h) - 443 (132 h 7 mi'!$F$1375,(COLUMN()-5)*24,0)-CC$123</f>
        <v>3.5</v>
      </c>
      <c r="CD25">
        <f ca="1">OFFSET('Cycle 1 (0 h) - 443 (132 h 7 mi'!$F$1375,(COLUMN()-5)*24,0)-CD$123</f>
        <v>1.375</v>
      </c>
      <c r="CE25">
        <f ca="1">OFFSET('Cycle 1 (0 h) - 443 (132 h 7 mi'!$F$1375,(COLUMN()-5)*24,0)-CE$123</f>
        <v>1.375</v>
      </c>
      <c r="CF25">
        <f ca="1">OFFSET('Cycle 1 (0 h) - 443 (132 h 7 mi'!$F$1375,(COLUMN()-5)*24,0)-CF$123</f>
        <v>1.625</v>
      </c>
      <c r="CG25">
        <f ca="1">OFFSET('Cycle 1 (0 h) - 443 (132 h 7 mi'!$F$1375,(COLUMN()-5)*24,0)-CG$123</f>
        <v>2</v>
      </c>
      <c r="CH25">
        <f ca="1">OFFSET('Cycle 1 (0 h) - 443 (132 h 7 mi'!$F$1375,(COLUMN()-5)*24,0)-CH$123</f>
        <v>-0.75</v>
      </c>
      <c r="CI25">
        <f ca="1">OFFSET('Cycle 1 (0 h) - 443 (132 h 7 mi'!$F$1375,(COLUMN()-5)*24,0)-CI$123</f>
        <v>1.125</v>
      </c>
      <c r="CJ25">
        <f ca="1">OFFSET('Cycle 1 (0 h) - 443 (132 h 7 mi'!$F$1375,(COLUMN()-5)*24,0)-CJ$123</f>
        <v>-1.5</v>
      </c>
      <c r="CK25">
        <f ca="1">OFFSET('Cycle 1 (0 h) - 443 (132 h 7 mi'!$F$1375,(COLUMN()-5)*24,0)-CK$123</f>
        <v>-0.625</v>
      </c>
      <c r="CL25">
        <f ca="1">OFFSET('Cycle 1 (0 h) - 443 (132 h 7 mi'!$F$1375,(COLUMN()-5)*24,0)-CL$123</f>
        <v>-1</v>
      </c>
      <c r="CM25">
        <f ca="1">OFFSET('Cycle 1 (0 h) - 443 (132 h 7 mi'!$F$1375,(COLUMN()-5)*24,0)-CM$123</f>
        <v>1.5</v>
      </c>
      <c r="CN25">
        <f ca="1">OFFSET('Cycle 1 (0 h) - 443 (132 h 7 mi'!$F$1375,(COLUMN()-5)*24,0)-CN$123</f>
        <v>1.25</v>
      </c>
      <c r="CO25">
        <f ca="1">OFFSET('Cycle 1 (0 h) - 443 (132 h 7 mi'!$F$1375,(COLUMN()-5)*24,0)-CO$123</f>
        <v>1.25</v>
      </c>
      <c r="CP25">
        <f ca="1">OFFSET('Cycle 1 (0 h) - 443 (132 h 7 mi'!$F$1375,(COLUMN()-5)*24,0)-CP$123</f>
        <v>0.875</v>
      </c>
      <c r="CQ25">
        <f ca="1">OFFSET('Cycle 1 (0 h) - 443 (132 h 7 mi'!$F$1375,(COLUMN()-5)*24,0)-CQ$123</f>
        <v>0.5</v>
      </c>
      <c r="CR25">
        <f ca="1">OFFSET('Cycle 1 (0 h) - 443 (132 h 7 mi'!$F$1375,(COLUMN()-5)*24,0)-CR$123</f>
        <v>3.5</v>
      </c>
      <c r="CS25">
        <f ca="1">OFFSET('Cycle 1 (0 h) - 443 (132 h 7 mi'!$F$1375,(COLUMN()-5)*24,0)-CS$123</f>
        <v>1.75</v>
      </c>
      <c r="CT25">
        <f ca="1">OFFSET('Cycle 1 (0 h) - 443 (132 h 7 mi'!$F$1375,(COLUMN()-5)*24,0)-CT$123</f>
        <v>1.125</v>
      </c>
      <c r="CU25">
        <f ca="1">OFFSET('Cycle 1 (0 h) - 443 (132 h 7 mi'!$F$1375,(COLUMN()-5)*24,0)-CU$123</f>
        <v>0.25</v>
      </c>
      <c r="CV25">
        <f ca="1">OFFSET('Cycle 1 (0 h) - 443 (132 h 7 mi'!$F$1375,(COLUMN()-5)*24,0)-CV$123</f>
        <v>-1.5</v>
      </c>
      <c r="CW25">
        <f ca="1">OFFSET('Cycle 1 (0 h) - 443 (132 h 7 mi'!$F$1375,(COLUMN()-5)*24,0)-CW$123</f>
        <v>3.875</v>
      </c>
      <c r="CX25">
        <f ca="1">OFFSET('Cycle 1 (0 h) - 443 (132 h 7 mi'!$F$1375,(COLUMN()-5)*24,0)-CX$123</f>
        <v>2.375</v>
      </c>
      <c r="CY25">
        <f ca="1">OFFSET('Cycle 1 (0 h) - 443 (132 h 7 mi'!$F$1375,(COLUMN()-5)*24,0)-CY$123</f>
        <v>-0.5</v>
      </c>
      <c r="CZ25">
        <f ca="1">OFFSET('Cycle 1 (0 h) - 443 (132 h 7 mi'!$F$1375,(COLUMN()-5)*24,0)-CZ$123</f>
        <v>-0.25</v>
      </c>
      <c r="DA25">
        <f ca="1">OFFSET('Cycle 1 (0 h) - 443 (132 h 7 mi'!$F$1375,(COLUMN()-5)*24,0)-DA$123</f>
        <v>0.625</v>
      </c>
      <c r="DB25">
        <f ca="1">OFFSET('Cycle 1 (0 h) - 443 (132 h 7 mi'!$F$1375,(COLUMN()-5)*24,0)-DB$123</f>
        <v>2.5</v>
      </c>
      <c r="DC25">
        <f ca="1">OFFSET('Cycle 1 (0 h) - 443 (132 h 7 mi'!$F$1375,(COLUMN()-5)*24,0)-DC$123</f>
        <v>-2</v>
      </c>
      <c r="DD25">
        <f ca="1">OFFSET('Cycle 1 (0 h) - 443 (132 h 7 mi'!$F$1375,(COLUMN()-5)*24,0)-DD$123</f>
        <v>6.75</v>
      </c>
      <c r="DE25">
        <f ca="1">OFFSET('Cycle 1 (0 h) - 443 (132 h 7 mi'!$F$1375,(COLUMN()-5)*24,0)-DE$123</f>
        <v>2.25</v>
      </c>
      <c r="DF25">
        <f ca="1">OFFSET('Cycle 1 (0 h) - 443 (132 h 7 mi'!$F$1375,(COLUMN()-5)*24,0)-DF$123</f>
        <v>2</v>
      </c>
      <c r="DG25">
        <f ca="1">OFFSET('Cycle 1 (0 h) - 443 (132 h 7 mi'!$F$1375,(COLUMN()-5)*24,0)-DG$123</f>
        <v>0.875</v>
      </c>
      <c r="DH25">
        <f ca="1">OFFSET('Cycle 1 (0 h) - 443 (132 h 7 mi'!$F$1375,(COLUMN()-5)*24,0)-DH$123</f>
        <v>1.625</v>
      </c>
      <c r="DI25">
        <f ca="1">OFFSET('Cycle 1 (0 h) - 443 (132 h 7 mi'!$F$1375,(COLUMN()-5)*24,0)-DI$123</f>
        <v>0.5</v>
      </c>
      <c r="DJ25">
        <f ca="1">OFFSET('Cycle 1 (0 h) - 443 (132 h 7 mi'!$F$1375,(COLUMN()-5)*24,0)-DJ$123</f>
        <v>0.25</v>
      </c>
      <c r="DK25">
        <f ca="1">OFFSET('Cycle 1 (0 h) - 443 (132 h 7 mi'!$F$1375,(COLUMN()-5)*24,0)-DK$123</f>
        <v>2.25</v>
      </c>
      <c r="DL25">
        <f ca="1">OFFSET('Cycle 1 (0 h) - 443 (132 h 7 mi'!$F$1375,(COLUMN()-5)*24,0)-DL$123</f>
        <v>4</v>
      </c>
      <c r="DM25">
        <f ca="1">OFFSET('Cycle 1 (0 h) - 443 (132 h 7 mi'!$F$1375,(COLUMN()-5)*24,0)-DM$123</f>
        <v>1.875</v>
      </c>
      <c r="DN25">
        <f ca="1">OFFSET('Cycle 1 (0 h) - 443 (132 h 7 mi'!$F$1375,(COLUMN()-5)*24,0)-DN$123</f>
        <v>-0.375</v>
      </c>
      <c r="DO25">
        <f ca="1">OFFSET('Cycle 1 (0 h) - 443 (132 h 7 mi'!$F$1375,(COLUMN()-5)*24,0)-DO$123</f>
        <v>3</v>
      </c>
      <c r="DP25">
        <f ca="1">OFFSET('Cycle 1 (0 h) - 443 (132 h 7 mi'!$F$1375,(COLUMN()-5)*24,0)-DP$123</f>
        <v>1</v>
      </c>
      <c r="DQ25">
        <f ca="1">OFFSET('Cycle 1 (0 h) - 443 (132 h 7 mi'!$F$1375,(COLUMN()-5)*24,0)-DQ$123</f>
        <v>1</v>
      </c>
      <c r="DR25">
        <f ca="1">OFFSET('Cycle 1 (0 h) - 443 (132 h 7 mi'!$F$1375,(COLUMN()-5)*24,0)-DR$123</f>
        <v>2.75</v>
      </c>
      <c r="DS25">
        <f ca="1">OFFSET('Cycle 1 (0 h) - 443 (132 h 7 mi'!$F$1375,(COLUMN()-5)*24,0)-DS$123</f>
        <v>5.875</v>
      </c>
      <c r="DT25">
        <f ca="1">OFFSET('Cycle 1 (0 h) - 443 (132 h 7 mi'!$F$1375,(COLUMN()-5)*24,0)-DT$123</f>
        <v>3.75</v>
      </c>
      <c r="DU25">
        <f ca="1">OFFSET('Cycle 1 (0 h) - 443 (132 h 7 mi'!$F$1375,(COLUMN()-5)*24,0)-DU$123</f>
        <v>2.5</v>
      </c>
      <c r="DV25">
        <f ca="1">OFFSET('Cycle 1 (0 h) - 443 (132 h 7 mi'!$F$1375,(COLUMN()-5)*24,0)-DV$123</f>
        <v>4</v>
      </c>
      <c r="DW25">
        <f ca="1">OFFSET('Cycle 1 (0 h) - 443 (132 h 7 mi'!$F$1375,(COLUMN()-5)*24,0)-DW$123</f>
        <v>3.5</v>
      </c>
      <c r="DX25">
        <f ca="1">OFFSET('Cycle 1 (0 h) - 443 (132 h 7 mi'!$F$1375,(COLUMN()-5)*24,0)-DX$123</f>
        <v>4.25</v>
      </c>
      <c r="DY25">
        <f ca="1">OFFSET('Cycle 1 (0 h) - 443 (132 h 7 mi'!$F$1375,(COLUMN()-5)*24,0)-DY$123</f>
        <v>2.5</v>
      </c>
      <c r="DZ25">
        <f ca="1">OFFSET('Cycle 1 (0 h) - 443 (132 h 7 mi'!$F$1375,(COLUMN()-5)*24,0)-DZ$123</f>
        <v>0.875</v>
      </c>
      <c r="EA25">
        <f ca="1">OFFSET('Cycle 1 (0 h) - 443 (132 h 7 mi'!$F$1375,(COLUMN()-5)*24,0)-EA$123</f>
        <v>1.5</v>
      </c>
      <c r="EB25">
        <f ca="1">OFFSET('Cycle 1 (0 h) - 443 (132 h 7 mi'!$F$1375,(COLUMN()-5)*24,0)-EB$123</f>
        <v>-0.625</v>
      </c>
    </row>
    <row r="26" spans="1:132" x14ac:dyDescent="0.3">
      <c r="B26" t="s">
        <v>411</v>
      </c>
      <c r="C26">
        <v>2</v>
      </c>
      <c r="D26" t="s">
        <v>396</v>
      </c>
      <c r="E26">
        <f ca="1">OFFSET('Cycle 1 (0 h) - 443 (132 h 7 mi'!$F$1376,(COLUMN()-5)*24,0)-E$123</f>
        <v>-2</v>
      </c>
      <c r="F26">
        <f ca="1">OFFSET('Cycle 1 (0 h) - 443 (132 h 7 mi'!$F$1376,(COLUMN()-5)*24,0)-F$123</f>
        <v>-2.125</v>
      </c>
      <c r="G26">
        <f ca="1">OFFSET('Cycle 1 (0 h) - 443 (132 h 7 mi'!$F$1376,(COLUMN()-5)*24,0)-G$123</f>
        <v>-1.625</v>
      </c>
      <c r="H26">
        <f ca="1">OFFSET('Cycle 1 (0 h) - 443 (132 h 7 mi'!$F$1376,(COLUMN()-5)*24,0)-H$123</f>
        <v>1</v>
      </c>
      <c r="I26">
        <f ca="1">OFFSET('Cycle 1 (0 h) - 443 (132 h 7 mi'!$F$1376,(COLUMN()-5)*24,0)-I$123</f>
        <v>-0.875</v>
      </c>
      <c r="J26">
        <f ca="1">OFFSET('Cycle 1 (0 h) - 443 (132 h 7 mi'!$F$1376,(COLUMN()-5)*24,0)-J$123</f>
        <v>-0.5</v>
      </c>
      <c r="K26">
        <f ca="1">OFFSET('Cycle 1 (0 h) - 443 (132 h 7 mi'!$F$1376,(COLUMN()-5)*24,0)-K$123</f>
        <v>-1.25</v>
      </c>
      <c r="L26">
        <f ca="1">OFFSET('Cycle 1 (0 h) - 443 (132 h 7 mi'!$F$1376,(COLUMN()-5)*24,0)-L$123</f>
        <v>-0.25</v>
      </c>
      <c r="M26">
        <f ca="1">OFFSET('Cycle 1 (0 h) - 443 (132 h 7 mi'!$F$1376,(COLUMN()-5)*24,0)-M$123</f>
        <v>-2.625</v>
      </c>
      <c r="N26">
        <f ca="1">OFFSET('Cycle 1 (0 h) - 443 (132 h 7 mi'!$F$1376,(COLUMN()-5)*24,0)-N$123</f>
        <v>-2.625</v>
      </c>
      <c r="O26">
        <f ca="1">OFFSET('Cycle 1 (0 h) - 443 (132 h 7 mi'!$F$1376,(COLUMN()-5)*24,0)-O$123</f>
        <v>-1.25</v>
      </c>
      <c r="P26">
        <f ca="1">OFFSET('Cycle 1 (0 h) - 443 (132 h 7 mi'!$F$1376,(COLUMN()-5)*24,0)-P$123</f>
        <v>0.125</v>
      </c>
      <c r="Q26">
        <f ca="1">OFFSET('Cycle 1 (0 h) - 443 (132 h 7 mi'!$F$1376,(COLUMN()-5)*24,0)-Q$123</f>
        <v>-2.25</v>
      </c>
      <c r="R26">
        <f ca="1">OFFSET('Cycle 1 (0 h) - 443 (132 h 7 mi'!$F$1376,(COLUMN()-5)*24,0)-R$123</f>
        <v>-2.375</v>
      </c>
      <c r="S26">
        <f ca="1">OFFSET('Cycle 1 (0 h) - 443 (132 h 7 mi'!$F$1376,(COLUMN()-5)*24,0)-S$123</f>
        <v>-3.5</v>
      </c>
      <c r="T26">
        <f ca="1">OFFSET('Cycle 1 (0 h) - 443 (132 h 7 mi'!$F$1376,(COLUMN()-5)*24,0)-T$123</f>
        <v>2.875</v>
      </c>
      <c r="U26">
        <f ca="1">OFFSET('Cycle 1 (0 h) - 443 (132 h 7 mi'!$F$1376,(COLUMN()-5)*24,0)-U$123</f>
        <v>-1.375</v>
      </c>
      <c r="V26">
        <f ca="1">OFFSET('Cycle 1 (0 h) - 443 (132 h 7 mi'!$F$1376,(COLUMN()-5)*24,0)-V$123</f>
        <v>-2.25</v>
      </c>
      <c r="W26">
        <f ca="1">OFFSET('Cycle 1 (0 h) - 443 (132 h 7 mi'!$F$1376,(COLUMN()-5)*24,0)-W$123</f>
        <v>-3.25</v>
      </c>
      <c r="X26">
        <f ca="1">OFFSET('Cycle 1 (0 h) - 443 (132 h 7 mi'!$F$1376,(COLUMN()-5)*24,0)-X$123</f>
        <v>-1.375</v>
      </c>
      <c r="Y26">
        <f ca="1">OFFSET('Cycle 1 (0 h) - 443 (132 h 7 mi'!$F$1376,(COLUMN()-5)*24,0)-Y$123</f>
        <v>-1.75</v>
      </c>
      <c r="Z26">
        <f ca="1">OFFSET('Cycle 1 (0 h) - 443 (132 h 7 mi'!$F$1376,(COLUMN()-5)*24,0)-Z$123</f>
        <v>-2.125</v>
      </c>
      <c r="AA26">
        <f ca="1">OFFSET('Cycle 1 (0 h) - 443 (132 h 7 mi'!$F$1376,(COLUMN()-5)*24,0)-AA$123</f>
        <v>-0.375</v>
      </c>
      <c r="AB26">
        <f ca="1">OFFSET('Cycle 1 (0 h) - 443 (132 h 7 mi'!$F$1376,(COLUMN()-5)*24,0)-AB$123</f>
        <v>-2.625</v>
      </c>
      <c r="AC26">
        <f ca="1">OFFSET('Cycle 1 (0 h) - 443 (132 h 7 mi'!$F$1376,(COLUMN()-5)*24,0)-AC$123</f>
        <v>-1.625</v>
      </c>
      <c r="AD26">
        <f ca="1">OFFSET('Cycle 1 (0 h) - 443 (132 h 7 mi'!$F$1376,(COLUMN()-5)*24,0)-AD$123</f>
        <v>-0.875</v>
      </c>
      <c r="AE26">
        <f ca="1">OFFSET('Cycle 1 (0 h) - 443 (132 h 7 mi'!$F$1376,(COLUMN()-5)*24,0)-AE$123</f>
        <v>0.75</v>
      </c>
      <c r="AF26">
        <f ca="1">OFFSET('Cycle 1 (0 h) - 443 (132 h 7 mi'!$F$1376,(COLUMN()-5)*24,0)-AF$123</f>
        <v>0.75</v>
      </c>
      <c r="AG26">
        <f ca="1">OFFSET('Cycle 1 (0 h) - 443 (132 h 7 mi'!$F$1376,(COLUMN()-5)*24,0)-AG$123</f>
        <v>-0.75</v>
      </c>
      <c r="AH26">
        <f ca="1">OFFSET('Cycle 1 (0 h) - 443 (132 h 7 mi'!$F$1376,(COLUMN()-5)*24,0)-AH$123</f>
        <v>2.25</v>
      </c>
      <c r="AI26">
        <f ca="1">OFFSET('Cycle 1 (0 h) - 443 (132 h 7 mi'!$F$1376,(COLUMN()-5)*24,0)-AI$123</f>
        <v>0.5</v>
      </c>
      <c r="AJ26">
        <f ca="1">OFFSET('Cycle 1 (0 h) - 443 (132 h 7 mi'!$F$1376,(COLUMN()-5)*24,0)-AJ$123</f>
        <v>0.875</v>
      </c>
      <c r="AK26">
        <f ca="1">OFFSET('Cycle 1 (0 h) - 443 (132 h 7 mi'!$F$1376,(COLUMN()-5)*24,0)-AK$123</f>
        <v>-1.75</v>
      </c>
      <c r="AL26">
        <f ca="1">OFFSET('Cycle 1 (0 h) - 443 (132 h 7 mi'!$F$1376,(COLUMN()-5)*24,0)-AL$123</f>
        <v>1.125</v>
      </c>
      <c r="AM26">
        <f ca="1">OFFSET('Cycle 1 (0 h) - 443 (132 h 7 mi'!$F$1376,(COLUMN()-5)*24,0)-AM$123</f>
        <v>0.875</v>
      </c>
      <c r="AN26">
        <f ca="1">OFFSET('Cycle 1 (0 h) - 443 (132 h 7 mi'!$F$1376,(COLUMN()-5)*24,0)-AN$123</f>
        <v>2</v>
      </c>
      <c r="AO26">
        <f ca="1">OFFSET('Cycle 1 (0 h) - 443 (132 h 7 mi'!$F$1376,(COLUMN()-5)*24,0)-AO$123</f>
        <v>1.75</v>
      </c>
      <c r="AP26">
        <f ca="1">OFFSET('Cycle 1 (0 h) - 443 (132 h 7 mi'!$F$1376,(COLUMN()-5)*24,0)-AP$123</f>
        <v>1.75</v>
      </c>
      <c r="AQ26">
        <f ca="1">OFFSET('Cycle 1 (0 h) - 443 (132 h 7 mi'!$F$1376,(COLUMN()-5)*24,0)-AQ$123</f>
        <v>0.875</v>
      </c>
      <c r="AR26">
        <f ca="1">OFFSET('Cycle 1 (0 h) - 443 (132 h 7 mi'!$F$1376,(COLUMN()-5)*24,0)-AR$123</f>
        <v>0.25</v>
      </c>
      <c r="AS26">
        <f ca="1">OFFSET('Cycle 1 (0 h) - 443 (132 h 7 mi'!$F$1376,(COLUMN()-5)*24,0)-AS$123</f>
        <v>1.125</v>
      </c>
      <c r="AT26">
        <f ca="1">OFFSET('Cycle 1 (0 h) - 443 (132 h 7 mi'!$F$1376,(COLUMN()-5)*24,0)-AT$123</f>
        <v>0.625</v>
      </c>
      <c r="AU26">
        <f ca="1">OFFSET('Cycle 1 (0 h) - 443 (132 h 7 mi'!$F$1376,(COLUMN()-5)*24,0)-AU$123</f>
        <v>2.5</v>
      </c>
      <c r="AV26">
        <f ca="1">OFFSET('Cycle 1 (0 h) - 443 (132 h 7 mi'!$F$1376,(COLUMN()-5)*24,0)-AV$123</f>
        <v>3.75</v>
      </c>
      <c r="AW26">
        <f ca="1">OFFSET('Cycle 1 (0 h) - 443 (132 h 7 mi'!$F$1376,(COLUMN()-5)*24,0)-AW$123</f>
        <v>1.75</v>
      </c>
      <c r="AX26">
        <f ca="1">OFFSET('Cycle 1 (0 h) - 443 (132 h 7 mi'!$F$1376,(COLUMN()-5)*24,0)-AX$123</f>
        <v>2.375</v>
      </c>
      <c r="AY26">
        <f ca="1">OFFSET('Cycle 1 (0 h) - 443 (132 h 7 mi'!$F$1376,(COLUMN()-5)*24,0)-AY$123</f>
        <v>3.375</v>
      </c>
      <c r="AZ26">
        <f ca="1">OFFSET('Cycle 1 (0 h) - 443 (132 h 7 mi'!$F$1376,(COLUMN()-5)*24,0)-AZ$123</f>
        <v>4</v>
      </c>
      <c r="BA26">
        <f ca="1">OFFSET('Cycle 1 (0 h) - 443 (132 h 7 mi'!$F$1376,(COLUMN()-5)*24,0)-BA$123</f>
        <v>4.625</v>
      </c>
      <c r="BB26">
        <f ca="1">OFFSET('Cycle 1 (0 h) - 443 (132 h 7 mi'!$F$1376,(COLUMN()-5)*24,0)-BB$123</f>
        <v>5.625</v>
      </c>
      <c r="BC26">
        <f ca="1">OFFSET('Cycle 1 (0 h) - 443 (132 h 7 mi'!$F$1376,(COLUMN()-5)*24,0)-BC$123</f>
        <v>4.75</v>
      </c>
      <c r="BD26">
        <f ca="1">OFFSET('Cycle 1 (0 h) - 443 (132 h 7 mi'!$F$1376,(COLUMN()-5)*24,0)-BD$123</f>
        <v>3</v>
      </c>
      <c r="BE26">
        <f ca="1">OFFSET('Cycle 1 (0 h) - 443 (132 h 7 mi'!$F$1376,(COLUMN()-5)*24,0)-BE$123</f>
        <v>2</v>
      </c>
      <c r="BF26">
        <f ca="1">OFFSET('Cycle 1 (0 h) - 443 (132 h 7 mi'!$F$1376,(COLUMN()-5)*24,0)-BF$123</f>
        <v>3.75</v>
      </c>
      <c r="BG26">
        <f ca="1">OFFSET('Cycle 1 (0 h) - 443 (132 h 7 mi'!$F$1376,(COLUMN()-5)*24,0)-BG$123</f>
        <v>6.875</v>
      </c>
      <c r="BH26">
        <f ca="1">OFFSET('Cycle 1 (0 h) - 443 (132 h 7 mi'!$F$1376,(COLUMN()-5)*24,0)-BH$123</f>
        <v>4.625</v>
      </c>
      <c r="BI26">
        <f ca="1">OFFSET('Cycle 1 (0 h) - 443 (132 h 7 mi'!$F$1376,(COLUMN()-5)*24,0)-BI$123</f>
        <v>5.375</v>
      </c>
      <c r="BJ26">
        <f ca="1">OFFSET('Cycle 1 (0 h) - 443 (132 h 7 mi'!$F$1376,(COLUMN()-5)*24,0)-BJ$123</f>
        <v>6.875</v>
      </c>
      <c r="BK26">
        <f ca="1">OFFSET('Cycle 1 (0 h) - 443 (132 h 7 mi'!$F$1376,(COLUMN()-5)*24,0)-BK$123</f>
        <v>5.5</v>
      </c>
      <c r="BL26">
        <f ca="1">OFFSET('Cycle 1 (0 h) - 443 (132 h 7 mi'!$F$1376,(COLUMN()-5)*24,0)-BL$123</f>
        <v>6</v>
      </c>
      <c r="BM26">
        <f ca="1">OFFSET('Cycle 1 (0 h) - 443 (132 h 7 mi'!$F$1376,(COLUMN()-5)*24,0)-BM$123</f>
        <v>8.25</v>
      </c>
      <c r="BN26">
        <f ca="1">OFFSET('Cycle 1 (0 h) - 443 (132 h 7 mi'!$F$1376,(COLUMN()-5)*24,0)-BN$123</f>
        <v>5.5</v>
      </c>
      <c r="BO26">
        <f ca="1">OFFSET('Cycle 1 (0 h) - 443 (132 h 7 mi'!$F$1376,(COLUMN()-5)*24,0)-BO$123</f>
        <v>9.625</v>
      </c>
      <c r="BP26">
        <f ca="1">OFFSET('Cycle 1 (0 h) - 443 (132 h 7 mi'!$F$1376,(COLUMN()-5)*24,0)-BP$123</f>
        <v>12.25</v>
      </c>
      <c r="BQ26">
        <f ca="1">OFFSET('Cycle 1 (0 h) - 443 (132 h 7 mi'!$F$1376,(COLUMN()-5)*24,0)-BQ$123</f>
        <v>9.375</v>
      </c>
      <c r="BR26">
        <f ca="1">OFFSET('Cycle 1 (0 h) - 443 (132 h 7 mi'!$F$1376,(COLUMN()-5)*24,0)-BR$123</f>
        <v>9.25</v>
      </c>
      <c r="BS26">
        <f ca="1">OFFSET('Cycle 1 (0 h) - 443 (132 h 7 mi'!$F$1376,(COLUMN()-5)*24,0)-BS$123</f>
        <v>9.625</v>
      </c>
      <c r="BT26">
        <f ca="1">OFFSET('Cycle 1 (0 h) - 443 (132 h 7 mi'!$F$1376,(COLUMN()-5)*24,0)-BT$123</f>
        <v>9.5</v>
      </c>
      <c r="BU26">
        <f ca="1">OFFSET('Cycle 1 (0 h) - 443 (132 h 7 mi'!$F$1376,(COLUMN()-5)*24,0)-BU$123</f>
        <v>8.875</v>
      </c>
      <c r="BV26">
        <f ca="1">OFFSET('Cycle 1 (0 h) - 443 (132 h 7 mi'!$F$1376,(COLUMN()-5)*24,0)-BV$123</f>
        <v>8</v>
      </c>
      <c r="BW26">
        <f ca="1">OFFSET('Cycle 1 (0 h) - 443 (132 h 7 mi'!$F$1376,(COLUMN()-5)*24,0)-BW$123</f>
        <v>7.75</v>
      </c>
      <c r="BX26">
        <f ca="1">OFFSET('Cycle 1 (0 h) - 443 (132 h 7 mi'!$F$1376,(COLUMN()-5)*24,0)-BX$123</f>
        <v>8</v>
      </c>
      <c r="BY26">
        <f ca="1">OFFSET('Cycle 1 (0 h) - 443 (132 h 7 mi'!$F$1376,(COLUMN()-5)*24,0)-BY$123</f>
        <v>4.875</v>
      </c>
      <c r="BZ26">
        <f ca="1">OFFSET('Cycle 1 (0 h) - 443 (132 h 7 mi'!$F$1376,(COLUMN()-5)*24,0)-BZ$123</f>
        <v>9</v>
      </c>
      <c r="CA26">
        <f ca="1">OFFSET('Cycle 1 (0 h) - 443 (132 h 7 mi'!$F$1376,(COLUMN()-5)*24,0)-CA$123</f>
        <v>8.625</v>
      </c>
      <c r="CB26">
        <f ca="1">OFFSET('Cycle 1 (0 h) - 443 (132 h 7 mi'!$F$1376,(COLUMN()-5)*24,0)-CB$123</f>
        <v>5</v>
      </c>
      <c r="CC26">
        <f ca="1">OFFSET('Cycle 1 (0 h) - 443 (132 h 7 mi'!$F$1376,(COLUMN()-5)*24,0)-CC$123</f>
        <v>8.5</v>
      </c>
      <c r="CD26">
        <f ca="1">OFFSET('Cycle 1 (0 h) - 443 (132 h 7 mi'!$F$1376,(COLUMN()-5)*24,0)-CD$123</f>
        <v>4.375</v>
      </c>
      <c r="CE26">
        <f ca="1">OFFSET('Cycle 1 (0 h) - 443 (132 h 7 mi'!$F$1376,(COLUMN()-5)*24,0)-CE$123</f>
        <v>8.375</v>
      </c>
      <c r="CF26">
        <f ca="1">OFFSET('Cycle 1 (0 h) - 443 (132 h 7 mi'!$F$1376,(COLUMN()-5)*24,0)-CF$123</f>
        <v>8.625</v>
      </c>
      <c r="CG26">
        <f ca="1">OFFSET('Cycle 1 (0 h) - 443 (132 h 7 mi'!$F$1376,(COLUMN()-5)*24,0)-CG$123</f>
        <v>8</v>
      </c>
      <c r="CH26">
        <f ca="1">OFFSET('Cycle 1 (0 h) - 443 (132 h 7 mi'!$F$1376,(COLUMN()-5)*24,0)-CH$123</f>
        <v>8.25</v>
      </c>
      <c r="CI26">
        <f ca="1">OFFSET('Cycle 1 (0 h) - 443 (132 h 7 mi'!$F$1376,(COLUMN()-5)*24,0)-CI$123</f>
        <v>12.125</v>
      </c>
      <c r="CJ26">
        <f ca="1">OFFSET('Cycle 1 (0 h) - 443 (132 h 7 mi'!$F$1376,(COLUMN()-5)*24,0)-CJ$123</f>
        <v>9.5</v>
      </c>
      <c r="CK26">
        <f ca="1">OFFSET('Cycle 1 (0 h) - 443 (132 h 7 mi'!$F$1376,(COLUMN()-5)*24,0)-CK$123</f>
        <v>6.375</v>
      </c>
      <c r="CL26">
        <f ca="1">OFFSET('Cycle 1 (0 h) - 443 (132 h 7 mi'!$F$1376,(COLUMN()-5)*24,0)-CL$123</f>
        <v>9</v>
      </c>
      <c r="CM26">
        <f ca="1">OFFSET('Cycle 1 (0 h) - 443 (132 h 7 mi'!$F$1376,(COLUMN()-5)*24,0)-CM$123</f>
        <v>11.5</v>
      </c>
      <c r="CN26">
        <f ca="1">OFFSET('Cycle 1 (0 h) - 443 (132 h 7 mi'!$F$1376,(COLUMN()-5)*24,0)-CN$123</f>
        <v>6.25</v>
      </c>
      <c r="CO26">
        <f ca="1">OFFSET('Cycle 1 (0 h) - 443 (132 h 7 mi'!$F$1376,(COLUMN()-5)*24,0)-CO$123</f>
        <v>9.25</v>
      </c>
      <c r="CP26">
        <f ca="1">OFFSET('Cycle 1 (0 h) - 443 (132 h 7 mi'!$F$1376,(COLUMN()-5)*24,0)-CP$123</f>
        <v>5.875</v>
      </c>
      <c r="CQ26">
        <f ca="1">OFFSET('Cycle 1 (0 h) - 443 (132 h 7 mi'!$F$1376,(COLUMN()-5)*24,0)-CQ$123</f>
        <v>8.5</v>
      </c>
      <c r="CR26">
        <f ca="1">OFFSET('Cycle 1 (0 h) - 443 (132 h 7 mi'!$F$1376,(COLUMN()-5)*24,0)-CR$123</f>
        <v>5.5</v>
      </c>
      <c r="CS26">
        <f ca="1">OFFSET('Cycle 1 (0 h) - 443 (132 h 7 mi'!$F$1376,(COLUMN()-5)*24,0)-CS$123</f>
        <v>16.75</v>
      </c>
      <c r="CT26">
        <f ca="1">OFFSET('Cycle 1 (0 h) - 443 (132 h 7 mi'!$F$1376,(COLUMN()-5)*24,0)-CT$123</f>
        <v>1.125</v>
      </c>
      <c r="CU26">
        <f ca="1">OFFSET('Cycle 1 (0 h) - 443 (132 h 7 mi'!$F$1376,(COLUMN()-5)*24,0)-CU$123</f>
        <v>4.25</v>
      </c>
      <c r="CV26">
        <f ca="1">OFFSET('Cycle 1 (0 h) - 443 (132 h 7 mi'!$F$1376,(COLUMN()-5)*24,0)-CV$123</f>
        <v>7.5</v>
      </c>
      <c r="CW26">
        <f ca="1">OFFSET('Cycle 1 (0 h) - 443 (132 h 7 mi'!$F$1376,(COLUMN()-5)*24,0)-CW$123</f>
        <v>9.875</v>
      </c>
      <c r="CX26">
        <f ca="1">OFFSET('Cycle 1 (0 h) - 443 (132 h 7 mi'!$F$1376,(COLUMN()-5)*24,0)-CX$123</f>
        <v>11.375</v>
      </c>
      <c r="CY26">
        <f ca="1">OFFSET('Cycle 1 (0 h) - 443 (132 h 7 mi'!$F$1376,(COLUMN()-5)*24,0)-CY$123</f>
        <v>8.5</v>
      </c>
      <c r="CZ26">
        <f ca="1">OFFSET('Cycle 1 (0 h) - 443 (132 h 7 mi'!$F$1376,(COLUMN()-5)*24,0)-CZ$123</f>
        <v>6.75</v>
      </c>
      <c r="DA26">
        <f ca="1">OFFSET('Cycle 1 (0 h) - 443 (132 h 7 mi'!$F$1376,(COLUMN()-5)*24,0)-DA$123</f>
        <v>4.625</v>
      </c>
      <c r="DB26">
        <f ca="1">OFFSET('Cycle 1 (0 h) - 443 (132 h 7 mi'!$F$1376,(COLUMN()-5)*24,0)-DB$123</f>
        <v>9.5</v>
      </c>
      <c r="DC26">
        <f ca="1">OFFSET('Cycle 1 (0 h) - 443 (132 h 7 mi'!$F$1376,(COLUMN()-5)*24,0)-DC$123</f>
        <v>11</v>
      </c>
      <c r="DD26">
        <f ca="1">OFFSET('Cycle 1 (0 h) - 443 (132 h 7 mi'!$F$1376,(COLUMN()-5)*24,0)-DD$123</f>
        <v>6.75</v>
      </c>
      <c r="DE26">
        <f ca="1">OFFSET('Cycle 1 (0 h) - 443 (132 h 7 mi'!$F$1376,(COLUMN()-5)*24,0)-DE$123</f>
        <v>7.25</v>
      </c>
      <c r="DF26">
        <f ca="1">OFFSET('Cycle 1 (0 h) - 443 (132 h 7 mi'!$F$1376,(COLUMN()-5)*24,0)-DF$123</f>
        <v>12</v>
      </c>
      <c r="DG26">
        <f ca="1">OFFSET('Cycle 1 (0 h) - 443 (132 h 7 mi'!$F$1376,(COLUMN()-5)*24,0)-DG$123</f>
        <v>7.875</v>
      </c>
      <c r="DH26">
        <f ca="1">OFFSET('Cycle 1 (0 h) - 443 (132 h 7 mi'!$F$1376,(COLUMN()-5)*24,0)-DH$123</f>
        <v>8.625</v>
      </c>
      <c r="DI26">
        <f ca="1">OFFSET('Cycle 1 (0 h) - 443 (132 h 7 mi'!$F$1376,(COLUMN()-5)*24,0)-DI$123</f>
        <v>6.5</v>
      </c>
      <c r="DJ26">
        <f ca="1">OFFSET('Cycle 1 (0 h) - 443 (132 h 7 mi'!$F$1376,(COLUMN()-5)*24,0)-DJ$123</f>
        <v>9.25</v>
      </c>
      <c r="DK26">
        <f ca="1">OFFSET('Cycle 1 (0 h) - 443 (132 h 7 mi'!$F$1376,(COLUMN()-5)*24,0)-DK$123</f>
        <v>7.25</v>
      </c>
      <c r="DL26">
        <f ca="1">OFFSET('Cycle 1 (0 h) - 443 (132 h 7 mi'!$F$1376,(COLUMN()-5)*24,0)-DL$123</f>
        <v>4</v>
      </c>
      <c r="DM26">
        <f ca="1">OFFSET('Cycle 1 (0 h) - 443 (132 h 7 mi'!$F$1376,(COLUMN()-5)*24,0)-DM$123</f>
        <v>8.875</v>
      </c>
      <c r="DN26">
        <f ca="1">OFFSET('Cycle 1 (0 h) - 443 (132 h 7 mi'!$F$1376,(COLUMN()-5)*24,0)-DN$123</f>
        <v>6.625</v>
      </c>
      <c r="DO26">
        <f ca="1">OFFSET('Cycle 1 (0 h) - 443 (132 h 7 mi'!$F$1376,(COLUMN()-5)*24,0)-DO$123</f>
        <v>7</v>
      </c>
      <c r="DP26">
        <f ca="1">OFFSET('Cycle 1 (0 h) - 443 (132 h 7 mi'!$F$1376,(COLUMN()-5)*24,0)-DP$123</f>
        <v>6</v>
      </c>
      <c r="DQ26">
        <f ca="1">OFFSET('Cycle 1 (0 h) - 443 (132 h 7 mi'!$F$1376,(COLUMN()-5)*24,0)-DQ$123</f>
        <v>10</v>
      </c>
      <c r="DR26">
        <f ca="1">OFFSET('Cycle 1 (0 h) - 443 (132 h 7 mi'!$F$1376,(COLUMN()-5)*24,0)-DR$123</f>
        <v>5.75</v>
      </c>
      <c r="DS26">
        <f ca="1">OFFSET('Cycle 1 (0 h) - 443 (132 h 7 mi'!$F$1376,(COLUMN()-5)*24,0)-DS$123</f>
        <v>9.875</v>
      </c>
      <c r="DT26">
        <f ca="1">OFFSET('Cycle 1 (0 h) - 443 (132 h 7 mi'!$F$1376,(COLUMN()-5)*24,0)-DT$123</f>
        <v>9.75</v>
      </c>
      <c r="DU26">
        <f ca="1">OFFSET('Cycle 1 (0 h) - 443 (132 h 7 mi'!$F$1376,(COLUMN()-5)*24,0)-DU$123</f>
        <v>14.5</v>
      </c>
      <c r="DV26">
        <f ca="1">OFFSET('Cycle 1 (0 h) - 443 (132 h 7 mi'!$F$1376,(COLUMN()-5)*24,0)-DV$123</f>
        <v>9</v>
      </c>
      <c r="DW26">
        <f ca="1">OFFSET('Cycle 1 (0 h) - 443 (132 h 7 mi'!$F$1376,(COLUMN()-5)*24,0)-DW$123</f>
        <v>8.5</v>
      </c>
      <c r="DX26">
        <f ca="1">OFFSET('Cycle 1 (0 h) - 443 (132 h 7 mi'!$F$1376,(COLUMN()-5)*24,0)-DX$123</f>
        <v>7.25</v>
      </c>
      <c r="DY26">
        <f ca="1">OFFSET('Cycle 1 (0 h) - 443 (132 h 7 mi'!$F$1376,(COLUMN()-5)*24,0)-DY$123</f>
        <v>7.5</v>
      </c>
      <c r="DZ26">
        <f ca="1">OFFSET('Cycle 1 (0 h) - 443 (132 h 7 mi'!$F$1376,(COLUMN()-5)*24,0)-DZ$123</f>
        <v>7.875</v>
      </c>
      <c r="EA26">
        <f ca="1">OFFSET('Cycle 1 (0 h) - 443 (132 h 7 mi'!$F$1376,(COLUMN()-5)*24,0)-EA$123</f>
        <v>3.5</v>
      </c>
      <c r="EB26">
        <f ca="1">OFFSET('Cycle 1 (0 h) - 443 (132 h 7 mi'!$F$1376,(COLUMN()-5)*24,0)-EB$123</f>
        <v>9.375</v>
      </c>
    </row>
    <row r="27" spans="1:132" x14ac:dyDescent="0.3">
      <c r="C27">
        <v>3</v>
      </c>
      <c r="D27" t="s">
        <v>396</v>
      </c>
      <c r="E27">
        <f ca="1">OFFSET('Cycle 1 (0 h) - 443 (132 h 7 mi'!$F$1377,(COLUMN()-5)*24,0)-E$123</f>
        <v>0</v>
      </c>
      <c r="F27">
        <f ca="1">OFFSET('Cycle 1 (0 h) - 443 (132 h 7 mi'!$F$1377,(COLUMN()-5)*24,0)-F$123</f>
        <v>-0.125</v>
      </c>
      <c r="G27">
        <f ca="1">OFFSET('Cycle 1 (0 h) - 443 (132 h 7 mi'!$F$1377,(COLUMN()-5)*24,0)-G$123</f>
        <v>1.375</v>
      </c>
      <c r="H27">
        <f ca="1">OFFSET('Cycle 1 (0 h) - 443 (132 h 7 mi'!$F$1377,(COLUMN()-5)*24,0)-H$123</f>
        <v>1</v>
      </c>
      <c r="I27">
        <f ca="1">OFFSET('Cycle 1 (0 h) - 443 (132 h 7 mi'!$F$1377,(COLUMN()-5)*24,0)-I$123</f>
        <v>1.125</v>
      </c>
      <c r="J27">
        <f ca="1">OFFSET('Cycle 1 (0 h) - 443 (132 h 7 mi'!$F$1377,(COLUMN()-5)*24,0)-J$123</f>
        <v>-2.5</v>
      </c>
      <c r="K27">
        <f ca="1">OFFSET('Cycle 1 (0 h) - 443 (132 h 7 mi'!$F$1377,(COLUMN()-5)*24,0)-K$123</f>
        <v>-0.25</v>
      </c>
      <c r="L27">
        <f ca="1">OFFSET('Cycle 1 (0 h) - 443 (132 h 7 mi'!$F$1377,(COLUMN()-5)*24,0)-L$123</f>
        <v>-2.25</v>
      </c>
      <c r="M27">
        <f ca="1">OFFSET('Cycle 1 (0 h) - 443 (132 h 7 mi'!$F$1377,(COLUMN()-5)*24,0)-M$123</f>
        <v>-2.625</v>
      </c>
      <c r="N27">
        <f ca="1">OFFSET('Cycle 1 (0 h) - 443 (132 h 7 mi'!$F$1377,(COLUMN()-5)*24,0)-N$123</f>
        <v>-1.625</v>
      </c>
      <c r="O27">
        <f ca="1">OFFSET('Cycle 1 (0 h) - 443 (132 h 7 mi'!$F$1377,(COLUMN()-5)*24,0)-O$123</f>
        <v>-0.25</v>
      </c>
      <c r="P27">
        <f ca="1">OFFSET('Cycle 1 (0 h) - 443 (132 h 7 mi'!$F$1377,(COLUMN()-5)*24,0)-P$123</f>
        <v>-0.875</v>
      </c>
      <c r="Q27">
        <f ca="1">OFFSET('Cycle 1 (0 h) - 443 (132 h 7 mi'!$F$1377,(COLUMN()-5)*24,0)-Q$123</f>
        <v>-0.25</v>
      </c>
      <c r="R27">
        <f ca="1">OFFSET('Cycle 1 (0 h) - 443 (132 h 7 mi'!$F$1377,(COLUMN()-5)*24,0)-R$123</f>
        <v>-1.375</v>
      </c>
      <c r="S27">
        <f ca="1">OFFSET('Cycle 1 (0 h) - 443 (132 h 7 mi'!$F$1377,(COLUMN()-5)*24,0)-S$123</f>
        <v>-1.5</v>
      </c>
      <c r="T27">
        <f ca="1">OFFSET('Cycle 1 (0 h) - 443 (132 h 7 mi'!$F$1377,(COLUMN()-5)*24,0)-T$123</f>
        <v>-2.125</v>
      </c>
      <c r="U27">
        <f ca="1">OFFSET('Cycle 1 (0 h) - 443 (132 h 7 mi'!$F$1377,(COLUMN()-5)*24,0)-U$123</f>
        <v>-1.375</v>
      </c>
      <c r="V27">
        <f ca="1">OFFSET('Cycle 1 (0 h) - 443 (132 h 7 mi'!$F$1377,(COLUMN()-5)*24,0)-V$123</f>
        <v>-1.25</v>
      </c>
      <c r="W27">
        <f ca="1">OFFSET('Cycle 1 (0 h) - 443 (132 h 7 mi'!$F$1377,(COLUMN()-5)*24,0)-W$123</f>
        <v>-0.25</v>
      </c>
      <c r="X27">
        <f ca="1">OFFSET('Cycle 1 (0 h) - 443 (132 h 7 mi'!$F$1377,(COLUMN()-5)*24,0)-X$123</f>
        <v>-0.375</v>
      </c>
      <c r="Y27">
        <f ca="1">OFFSET('Cycle 1 (0 h) - 443 (132 h 7 mi'!$F$1377,(COLUMN()-5)*24,0)-Y$123</f>
        <v>2.25</v>
      </c>
      <c r="Z27">
        <f ca="1">OFFSET('Cycle 1 (0 h) - 443 (132 h 7 mi'!$F$1377,(COLUMN()-5)*24,0)-Z$123</f>
        <v>1.875</v>
      </c>
      <c r="AA27">
        <f ca="1">OFFSET('Cycle 1 (0 h) - 443 (132 h 7 mi'!$F$1377,(COLUMN()-5)*24,0)-AA$123</f>
        <v>-3.375</v>
      </c>
      <c r="AB27">
        <f ca="1">OFFSET('Cycle 1 (0 h) - 443 (132 h 7 mi'!$F$1377,(COLUMN()-5)*24,0)-AB$123</f>
        <v>-1.625</v>
      </c>
      <c r="AC27">
        <f ca="1">OFFSET('Cycle 1 (0 h) - 443 (132 h 7 mi'!$F$1377,(COLUMN()-5)*24,0)-AC$123</f>
        <v>-1.625</v>
      </c>
      <c r="AD27">
        <f ca="1">OFFSET('Cycle 1 (0 h) - 443 (132 h 7 mi'!$F$1377,(COLUMN()-5)*24,0)-AD$123</f>
        <v>-1.875</v>
      </c>
      <c r="AE27">
        <f ca="1">OFFSET('Cycle 1 (0 h) - 443 (132 h 7 mi'!$F$1377,(COLUMN()-5)*24,0)-AE$123</f>
        <v>0.75</v>
      </c>
      <c r="AF27">
        <f ca="1">OFFSET('Cycle 1 (0 h) - 443 (132 h 7 mi'!$F$1377,(COLUMN()-5)*24,0)-AF$123</f>
        <v>0.75</v>
      </c>
      <c r="AG27">
        <f ca="1">OFFSET('Cycle 1 (0 h) - 443 (132 h 7 mi'!$F$1377,(COLUMN()-5)*24,0)-AG$123</f>
        <v>-1.75</v>
      </c>
      <c r="AH27">
        <f ca="1">OFFSET('Cycle 1 (0 h) - 443 (132 h 7 mi'!$F$1377,(COLUMN()-5)*24,0)-AH$123</f>
        <v>-0.75</v>
      </c>
      <c r="AI27">
        <f ca="1">OFFSET('Cycle 1 (0 h) - 443 (132 h 7 mi'!$F$1377,(COLUMN()-5)*24,0)-AI$123</f>
        <v>-1.5</v>
      </c>
      <c r="AJ27">
        <f ca="1">OFFSET('Cycle 1 (0 h) - 443 (132 h 7 mi'!$F$1377,(COLUMN()-5)*24,0)-AJ$123</f>
        <v>-1.125</v>
      </c>
      <c r="AK27">
        <f ca="1">OFFSET('Cycle 1 (0 h) - 443 (132 h 7 mi'!$F$1377,(COLUMN()-5)*24,0)-AK$123</f>
        <v>1.25</v>
      </c>
      <c r="AL27">
        <f ca="1">OFFSET('Cycle 1 (0 h) - 443 (132 h 7 mi'!$F$1377,(COLUMN()-5)*24,0)-AL$123</f>
        <v>0.125</v>
      </c>
      <c r="AM27">
        <f ca="1">OFFSET('Cycle 1 (0 h) - 443 (132 h 7 mi'!$F$1377,(COLUMN()-5)*24,0)-AM$123</f>
        <v>0.875</v>
      </c>
      <c r="AN27">
        <f ca="1">OFFSET('Cycle 1 (0 h) - 443 (132 h 7 mi'!$F$1377,(COLUMN()-5)*24,0)-AN$123</f>
        <v>1</v>
      </c>
      <c r="AO27">
        <f ca="1">OFFSET('Cycle 1 (0 h) - 443 (132 h 7 mi'!$F$1377,(COLUMN()-5)*24,0)-AO$123</f>
        <v>-0.25</v>
      </c>
      <c r="AP27">
        <f ca="1">OFFSET('Cycle 1 (0 h) - 443 (132 h 7 mi'!$F$1377,(COLUMN()-5)*24,0)-AP$123</f>
        <v>2.75</v>
      </c>
      <c r="AQ27">
        <f ca="1">OFFSET('Cycle 1 (0 h) - 443 (132 h 7 mi'!$F$1377,(COLUMN()-5)*24,0)-AQ$123</f>
        <v>-0.125</v>
      </c>
      <c r="AR27">
        <f ca="1">OFFSET('Cycle 1 (0 h) - 443 (132 h 7 mi'!$F$1377,(COLUMN()-5)*24,0)-AR$123</f>
        <v>0.25</v>
      </c>
      <c r="AS27">
        <f ca="1">OFFSET('Cycle 1 (0 h) - 443 (132 h 7 mi'!$F$1377,(COLUMN()-5)*24,0)-AS$123</f>
        <v>3.125</v>
      </c>
      <c r="AT27">
        <f ca="1">OFFSET('Cycle 1 (0 h) - 443 (132 h 7 mi'!$F$1377,(COLUMN()-5)*24,0)-AT$123</f>
        <v>-0.375</v>
      </c>
      <c r="AU27">
        <f ca="1">OFFSET('Cycle 1 (0 h) - 443 (132 h 7 mi'!$F$1377,(COLUMN()-5)*24,0)-AU$123</f>
        <v>0.5</v>
      </c>
      <c r="AV27">
        <f ca="1">OFFSET('Cycle 1 (0 h) - 443 (132 h 7 mi'!$F$1377,(COLUMN()-5)*24,0)-AV$123</f>
        <v>0.75</v>
      </c>
      <c r="AW27">
        <f ca="1">OFFSET('Cycle 1 (0 h) - 443 (132 h 7 mi'!$F$1377,(COLUMN()-5)*24,0)-AW$123</f>
        <v>3.75</v>
      </c>
      <c r="AX27">
        <f ca="1">OFFSET('Cycle 1 (0 h) - 443 (132 h 7 mi'!$F$1377,(COLUMN()-5)*24,0)-AX$123</f>
        <v>4.375</v>
      </c>
      <c r="AY27">
        <f ca="1">OFFSET('Cycle 1 (0 h) - 443 (132 h 7 mi'!$F$1377,(COLUMN()-5)*24,0)-AY$123</f>
        <v>2.375</v>
      </c>
      <c r="AZ27">
        <f ca="1">OFFSET('Cycle 1 (0 h) - 443 (132 h 7 mi'!$F$1377,(COLUMN()-5)*24,0)-AZ$123</f>
        <v>2</v>
      </c>
      <c r="BA27">
        <f ca="1">OFFSET('Cycle 1 (0 h) - 443 (132 h 7 mi'!$F$1377,(COLUMN()-5)*24,0)-BA$123</f>
        <v>-1.375</v>
      </c>
      <c r="BB27">
        <f ca="1">OFFSET('Cycle 1 (0 h) - 443 (132 h 7 mi'!$F$1377,(COLUMN()-5)*24,0)-BB$123</f>
        <v>1.625</v>
      </c>
      <c r="BC27">
        <f ca="1">OFFSET('Cycle 1 (0 h) - 443 (132 h 7 mi'!$F$1377,(COLUMN()-5)*24,0)-BC$123</f>
        <v>-0.25</v>
      </c>
      <c r="BD27">
        <f ca="1">OFFSET('Cycle 1 (0 h) - 443 (132 h 7 mi'!$F$1377,(COLUMN()-5)*24,0)-BD$123</f>
        <v>1</v>
      </c>
      <c r="BE27">
        <f ca="1">OFFSET('Cycle 1 (0 h) - 443 (132 h 7 mi'!$F$1377,(COLUMN()-5)*24,0)-BE$123</f>
        <v>2</v>
      </c>
      <c r="BF27">
        <f ca="1">OFFSET('Cycle 1 (0 h) - 443 (132 h 7 mi'!$F$1377,(COLUMN()-5)*24,0)-BF$123</f>
        <v>2.75</v>
      </c>
      <c r="BG27">
        <f ca="1">OFFSET('Cycle 1 (0 h) - 443 (132 h 7 mi'!$F$1377,(COLUMN()-5)*24,0)-BG$123</f>
        <v>4.875</v>
      </c>
      <c r="BH27">
        <f ca="1">OFFSET('Cycle 1 (0 h) - 443 (132 h 7 mi'!$F$1377,(COLUMN()-5)*24,0)-BH$123</f>
        <v>1.625</v>
      </c>
      <c r="BI27">
        <f ca="1">OFFSET('Cycle 1 (0 h) - 443 (132 h 7 mi'!$F$1377,(COLUMN()-5)*24,0)-BI$123</f>
        <v>3.375</v>
      </c>
      <c r="BJ27">
        <f ca="1">OFFSET('Cycle 1 (0 h) - 443 (132 h 7 mi'!$F$1377,(COLUMN()-5)*24,0)-BJ$123</f>
        <v>5.875</v>
      </c>
      <c r="BK27">
        <f ca="1">OFFSET('Cycle 1 (0 h) - 443 (132 h 7 mi'!$F$1377,(COLUMN()-5)*24,0)-BK$123</f>
        <v>1.5</v>
      </c>
      <c r="BL27">
        <f ca="1">OFFSET('Cycle 1 (0 h) - 443 (132 h 7 mi'!$F$1377,(COLUMN()-5)*24,0)-BL$123</f>
        <v>3</v>
      </c>
      <c r="BM27">
        <f ca="1">OFFSET('Cycle 1 (0 h) - 443 (132 h 7 mi'!$F$1377,(COLUMN()-5)*24,0)-BM$123</f>
        <v>1.25</v>
      </c>
      <c r="BN27">
        <f ca="1">OFFSET('Cycle 1 (0 h) - 443 (132 h 7 mi'!$F$1377,(COLUMN()-5)*24,0)-BN$123</f>
        <v>2.5</v>
      </c>
      <c r="BO27">
        <f ca="1">OFFSET('Cycle 1 (0 h) - 443 (132 h 7 mi'!$F$1377,(COLUMN()-5)*24,0)-BO$123</f>
        <v>5.625</v>
      </c>
      <c r="BP27">
        <f ca="1">OFFSET('Cycle 1 (0 h) - 443 (132 h 7 mi'!$F$1377,(COLUMN()-5)*24,0)-BP$123</f>
        <v>1.25</v>
      </c>
      <c r="BQ27">
        <f ca="1">OFFSET('Cycle 1 (0 h) - 443 (132 h 7 mi'!$F$1377,(COLUMN()-5)*24,0)-BQ$123</f>
        <v>5.375</v>
      </c>
      <c r="BR27">
        <f ca="1">OFFSET('Cycle 1 (0 h) - 443 (132 h 7 mi'!$F$1377,(COLUMN()-5)*24,0)-BR$123</f>
        <v>5.25</v>
      </c>
      <c r="BS27">
        <f ca="1">OFFSET('Cycle 1 (0 h) - 443 (132 h 7 mi'!$F$1377,(COLUMN()-5)*24,0)-BS$123</f>
        <v>3.625</v>
      </c>
      <c r="BT27">
        <f ca="1">OFFSET('Cycle 1 (0 h) - 443 (132 h 7 mi'!$F$1377,(COLUMN()-5)*24,0)-BT$123</f>
        <v>3.5</v>
      </c>
      <c r="BU27">
        <f ca="1">OFFSET('Cycle 1 (0 h) - 443 (132 h 7 mi'!$F$1377,(COLUMN()-5)*24,0)-BU$123</f>
        <v>1.875</v>
      </c>
      <c r="BV27">
        <f ca="1">OFFSET('Cycle 1 (0 h) - 443 (132 h 7 mi'!$F$1377,(COLUMN()-5)*24,0)-BV$123</f>
        <v>2</v>
      </c>
      <c r="BW27">
        <f ca="1">OFFSET('Cycle 1 (0 h) - 443 (132 h 7 mi'!$F$1377,(COLUMN()-5)*24,0)-BW$123</f>
        <v>1.75</v>
      </c>
      <c r="BX27">
        <f ca="1">OFFSET('Cycle 1 (0 h) - 443 (132 h 7 mi'!$F$1377,(COLUMN()-5)*24,0)-BX$123</f>
        <v>4</v>
      </c>
      <c r="BY27">
        <f ca="1">OFFSET('Cycle 1 (0 h) - 443 (132 h 7 mi'!$F$1377,(COLUMN()-5)*24,0)-BY$123</f>
        <v>1.875</v>
      </c>
      <c r="BZ27">
        <f ca="1">OFFSET('Cycle 1 (0 h) - 443 (132 h 7 mi'!$F$1377,(COLUMN()-5)*24,0)-BZ$123</f>
        <v>2</v>
      </c>
      <c r="CA27">
        <f ca="1">OFFSET('Cycle 1 (0 h) - 443 (132 h 7 mi'!$F$1377,(COLUMN()-5)*24,0)-CA$123</f>
        <v>1.625</v>
      </c>
      <c r="CB27">
        <f ca="1">OFFSET('Cycle 1 (0 h) - 443 (132 h 7 mi'!$F$1377,(COLUMN()-5)*24,0)-CB$123</f>
        <v>2</v>
      </c>
      <c r="CC27">
        <f ca="1">OFFSET('Cycle 1 (0 h) - 443 (132 h 7 mi'!$F$1377,(COLUMN()-5)*24,0)-CC$123</f>
        <v>0.5</v>
      </c>
      <c r="CD27">
        <f ca="1">OFFSET('Cycle 1 (0 h) - 443 (132 h 7 mi'!$F$1377,(COLUMN()-5)*24,0)-CD$123</f>
        <v>4.375</v>
      </c>
      <c r="CE27">
        <f ca="1">OFFSET('Cycle 1 (0 h) - 443 (132 h 7 mi'!$F$1377,(COLUMN()-5)*24,0)-CE$123</f>
        <v>4.375</v>
      </c>
      <c r="CF27">
        <f ca="1">OFFSET('Cycle 1 (0 h) - 443 (132 h 7 mi'!$F$1377,(COLUMN()-5)*24,0)-CF$123</f>
        <v>0.625</v>
      </c>
      <c r="CG27">
        <f ca="1">OFFSET('Cycle 1 (0 h) - 443 (132 h 7 mi'!$F$1377,(COLUMN()-5)*24,0)-CG$123</f>
        <v>2</v>
      </c>
      <c r="CH27">
        <f ca="1">OFFSET('Cycle 1 (0 h) - 443 (132 h 7 mi'!$F$1377,(COLUMN()-5)*24,0)-CH$123</f>
        <v>1.25</v>
      </c>
      <c r="CI27">
        <f ca="1">OFFSET('Cycle 1 (0 h) - 443 (132 h 7 mi'!$F$1377,(COLUMN()-5)*24,0)-CI$123</f>
        <v>2.125</v>
      </c>
      <c r="CJ27">
        <f ca="1">OFFSET('Cycle 1 (0 h) - 443 (132 h 7 mi'!$F$1377,(COLUMN()-5)*24,0)-CJ$123</f>
        <v>1.5</v>
      </c>
      <c r="CK27">
        <f ca="1">OFFSET('Cycle 1 (0 h) - 443 (132 h 7 mi'!$F$1377,(COLUMN()-5)*24,0)-CK$123</f>
        <v>1.375</v>
      </c>
      <c r="CL27">
        <f ca="1">OFFSET('Cycle 1 (0 h) - 443 (132 h 7 mi'!$F$1377,(COLUMN()-5)*24,0)-CL$123</f>
        <v>2</v>
      </c>
      <c r="CM27">
        <f ca="1">OFFSET('Cycle 1 (0 h) - 443 (132 h 7 mi'!$F$1377,(COLUMN()-5)*24,0)-CM$123</f>
        <v>3.5</v>
      </c>
      <c r="CN27">
        <f ca="1">OFFSET('Cycle 1 (0 h) - 443 (132 h 7 mi'!$F$1377,(COLUMN()-5)*24,0)-CN$123</f>
        <v>2.25</v>
      </c>
      <c r="CO27">
        <f ca="1">OFFSET('Cycle 1 (0 h) - 443 (132 h 7 mi'!$F$1377,(COLUMN()-5)*24,0)-CO$123</f>
        <v>1.25</v>
      </c>
      <c r="CP27">
        <f ca="1">OFFSET('Cycle 1 (0 h) - 443 (132 h 7 mi'!$F$1377,(COLUMN()-5)*24,0)-CP$123</f>
        <v>-0.125</v>
      </c>
      <c r="CQ27">
        <f ca="1">OFFSET('Cycle 1 (0 h) - 443 (132 h 7 mi'!$F$1377,(COLUMN()-5)*24,0)-CQ$123</f>
        <v>0.5</v>
      </c>
      <c r="CR27">
        <f ca="1">OFFSET('Cycle 1 (0 h) - 443 (132 h 7 mi'!$F$1377,(COLUMN()-5)*24,0)-CR$123</f>
        <v>0.5</v>
      </c>
      <c r="CS27">
        <f ca="1">OFFSET('Cycle 1 (0 h) - 443 (132 h 7 mi'!$F$1377,(COLUMN()-5)*24,0)-CS$123</f>
        <v>-1.25</v>
      </c>
      <c r="CT27">
        <f ca="1">OFFSET('Cycle 1 (0 h) - 443 (132 h 7 mi'!$F$1377,(COLUMN()-5)*24,0)-CT$123</f>
        <v>2.125</v>
      </c>
      <c r="CU27">
        <f ca="1">OFFSET('Cycle 1 (0 h) - 443 (132 h 7 mi'!$F$1377,(COLUMN()-5)*24,0)-CU$123</f>
        <v>5.25</v>
      </c>
      <c r="CV27">
        <f ca="1">OFFSET('Cycle 1 (0 h) - 443 (132 h 7 mi'!$F$1377,(COLUMN()-5)*24,0)-CV$123</f>
        <v>-2.5</v>
      </c>
      <c r="CW27">
        <f ca="1">OFFSET('Cycle 1 (0 h) - 443 (132 h 7 mi'!$F$1377,(COLUMN()-5)*24,0)-CW$123</f>
        <v>2.875</v>
      </c>
      <c r="CX27">
        <f ca="1">OFFSET('Cycle 1 (0 h) - 443 (132 h 7 mi'!$F$1377,(COLUMN()-5)*24,0)-CX$123</f>
        <v>0.375</v>
      </c>
      <c r="CY27">
        <f ca="1">OFFSET('Cycle 1 (0 h) - 443 (132 h 7 mi'!$F$1377,(COLUMN()-5)*24,0)-CY$123</f>
        <v>-3.5</v>
      </c>
      <c r="CZ27">
        <f ca="1">OFFSET('Cycle 1 (0 h) - 443 (132 h 7 mi'!$F$1377,(COLUMN()-5)*24,0)-CZ$123</f>
        <v>4.75</v>
      </c>
      <c r="DA27">
        <f ca="1">OFFSET('Cycle 1 (0 h) - 443 (132 h 7 mi'!$F$1377,(COLUMN()-5)*24,0)-DA$123</f>
        <v>3.625</v>
      </c>
      <c r="DB27">
        <f ca="1">OFFSET('Cycle 1 (0 h) - 443 (132 h 7 mi'!$F$1377,(COLUMN()-5)*24,0)-DB$123</f>
        <v>-0.5</v>
      </c>
      <c r="DC27">
        <f ca="1">OFFSET('Cycle 1 (0 h) - 443 (132 h 7 mi'!$F$1377,(COLUMN()-5)*24,0)-DC$123</f>
        <v>1</v>
      </c>
      <c r="DD27">
        <f ca="1">OFFSET('Cycle 1 (0 h) - 443 (132 h 7 mi'!$F$1377,(COLUMN()-5)*24,0)-DD$123</f>
        <v>0.75</v>
      </c>
      <c r="DE27">
        <f ca="1">OFFSET('Cycle 1 (0 h) - 443 (132 h 7 mi'!$F$1377,(COLUMN()-5)*24,0)-DE$123</f>
        <v>6.25</v>
      </c>
      <c r="DF27">
        <f ca="1">OFFSET('Cycle 1 (0 h) - 443 (132 h 7 mi'!$F$1377,(COLUMN()-5)*24,0)-DF$123</f>
        <v>3</v>
      </c>
      <c r="DG27">
        <f ca="1">OFFSET('Cycle 1 (0 h) - 443 (132 h 7 mi'!$F$1377,(COLUMN()-5)*24,0)-DG$123</f>
        <v>5.875</v>
      </c>
      <c r="DH27">
        <f ca="1">OFFSET('Cycle 1 (0 h) - 443 (132 h 7 mi'!$F$1377,(COLUMN()-5)*24,0)-DH$123</f>
        <v>4.625</v>
      </c>
      <c r="DI27">
        <f ca="1">OFFSET('Cycle 1 (0 h) - 443 (132 h 7 mi'!$F$1377,(COLUMN()-5)*24,0)-DI$123</f>
        <v>4.5</v>
      </c>
      <c r="DJ27">
        <f ca="1">OFFSET('Cycle 1 (0 h) - 443 (132 h 7 mi'!$F$1377,(COLUMN()-5)*24,0)-DJ$123</f>
        <v>2.25</v>
      </c>
      <c r="DK27">
        <f ca="1">OFFSET('Cycle 1 (0 h) - 443 (132 h 7 mi'!$F$1377,(COLUMN()-5)*24,0)-DK$123</f>
        <v>3.25</v>
      </c>
      <c r="DL27">
        <f ca="1">OFFSET('Cycle 1 (0 h) - 443 (132 h 7 mi'!$F$1377,(COLUMN()-5)*24,0)-DL$123</f>
        <v>3</v>
      </c>
      <c r="DM27">
        <f ca="1">OFFSET('Cycle 1 (0 h) - 443 (132 h 7 mi'!$F$1377,(COLUMN()-5)*24,0)-DM$123</f>
        <v>0.875</v>
      </c>
      <c r="DN27">
        <f ca="1">OFFSET('Cycle 1 (0 h) - 443 (132 h 7 mi'!$F$1377,(COLUMN()-5)*24,0)-DN$123</f>
        <v>1.625</v>
      </c>
      <c r="DO27">
        <f ca="1">OFFSET('Cycle 1 (0 h) - 443 (132 h 7 mi'!$F$1377,(COLUMN()-5)*24,0)-DO$123</f>
        <v>6</v>
      </c>
      <c r="DP27">
        <f ca="1">OFFSET('Cycle 1 (0 h) - 443 (132 h 7 mi'!$F$1377,(COLUMN()-5)*24,0)-DP$123</f>
        <v>5</v>
      </c>
      <c r="DQ27">
        <f ca="1">OFFSET('Cycle 1 (0 h) - 443 (132 h 7 mi'!$F$1377,(COLUMN()-5)*24,0)-DQ$123</f>
        <v>3</v>
      </c>
      <c r="DR27">
        <f ca="1">OFFSET('Cycle 1 (0 h) - 443 (132 h 7 mi'!$F$1377,(COLUMN()-5)*24,0)-DR$123</f>
        <v>4.75</v>
      </c>
      <c r="DS27">
        <f ca="1">OFFSET('Cycle 1 (0 h) - 443 (132 h 7 mi'!$F$1377,(COLUMN()-5)*24,0)-DS$123</f>
        <v>4.875</v>
      </c>
      <c r="DT27">
        <f ca="1">OFFSET('Cycle 1 (0 h) - 443 (132 h 7 mi'!$F$1377,(COLUMN()-5)*24,0)-DT$123</f>
        <v>5.75</v>
      </c>
      <c r="DU27">
        <f ca="1">OFFSET('Cycle 1 (0 h) - 443 (132 h 7 mi'!$F$1377,(COLUMN()-5)*24,0)-DU$123</f>
        <v>4.5</v>
      </c>
      <c r="DV27">
        <f ca="1">OFFSET('Cycle 1 (0 h) - 443 (132 h 7 mi'!$F$1377,(COLUMN()-5)*24,0)-DV$123</f>
        <v>7</v>
      </c>
      <c r="DW27">
        <f ca="1">OFFSET('Cycle 1 (0 h) - 443 (132 h 7 mi'!$F$1377,(COLUMN()-5)*24,0)-DW$123</f>
        <v>2.5</v>
      </c>
      <c r="DX27">
        <f ca="1">OFFSET('Cycle 1 (0 h) - 443 (132 h 7 mi'!$F$1377,(COLUMN()-5)*24,0)-DX$123</f>
        <v>2.25</v>
      </c>
      <c r="DY27">
        <f ca="1">OFFSET('Cycle 1 (0 h) - 443 (132 h 7 mi'!$F$1377,(COLUMN()-5)*24,0)-DY$123</f>
        <v>3.5</v>
      </c>
      <c r="DZ27">
        <f ca="1">OFFSET('Cycle 1 (0 h) - 443 (132 h 7 mi'!$F$1377,(COLUMN()-5)*24,0)-DZ$123</f>
        <v>4.875</v>
      </c>
      <c r="EA27">
        <f ca="1">OFFSET('Cycle 1 (0 h) - 443 (132 h 7 mi'!$F$1377,(COLUMN()-5)*24,0)-EA$123</f>
        <v>3.5</v>
      </c>
      <c r="EB27">
        <f ca="1">OFFSET('Cycle 1 (0 h) - 443 (132 h 7 mi'!$F$1377,(COLUMN()-5)*24,0)-EB$123</f>
        <v>5.375</v>
      </c>
    </row>
    <row r="28" spans="1:132" x14ac:dyDescent="0.3">
      <c r="C28">
        <v>4</v>
      </c>
      <c r="D28" t="s">
        <v>396</v>
      </c>
      <c r="E28">
        <f ca="1">OFFSET('Cycle 1 (0 h) - 443 (132 h 7 mi'!$F$1378,(COLUMN()-5)*24,0)-E$123</f>
        <v>-1</v>
      </c>
      <c r="F28">
        <f ca="1">OFFSET('Cycle 1 (0 h) - 443 (132 h 7 mi'!$F$1378,(COLUMN()-5)*24,0)-F$123</f>
        <v>-2.125</v>
      </c>
      <c r="G28">
        <f ca="1">OFFSET('Cycle 1 (0 h) - 443 (132 h 7 mi'!$F$1378,(COLUMN()-5)*24,0)-G$123</f>
        <v>-0.625</v>
      </c>
      <c r="H28">
        <f ca="1">OFFSET('Cycle 1 (0 h) - 443 (132 h 7 mi'!$F$1378,(COLUMN()-5)*24,0)-H$123</f>
        <v>0</v>
      </c>
      <c r="I28">
        <f ca="1">OFFSET('Cycle 1 (0 h) - 443 (132 h 7 mi'!$F$1378,(COLUMN()-5)*24,0)-I$123</f>
        <v>2.125</v>
      </c>
      <c r="J28">
        <f ca="1">OFFSET('Cycle 1 (0 h) - 443 (132 h 7 mi'!$F$1378,(COLUMN()-5)*24,0)-J$123</f>
        <v>-0.5</v>
      </c>
      <c r="K28">
        <f ca="1">OFFSET('Cycle 1 (0 h) - 443 (132 h 7 mi'!$F$1378,(COLUMN()-5)*24,0)-K$123</f>
        <v>1.75</v>
      </c>
      <c r="L28">
        <f ca="1">OFFSET('Cycle 1 (0 h) - 443 (132 h 7 mi'!$F$1378,(COLUMN()-5)*24,0)-L$123</f>
        <v>-2.25</v>
      </c>
      <c r="M28">
        <f ca="1">OFFSET('Cycle 1 (0 h) - 443 (132 h 7 mi'!$F$1378,(COLUMN()-5)*24,0)-M$123</f>
        <v>0.375</v>
      </c>
      <c r="N28">
        <f ca="1">OFFSET('Cycle 1 (0 h) - 443 (132 h 7 mi'!$F$1378,(COLUMN()-5)*24,0)-N$123</f>
        <v>-0.625</v>
      </c>
      <c r="O28">
        <f ca="1">OFFSET('Cycle 1 (0 h) - 443 (132 h 7 mi'!$F$1378,(COLUMN()-5)*24,0)-O$123</f>
        <v>-3.25</v>
      </c>
      <c r="P28">
        <f ca="1">OFFSET('Cycle 1 (0 h) - 443 (132 h 7 mi'!$F$1378,(COLUMN()-5)*24,0)-P$123</f>
        <v>0.125</v>
      </c>
      <c r="Q28">
        <f ca="1">OFFSET('Cycle 1 (0 h) - 443 (132 h 7 mi'!$F$1378,(COLUMN()-5)*24,0)-Q$123</f>
        <v>-3.25</v>
      </c>
      <c r="R28">
        <f ca="1">OFFSET('Cycle 1 (0 h) - 443 (132 h 7 mi'!$F$1378,(COLUMN()-5)*24,0)-R$123</f>
        <v>-2.375</v>
      </c>
      <c r="S28">
        <f ca="1">OFFSET('Cycle 1 (0 h) - 443 (132 h 7 mi'!$F$1378,(COLUMN()-5)*24,0)-S$123</f>
        <v>-2.5</v>
      </c>
      <c r="T28">
        <f ca="1">OFFSET('Cycle 1 (0 h) - 443 (132 h 7 mi'!$F$1378,(COLUMN()-5)*24,0)-T$123</f>
        <v>-1.125</v>
      </c>
      <c r="U28">
        <f ca="1">OFFSET('Cycle 1 (0 h) - 443 (132 h 7 mi'!$F$1378,(COLUMN()-5)*24,0)-U$123</f>
        <v>-2.375</v>
      </c>
      <c r="V28">
        <f ca="1">OFFSET('Cycle 1 (0 h) - 443 (132 h 7 mi'!$F$1378,(COLUMN()-5)*24,0)-V$123</f>
        <v>-0.25</v>
      </c>
      <c r="W28">
        <f ca="1">OFFSET('Cycle 1 (0 h) - 443 (132 h 7 mi'!$F$1378,(COLUMN()-5)*24,0)-W$123</f>
        <v>-0.25</v>
      </c>
      <c r="X28">
        <f ca="1">OFFSET('Cycle 1 (0 h) - 443 (132 h 7 mi'!$F$1378,(COLUMN()-5)*24,0)-X$123</f>
        <v>-1.375</v>
      </c>
      <c r="Y28">
        <f ca="1">OFFSET('Cycle 1 (0 h) - 443 (132 h 7 mi'!$F$1378,(COLUMN()-5)*24,0)-Y$123</f>
        <v>-1.75</v>
      </c>
      <c r="Z28">
        <f ca="1">OFFSET('Cycle 1 (0 h) - 443 (132 h 7 mi'!$F$1378,(COLUMN()-5)*24,0)-Z$123</f>
        <v>0.875</v>
      </c>
      <c r="AA28">
        <f ca="1">OFFSET('Cycle 1 (0 h) - 443 (132 h 7 mi'!$F$1378,(COLUMN()-5)*24,0)-AA$123</f>
        <v>-1.375</v>
      </c>
      <c r="AB28">
        <f ca="1">OFFSET('Cycle 1 (0 h) - 443 (132 h 7 mi'!$F$1378,(COLUMN()-5)*24,0)-AB$123</f>
        <v>-1.625</v>
      </c>
      <c r="AC28">
        <f ca="1">OFFSET('Cycle 1 (0 h) - 443 (132 h 7 mi'!$F$1378,(COLUMN()-5)*24,0)-AC$123</f>
        <v>1.375</v>
      </c>
      <c r="AD28">
        <f ca="1">OFFSET('Cycle 1 (0 h) - 443 (132 h 7 mi'!$F$1378,(COLUMN()-5)*24,0)-AD$123</f>
        <v>-0.875</v>
      </c>
      <c r="AE28">
        <f ca="1">OFFSET('Cycle 1 (0 h) - 443 (132 h 7 mi'!$F$1378,(COLUMN()-5)*24,0)-AE$123</f>
        <v>-1.25</v>
      </c>
      <c r="AF28">
        <f ca="1">OFFSET('Cycle 1 (0 h) - 443 (132 h 7 mi'!$F$1378,(COLUMN()-5)*24,0)-AF$123</f>
        <v>-1.25</v>
      </c>
      <c r="AG28">
        <f ca="1">OFFSET('Cycle 1 (0 h) - 443 (132 h 7 mi'!$F$1378,(COLUMN()-5)*24,0)-AG$123</f>
        <v>-1.75</v>
      </c>
      <c r="AH28">
        <f ca="1">OFFSET('Cycle 1 (0 h) - 443 (132 h 7 mi'!$F$1378,(COLUMN()-5)*24,0)-AH$123</f>
        <v>0.25</v>
      </c>
      <c r="AI28">
        <f ca="1">OFFSET('Cycle 1 (0 h) - 443 (132 h 7 mi'!$F$1378,(COLUMN()-5)*24,0)-AI$123</f>
        <v>-0.5</v>
      </c>
      <c r="AJ28">
        <f ca="1">OFFSET('Cycle 1 (0 h) - 443 (132 h 7 mi'!$F$1378,(COLUMN()-5)*24,0)-AJ$123</f>
        <v>0.875</v>
      </c>
      <c r="AK28">
        <f ca="1">OFFSET('Cycle 1 (0 h) - 443 (132 h 7 mi'!$F$1378,(COLUMN()-5)*24,0)-AK$123</f>
        <v>-1.75</v>
      </c>
      <c r="AL28">
        <f ca="1">OFFSET('Cycle 1 (0 h) - 443 (132 h 7 mi'!$F$1378,(COLUMN()-5)*24,0)-AL$123</f>
        <v>-3.875</v>
      </c>
      <c r="AM28">
        <f ca="1">OFFSET('Cycle 1 (0 h) - 443 (132 h 7 mi'!$F$1378,(COLUMN()-5)*24,0)-AM$123</f>
        <v>1.875</v>
      </c>
      <c r="AN28">
        <f ca="1">OFFSET('Cycle 1 (0 h) - 443 (132 h 7 mi'!$F$1378,(COLUMN()-5)*24,0)-AN$123</f>
        <v>2</v>
      </c>
      <c r="AO28">
        <f ca="1">OFFSET('Cycle 1 (0 h) - 443 (132 h 7 mi'!$F$1378,(COLUMN()-5)*24,0)-AO$123</f>
        <v>-0.25</v>
      </c>
      <c r="AP28">
        <f ca="1">OFFSET('Cycle 1 (0 h) - 443 (132 h 7 mi'!$F$1378,(COLUMN()-5)*24,0)-AP$123</f>
        <v>-0.25</v>
      </c>
      <c r="AQ28">
        <f ca="1">OFFSET('Cycle 1 (0 h) - 443 (132 h 7 mi'!$F$1378,(COLUMN()-5)*24,0)-AQ$123</f>
        <v>-1.125</v>
      </c>
      <c r="AR28">
        <f ca="1">OFFSET('Cycle 1 (0 h) - 443 (132 h 7 mi'!$F$1378,(COLUMN()-5)*24,0)-AR$123</f>
        <v>0.25</v>
      </c>
      <c r="AS28">
        <f ca="1">OFFSET('Cycle 1 (0 h) - 443 (132 h 7 mi'!$F$1378,(COLUMN()-5)*24,0)-AS$123</f>
        <v>-4.875</v>
      </c>
      <c r="AT28">
        <f ca="1">OFFSET('Cycle 1 (0 h) - 443 (132 h 7 mi'!$F$1378,(COLUMN()-5)*24,0)-AT$123</f>
        <v>0.625</v>
      </c>
      <c r="AU28">
        <f ca="1">OFFSET('Cycle 1 (0 h) - 443 (132 h 7 mi'!$F$1378,(COLUMN()-5)*24,0)-AU$123</f>
        <v>-0.5</v>
      </c>
      <c r="AV28">
        <f ca="1">OFFSET('Cycle 1 (0 h) - 443 (132 h 7 mi'!$F$1378,(COLUMN()-5)*24,0)-AV$123</f>
        <v>-0.25</v>
      </c>
      <c r="AW28">
        <f ca="1">OFFSET('Cycle 1 (0 h) - 443 (132 h 7 mi'!$F$1378,(COLUMN()-5)*24,0)-AW$123</f>
        <v>2.75</v>
      </c>
      <c r="AX28">
        <f ca="1">OFFSET('Cycle 1 (0 h) - 443 (132 h 7 mi'!$F$1378,(COLUMN()-5)*24,0)-AX$123</f>
        <v>-0.625</v>
      </c>
      <c r="AY28">
        <f ca="1">OFFSET('Cycle 1 (0 h) - 443 (132 h 7 mi'!$F$1378,(COLUMN()-5)*24,0)-AY$123</f>
        <v>0.375</v>
      </c>
      <c r="AZ28">
        <f ca="1">OFFSET('Cycle 1 (0 h) - 443 (132 h 7 mi'!$F$1378,(COLUMN()-5)*24,0)-AZ$123</f>
        <v>0</v>
      </c>
      <c r="BA28">
        <f ca="1">OFFSET('Cycle 1 (0 h) - 443 (132 h 7 mi'!$F$1378,(COLUMN()-5)*24,0)-BA$123</f>
        <v>-1.375</v>
      </c>
      <c r="BB28">
        <f ca="1">OFFSET('Cycle 1 (0 h) - 443 (132 h 7 mi'!$F$1378,(COLUMN()-5)*24,0)-BB$123</f>
        <v>1.625</v>
      </c>
      <c r="BC28">
        <f ca="1">OFFSET('Cycle 1 (0 h) - 443 (132 h 7 mi'!$F$1378,(COLUMN()-5)*24,0)-BC$123</f>
        <v>4.75</v>
      </c>
      <c r="BD28">
        <f ca="1">OFFSET('Cycle 1 (0 h) - 443 (132 h 7 mi'!$F$1378,(COLUMN()-5)*24,0)-BD$123</f>
        <v>-2</v>
      </c>
      <c r="BE28">
        <f ca="1">OFFSET('Cycle 1 (0 h) - 443 (132 h 7 mi'!$F$1378,(COLUMN()-5)*24,0)-BE$123</f>
        <v>-1</v>
      </c>
      <c r="BF28">
        <f ca="1">OFFSET('Cycle 1 (0 h) - 443 (132 h 7 mi'!$F$1378,(COLUMN()-5)*24,0)-BF$123</f>
        <v>0.75</v>
      </c>
      <c r="BG28">
        <f ca="1">OFFSET('Cycle 1 (0 h) - 443 (132 h 7 mi'!$F$1378,(COLUMN()-5)*24,0)-BG$123</f>
        <v>0.875</v>
      </c>
      <c r="BH28">
        <f ca="1">OFFSET('Cycle 1 (0 h) - 443 (132 h 7 mi'!$F$1378,(COLUMN()-5)*24,0)-BH$123</f>
        <v>1.625</v>
      </c>
      <c r="BI28">
        <f ca="1">OFFSET('Cycle 1 (0 h) - 443 (132 h 7 mi'!$F$1378,(COLUMN()-5)*24,0)-BI$123</f>
        <v>0.375</v>
      </c>
      <c r="BJ28">
        <f ca="1">OFFSET('Cycle 1 (0 h) - 443 (132 h 7 mi'!$F$1378,(COLUMN()-5)*24,0)-BJ$123</f>
        <v>1.875</v>
      </c>
      <c r="BK28">
        <f ca="1">OFFSET('Cycle 1 (0 h) - 443 (132 h 7 mi'!$F$1378,(COLUMN()-5)*24,0)-BK$123</f>
        <v>1.5</v>
      </c>
      <c r="BL28">
        <f ca="1">OFFSET('Cycle 1 (0 h) - 443 (132 h 7 mi'!$F$1378,(COLUMN()-5)*24,0)-BL$123</f>
        <v>1</v>
      </c>
      <c r="BM28">
        <f ca="1">OFFSET('Cycle 1 (0 h) - 443 (132 h 7 mi'!$F$1378,(COLUMN()-5)*24,0)-BM$123</f>
        <v>0.25</v>
      </c>
      <c r="BN28">
        <f ca="1">OFFSET('Cycle 1 (0 h) - 443 (132 h 7 mi'!$F$1378,(COLUMN()-5)*24,0)-BN$123</f>
        <v>-1.5</v>
      </c>
      <c r="BO28">
        <f ca="1">OFFSET('Cycle 1 (0 h) - 443 (132 h 7 mi'!$F$1378,(COLUMN()-5)*24,0)-BO$123</f>
        <v>2.625</v>
      </c>
      <c r="BP28">
        <f ca="1">OFFSET('Cycle 1 (0 h) - 443 (132 h 7 mi'!$F$1378,(COLUMN()-5)*24,0)-BP$123</f>
        <v>3.25</v>
      </c>
      <c r="BQ28">
        <f ca="1">OFFSET('Cycle 1 (0 h) - 443 (132 h 7 mi'!$F$1378,(COLUMN()-5)*24,0)-BQ$123</f>
        <v>-1.625</v>
      </c>
      <c r="BR28">
        <f ca="1">OFFSET('Cycle 1 (0 h) - 443 (132 h 7 mi'!$F$1378,(COLUMN()-5)*24,0)-BR$123</f>
        <v>4.25</v>
      </c>
      <c r="BS28">
        <f ca="1">OFFSET('Cycle 1 (0 h) - 443 (132 h 7 mi'!$F$1378,(COLUMN()-5)*24,0)-BS$123</f>
        <v>-0.375</v>
      </c>
      <c r="BT28">
        <f ca="1">OFFSET('Cycle 1 (0 h) - 443 (132 h 7 mi'!$F$1378,(COLUMN()-5)*24,0)-BT$123</f>
        <v>1.5</v>
      </c>
      <c r="BU28">
        <f ca="1">OFFSET('Cycle 1 (0 h) - 443 (132 h 7 mi'!$F$1378,(COLUMN()-5)*24,0)-BU$123</f>
        <v>2.875</v>
      </c>
      <c r="BV28">
        <f ca="1">OFFSET('Cycle 1 (0 h) - 443 (132 h 7 mi'!$F$1378,(COLUMN()-5)*24,0)-BV$123</f>
        <v>2</v>
      </c>
      <c r="BW28">
        <f ca="1">OFFSET('Cycle 1 (0 h) - 443 (132 h 7 mi'!$F$1378,(COLUMN()-5)*24,0)-BW$123</f>
        <v>0.75</v>
      </c>
      <c r="BX28">
        <f ca="1">OFFSET('Cycle 1 (0 h) - 443 (132 h 7 mi'!$F$1378,(COLUMN()-5)*24,0)-BX$123</f>
        <v>0</v>
      </c>
      <c r="BY28">
        <f ca="1">OFFSET('Cycle 1 (0 h) - 443 (132 h 7 mi'!$F$1378,(COLUMN()-5)*24,0)-BY$123</f>
        <v>0.875</v>
      </c>
      <c r="BZ28">
        <f ca="1">OFFSET('Cycle 1 (0 h) - 443 (132 h 7 mi'!$F$1378,(COLUMN()-5)*24,0)-BZ$123</f>
        <v>3</v>
      </c>
      <c r="CA28">
        <f ca="1">OFFSET('Cycle 1 (0 h) - 443 (132 h 7 mi'!$F$1378,(COLUMN()-5)*24,0)-CA$123</f>
        <v>-0.375</v>
      </c>
      <c r="CB28">
        <f ca="1">OFFSET('Cycle 1 (0 h) - 443 (132 h 7 mi'!$F$1378,(COLUMN()-5)*24,0)-CB$123</f>
        <v>1</v>
      </c>
      <c r="CC28">
        <f ca="1">OFFSET('Cycle 1 (0 h) - 443 (132 h 7 mi'!$F$1378,(COLUMN()-5)*24,0)-CC$123</f>
        <v>-0.5</v>
      </c>
      <c r="CD28">
        <f ca="1">OFFSET('Cycle 1 (0 h) - 443 (132 h 7 mi'!$F$1378,(COLUMN()-5)*24,0)-CD$123</f>
        <v>1.375</v>
      </c>
      <c r="CE28">
        <f ca="1">OFFSET('Cycle 1 (0 h) - 443 (132 h 7 mi'!$F$1378,(COLUMN()-5)*24,0)-CE$123</f>
        <v>1.375</v>
      </c>
      <c r="CF28">
        <f ca="1">OFFSET('Cycle 1 (0 h) - 443 (132 h 7 mi'!$F$1378,(COLUMN()-5)*24,0)-CF$123</f>
        <v>4.625</v>
      </c>
      <c r="CG28">
        <f ca="1">OFFSET('Cycle 1 (0 h) - 443 (132 h 7 mi'!$F$1378,(COLUMN()-5)*24,0)-CG$123</f>
        <v>3</v>
      </c>
      <c r="CH28">
        <f ca="1">OFFSET('Cycle 1 (0 h) - 443 (132 h 7 mi'!$F$1378,(COLUMN()-5)*24,0)-CH$123</f>
        <v>-0.75</v>
      </c>
      <c r="CI28">
        <f ca="1">OFFSET('Cycle 1 (0 h) - 443 (132 h 7 mi'!$F$1378,(COLUMN()-5)*24,0)-CI$123</f>
        <v>2.125</v>
      </c>
      <c r="CJ28">
        <f ca="1">OFFSET('Cycle 1 (0 h) - 443 (132 h 7 mi'!$F$1378,(COLUMN()-5)*24,0)-CJ$123</f>
        <v>4.5</v>
      </c>
      <c r="CK28">
        <f ca="1">OFFSET('Cycle 1 (0 h) - 443 (132 h 7 mi'!$F$1378,(COLUMN()-5)*24,0)-CK$123</f>
        <v>5.375</v>
      </c>
      <c r="CL28">
        <f ca="1">OFFSET('Cycle 1 (0 h) - 443 (132 h 7 mi'!$F$1378,(COLUMN()-5)*24,0)-CL$123</f>
        <v>6</v>
      </c>
      <c r="CM28">
        <f ca="1">OFFSET('Cycle 1 (0 h) - 443 (132 h 7 mi'!$F$1378,(COLUMN()-5)*24,0)-CM$123</f>
        <v>3.5</v>
      </c>
      <c r="CN28">
        <f ca="1">OFFSET('Cycle 1 (0 h) - 443 (132 h 7 mi'!$F$1378,(COLUMN()-5)*24,0)-CN$123</f>
        <v>5.25</v>
      </c>
      <c r="CO28">
        <f ca="1">OFFSET('Cycle 1 (0 h) - 443 (132 h 7 mi'!$F$1378,(COLUMN()-5)*24,0)-CO$123</f>
        <v>2.25</v>
      </c>
      <c r="CP28">
        <f ca="1">OFFSET('Cycle 1 (0 h) - 443 (132 h 7 mi'!$F$1378,(COLUMN()-5)*24,0)-CP$123</f>
        <v>1.875</v>
      </c>
      <c r="CQ28">
        <f ca="1">OFFSET('Cycle 1 (0 h) - 443 (132 h 7 mi'!$F$1378,(COLUMN()-5)*24,0)-CQ$123</f>
        <v>2.5</v>
      </c>
      <c r="CR28">
        <f ca="1">OFFSET('Cycle 1 (0 h) - 443 (132 h 7 mi'!$F$1378,(COLUMN()-5)*24,0)-CR$123</f>
        <v>4.5</v>
      </c>
      <c r="CS28">
        <f ca="1">OFFSET('Cycle 1 (0 h) - 443 (132 h 7 mi'!$F$1378,(COLUMN()-5)*24,0)-CS$123</f>
        <v>4.75</v>
      </c>
      <c r="CT28">
        <f ca="1">OFFSET('Cycle 1 (0 h) - 443 (132 h 7 mi'!$F$1378,(COLUMN()-5)*24,0)-CT$123</f>
        <v>2.125</v>
      </c>
      <c r="CU28">
        <f ca="1">OFFSET('Cycle 1 (0 h) - 443 (132 h 7 mi'!$F$1378,(COLUMN()-5)*24,0)-CU$123</f>
        <v>7.25</v>
      </c>
      <c r="CV28">
        <f ca="1">OFFSET('Cycle 1 (0 h) - 443 (132 h 7 mi'!$F$1378,(COLUMN()-5)*24,0)-CV$123</f>
        <v>4.5</v>
      </c>
      <c r="CW28">
        <f ca="1">OFFSET('Cycle 1 (0 h) - 443 (132 h 7 mi'!$F$1378,(COLUMN()-5)*24,0)-CW$123</f>
        <v>3.875</v>
      </c>
      <c r="CX28">
        <f ca="1">OFFSET('Cycle 1 (0 h) - 443 (132 h 7 mi'!$F$1378,(COLUMN()-5)*24,0)-CX$123</f>
        <v>3.375</v>
      </c>
      <c r="CY28">
        <f ca="1">OFFSET('Cycle 1 (0 h) - 443 (132 h 7 mi'!$F$1378,(COLUMN()-5)*24,0)-CY$123</f>
        <v>4.5</v>
      </c>
      <c r="CZ28">
        <f ca="1">OFFSET('Cycle 1 (0 h) - 443 (132 h 7 mi'!$F$1378,(COLUMN()-5)*24,0)-CZ$123</f>
        <v>3.75</v>
      </c>
      <c r="DA28">
        <f ca="1">OFFSET('Cycle 1 (0 h) - 443 (132 h 7 mi'!$F$1378,(COLUMN()-5)*24,0)-DA$123</f>
        <v>6.625</v>
      </c>
      <c r="DB28">
        <f ca="1">OFFSET('Cycle 1 (0 h) - 443 (132 h 7 mi'!$F$1378,(COLUMN()-5)*24,0)-DB$123</f>
        <v>7.5</v>
      </c>
      <c r="DC28">
        <f ca="1">OFFSET('Cycle 1 (0 h) - 443 (132 h 7 mi'!$F$1378,(COLUMN()-5)*24,0)-DC$123</f>
        <v>7</v>
      </c>
      <c r="DD28">
        <f ca="1">OFFSET('Cycle 1 (0 h) - 443 (132 h 7 mi'!$F$1378,(COLUMN()-5)*24,0)-DD$123</f>
        <v>1.75</v>
      </c>
      <c r="DE28">
        <f ca="1">OFFSET('Cycle 1 (0 h) - 443 (132 h 7 mi'!$F$1378,(COLUMN()-5)*24,0)-DE$123</f>
        <v>7.25</v>
      </c>
      <c r="DF28">
        <f ca="1">OFFSET('Cycle 1 (0 h) - 443 (132 h 7 mi'!$F$1378,(COLUMN()-5)*24,0)-DF$123</f>
        <v>4</v>
      </c>
      <c r="DG28">
        <f ca="1">OFFSET('Cycle 1 (0 h) - 443 (132 h 7 mi'!$F$1378,(COLUMN()-5)*24,0)-DG$123</f>
        <v>3.875</v>
      </c>
      <c r="DH28">
        <f ca="1">OFFSET('Cycle 1 (0 h) - 443 (132 h 7 mi'!$F$1378,(COLUMN()-5)*24,0)-DH$123</f>
        <v>9.625</v>
      </c>
      <c r="DI28">
        <f ca="1">OFFSET('Cycle 1 (0 h) - 443 (132 h 7 mi'!$F$1378,(COLUMN()-5)*24,0)-DI$123</f>
        <v>7.5</v>
      </c>
      <c r="DJ28">
        <f ca="1">OFFSET('Cycle 1 (0 h) - 443 (132 h 7 mi'!$F$1378,(COLUMN()-5)*24,0)-DJ$123</f>
        <v>9.25</v>
      </c>
      <c r="DK28">
        <f ca="1">OFFSET('Cycle 1 (0 h) - 443 (132 h 7 mi'!$F$1378,(COLUMN()-5)*24,0)-DK$123</f>
        <v>6.25</v>
      </c>
      <c r="DL28">
        <f ca="1">OFFSET('Cycle 1 (0 h) - 443 (132 h 7 mi'!$F$1378,(COLUMN()-5)*24,0)-DL$123</f>
        <v>8</v>
      </c>
      <c r="DM28">
        <f ca="1">OFFSET('Cycle 1 (0 h) - 443 (132 h 7 mi'!$F$1378,(COLUMN()-5)*24,0)-DM$123</f>
        <v>6.875</v>
      </c>
      <c r="DN28">
        <f ca="1">OFFSET('Cycle 1 (0 h) - 443 (132 h 7 mi'!$F$1378,(COLUMN()-5)*24,0)-DN$123</f>
        <v>6.625</v>
      </c>
      <c r="DO28">
        <f ca="1">OFFSET('Cycle 1 (0 h) - 443 (132 h 7 mi'!$F$1378,(COLUMN()-5)*24,0)-DO$123</f>
        <v>7</v>
      </c>
      <c r="DP28">
        <f ca="1">OFFSET('Cycle 1 (0 h) - 443 (132 h 7 mi'!$F$1378,(COLUMN()-5)*24,0)-DP$123</f>
        <v>10</v>
      </c>
      <c r="DQ28">
        <f ca="1">OFFSET('Cycle 1 (0 h) - 443 (132 h 7 mi'!$F$1378,(COLUMN()-5)*24,0)-DQ$123</f>
        <v>6</v>
      </c>
      <c r="DR28">
        <f ca="1">OFFSET('Cycle 1 (0 h) - 443 (132 h 7 mi'!$F$1378,(COLUMN()-5)*24,0)-DR$123</f>
        <v>9.75</v>
      </c>
      <c r="DS28">
        <f ca="1">OFFSET('Cycle 1 (0 h) - 443 (132 h 7 mi'!$F$1378,(COLUMN()-5)*24,0)-DS$123</f>
        <v>10.875</v>
      </c>
      <c r="DT28">
        <f ca="1">OFFSET('Cycle 1 (0 h) - 443 (132 h 7 mi'!$F$1378,(COLUMN()-5)*24,0)-DT$123</f>
        <v>9.75</v>
      </c>
      <c r="DU28">
        <f ca="1">OFFSET('Cycle 1 (0 h) - 443 (132 h 7 mi'!$F$1378,(COLUMN()-5)*24,0)-DU$123</f>
        <v>7.5</v>
      </c>
      <c r="DV28">
        <f ca="1">OFFSET('Cycle 1 (0 h) - 443 (132 h 7 mi'!$F$1378,(COLUMN()-5)*24,0)-DV$123</f>
        <v>10</v>
      </c>
      <c r="DW28">
        <f ca="1">OFFSET('Cycle 1 (0 h) - 443 (132 h 7 mi'!$F$1378,(COLUMN()-5)*24,0)-DW$123</f>
        <v>10.5</v>
      </c>
      <c r="DX28">
        <f ca="1">OFFSET('Cycle 1 (0 h) - 443 (132 h 7 mi'!$F$1378,(COLUMN()-5)*24,0)-DX$123</f>
        <v>10.25</v>
      </c>
      <c r="DY28">
        <f ca="1">OFFSET('Cycle 1 (0 h) - 443 (132 h 7 mi'!$F$1378,(COLUMN()-5)*24,0)-DY$123</f>
        <v>8.5</v>
      </c>
      <c r="DZ28">
        <f ca="1">OFFSET('Cycle 1 (0 h) - 443 (132 h 7 mi'!$F$1378,(COLUMN()-5)*24,0)-DZ$123</f>
        <v>7.875</v>
      </c>
      <c r="EA28">
        <f ca="1">OFFSET('Cycle 1 (0 h) - 443 (132 h 7 mi'!$F$1378,(COLUMN()-5)*24,0)-EA$123</f>
        <v>7.5</v>
      </c>
      <c r="EB28">
        <f ca="1">OFFSET('Cycle 1 (0 h) - 443 (132 h 7 mi'!$F$1378,(COLUMN()-5)*24,0)-EB$123</f>
        <v>9.375</v>
      </c>
    </row>
    <row r="29" spans="1:132" x14ac:dyDescent="0.3">
      <c r="C29">
        <v>5</v>
      </c>
      <c r="D29" t="s">
        <v>396</v>
      </c>
      <c r="E29">
        <f ca="1">OFFSET('Cycle 1 (0 h) - 443 (132 h 7 mi'!$J$1375,(COLUMN()-5)*24,0)-E$123</f>
        <v>-2</v>
      </c>
      <c r="F29">
        <f ca="1">OFFSET('Cycle 1 (0 h) - 443 (132 h 7 mi'!$J$1375,(COLUMN()-5)*24,0)-F$123</f>
        <v>-6.125</v>
      </c>
      <c r="G29">
        <f ca="1">OFFSET('Cycle 1 (0 h) - 443 (132 h 7 mi'!$J$1375,(COLUMN()-5)*24,0)-G$123</f>
        <v>-1.625</v>
      </c>
      <c r="H29">
        <f ca="1">OFFSET('Cycle 1 (0 h) - 443 (132 h 7 mi'!$J$1375,(COLUMN()-5)*24,0)-H$123</f>
        <v>-1</v>
      </c>
      <c r="I29">
        <f ca="1">OFFSET('Cycle 1 (0 h) - 443 (132 h 7 mi'!$J$1375,(COLUMN()-5)*24,0)-I$123</f>
        <v>-1.875</v>
      </c>
      <c r="J29">
        <f ca="1">OFFSET('Cycle 1 (0 h) - 443 (132 h 7 mi'!$J$1375,(COLUMN()-5)*24,0)-J$123</f>
        <v>-4.5</v>
      </c>
      <c r="K29">
        <f ca="1">OFFSET('Cycle 1 (0 h) - 443 (132 h 7 mi'!$J$1375,(COLUMN()-5)*24,0)-K$123</f>
        <v>-1.25</v>
      </c>
      <c r="L29">
        <f ca="1">OFFSET('Cycle 1 (0 h) - 443 (132 h 7 mi'!$J$1375,(COLUMN()-5)*24,0)-L$123</f>
        <v>-3.25</v>
      </c>
      <c r="M29">
        <f ca="1">OFFSET('Cycle 1 (0 h) - 443 (132 h 7 mi'!$J$1375,(COLUMN()-5)*24,0)-M$123</f>
        <v>-0.625</v>
      </c>
      <c r="N29">
        <f ca="1">OFFSET('Cycle 1 (0 h) - 443 (132 h 7 mi'!$J$1375,(COLUMN()-5)*24,0)-N$123</f>
        <v>-2.625</v>
      </c>
      <c r="O29">
        <f ca="1">OFFSET('Cycle 1 (0 h) - 443 (132 h 7 mi'!$J$1375,(COLUMN()-5)*24,0)-O$123</f>
        <v>-5.25</v>
      </c>
      <c r="P29">
        <f ca="1">OFFSET('Cycle 1 (0 h) - 443 (132 h 7 mi'!$J$1375,(COLUMN()-5)*24,0)-P$123</f>
        <v>-3.875</v>
      </c>
      <c r="Q29">
        <f ca="1">OFFSET('Cycle 1 (0 h) - 443 (132 h 7 mi'!$J$1375,(COLUMN()-5)*24,0)-Q$123</f>
        <v>-4.25</v>
      </c>
      <c r="R29">
        <f ca="1">OFFSET('Cycle 1 (0 h) - 443 (132 h 7 mi'!$J$1375,(COLUMN()-5)*24,0)-R$123</f>
        <v>-4.375</v>
      </c>
      <c r="S29">
        <f ca="1">OFFSET('Cycle 1 (0 h) - 443 (132 h 7 mi'!$J$1375,(COLUMN()-5)*24,0)-S$123</f>
        <v>-6.5</v>
      </c>
      <c r="T29">
        <f ca="1">OFFSET('Cycle 1 (0 h) - 443 (132 h 7 mi'!$J$1375,(COLUMN()-5)*24,0)-T$123</f>
        <v>-4.125</v>
      </c>
      <c r="U29">
        <f ca="1">OFFSET('Cycle 1 (0 h) - 443 (132 h 7 mi'!$J$1375,(COLUMN()-5)*24,0)-U$123</f>
        <v>-6.375</v>
      </c>
      <c r="V29">
        <f ca="1">OFFSET('Cycle 1 (0 h) - 443 (132 h 7 mi'!$J$1375,(COLUMN()-5)*24,0)-V$123</f>
        <v>-3.25</v>
      </c>
      <c r="W29">
        <f ca="1">OFFSET('Cycle 1 (0 h) - 443 (132 h 7 mi'!$J$1375,(COLUMN()-5)*24,0)-W$123</f>
        <v>-1.25</v>
      </c>
      <c r="X29">
        <f ca="1">OFFSET('Cycle 1 (0 h) - 443 (132 h 7 mi'!$J$1375,(COLUMN()-5)*24,0)-X$123</f>
        <v>-1.375</v>
      </c>
      <c r="Y29">
        <f ca="1">OFFSET('Cycle 1 (0 h) - 443 (132 h 7 mi'!$J$1375,(COLUMN()-5)*24,0)-Y$123</f>
        <v>-2.75</v>
      </c>
      <c r="Z29">
        <f ca="1">OFFSET('Cycle 1 (0 h) - 443 (132 h 7 mi'!$J$1375,(COLUMN()-5)*24,0)-Z$123</f>
        <v>-4.125</v>
      </c>
      <c r="AA29">
        <f ca="1">OFFSET('Cycle 1 (0 h) - 443 (132 h 7 mi'!$J$1375,(COLUMN()-5)*24,0)-AA$123</f>
        <v>-4.375</v>
      </c>
      <c r="AB29">
        <f ca="1">OFFSET('Cycle 1 (0 h) - 443 (132 h 7 mi'!$J$1375,(COLUMN()-5)*24,0)-AB$123</f>
        <v>-4.625</v>
      </c>
      <c r="AC29">
        <f ca="1">OFFSET('Cycle 1 (0 h) - 443 (132 h 7 mi'!$J$1375,(COLUMN()-5)*24,0)-AC$123</f>
        <v>-2.625</v>
      </c>
      <c r="AD29">
        <f ca="1">OFFSET('Cycle 1 (0 h) - 443 (132 h 7 mi'!$J$1375,(COLUMN()-5)*24,0)-AD$123</f>
        <v>-1.875</v>
      </c>
      <c r="AE29">
        <f ca="1">OFFSET('Cycle 1 (0 h) - 443 (132 h 7 mi'!$J$1375,(COLUMN()-5)*24,0)-AE$123</f>
        <v>-2.25</v>
      </c>
      <c r="AF29">
        <f ca="1">OFFSET('Cycle 1 (0 h) - 443 (132 h 7 mi'!$J$1375,(COLUMN()-5)*24,0)-AF$123</f>
        <v>-2.25</v>
      </c>
      <c r="AG29">
        <f ca="1">OFFSET('Cycle 1 (0 h) - 443 (132 h 7 mi'!$J$1375,(COLUMN()-5)*24,0)-AG$123</f>
        <v>-2.75</v>
      </c>
      <c r="AH29">
        <f ca="1">OFFSET('Cycle 1 (0 h) - 443 (132 h 7 mi'!$J$1375,(COLUMN()-5)*24,0)-AH$123</f>
        <v>-3.75</v>
      </c>
      <c r="AI29">
        <f ca="1">OFFSET('Cycle 1 (0 h) - 443 (132 h 7 mi'!$J$1375,(COLUMN()-5)*24,0)-AI$123</f>
        <v>-4.5</v>
      </c>
      <c r="AJ29">
        <f ca="1">OFFSET('Cycle 1 (0 h) - 443 (132 h 7 mi'!$J$1375,(COLUMN()-5)*24,0)-AJ$123</f>
        <v>-4.125</v>
      </c>
      <c r="AK29">
        <f ca="1">OFFSET('Cycle 1 (0 h) - 443 (132 h 7 mi'!$J$1375,(COLUMN()-5)*24,0)-AK$123</f>
        <v>-3.75</v>
      </c>
      <c r="AL29">
        <f ca="1">OFFSET('Cycle 1 (0 h) - 443 (132 h 7 mi'!$J$1375,(COLUMN()-5)*24,0)-AL$123</f>
        <v>-4.875</v>
      </c>
      <c r="AM29">
        <f ca="1">OFFSET('Cycle 1 (0 h) - 443 (132 h 7 mi'!$J$1375,(COLUMN()-5)*24,0)-AM$123</f>
        <v>-4.125</v>
      </c>
      <c r="AN29">
        <f ca="1">OFFSET('Cycle 1 (0 h) - 443 (132 h 7 mi'!$J$1375,(COLUMN()-5)*24,0)-AN$123</f>
        <v>-3</v>
      </c>
      <c r="AO29">
        <f ca="1">OFFSET('Cycle 1 (0 h) - 443 (132 h 7 mi'!$J$1375,(COLUMN()-5)*24,0)-AO$123</f>
        <v>-7.25</v>
      </c>
      <c r="AP29">
        <f ca="1">OFFSET('Cycle 1 (0 h) - 443 (132 h 7 mi'!$J$1375,(COLUMN()-5)*24,0)-AP$123</f>
        <v>-6.25</v>
      </c>
      <c r="AQ29">
        <f ca="1">OFFSET('Cycle 1 (0 h) - 443 (132 h 7 mi'!$J$1375,(COLUMN()-5)*24,0)-AQ$123</f>
        <v>-1.125</v>
      </c>
      <c r="AR29">
        <f ca="1">OFFSET('Cycle 1 (0 h) - 443 (132 h 7 mi'!$J$1375,(COLUMN()-5)*24,0)-AR$123</f>
        <v>-2.75</v>
      </c>
      <c r="AS29">
        <f ca="1">OFFSET('Cycle 1 (0 h) - 443 (132 h 7 mi'!$J$1375,(COLUMN()-5)*24,0)-AS$123</f>
        <v>-2.875</v>
      </c>
      <c r="AT29">
        <f ca="1">OFFSET('Cycle 1 (0 h) - 443 (132 h 7 mi'!$J$1375,(COLUMN()-5)*24,0)-AT$123</f>
        <v>-0.375</v>
      </c>
      <c r="AU29">
        <f ca="1">OFFSET('Cycle 1 (0 h) - 443 (132 h 7 mi'!$J$1375,(COLUMN()-5)*24,0)-AU$123</f>
        <v>-0.5</v>
      </c>
      <c r="AV29">
        <f ca="1">OFFSET('Cycle 1 (0 h) - 443 (132 h 7 mi'!$J$1375,(COLUMN()-5)*24,0)-AV$123</f>
        <v>-3.25</v>
      </c>
      <c r="AW29">
        <f ca="1">OFFSET('Cycle 1 (0 h) - 443 (132 h 7 mi'!$J$1375,(COLUMN()-5)*24,0)-AW$123</f>
        <v>-1.25</v>
      </c>
      <c r="AX29">
        <f ca="1">OFFSET('Cycle 1 (0 h) - 443 (132 h 7 mi'!$J$1375,(COLUMN()-5)*24,0)-AX$123</f>
        <v>-5.625</v>
      </c>
      <c r="AY29">
        <f ca="1">OFFSET('Cycle 1 (0 h) - 443 (132 h 7 mi'!$J$1375,(COLUMN()-5)*24,0)-AY$123</f>
        <v>-2.625</v>
      </c>
      <c r="AZ29">
        <f ca="1">OFFSET('Cycle 1 (0 h) - 443 (132 h 7 mi'!$J$1375,(COLUMN()-5)*24,0)-AZ$123</f>
        <v>-3</v>
      </c>
      <c r="BA29">
        <f ca="1">OFFSET('Cycle 1 (0 h) - 443 (132 h 7 mi'!$J$1375,(COLUMN()-5)*24,0)-BA$123</f>
        <v>-3.375</v>
      </c>
      <c r="BB29">
        <f ca="1">OFFSET('Cycle 1 (0 h) - 443 (132 h 7 mi'!$J$1375,(COLUMN()-5)*24,0)-BB$123</f>
        <v>-1.375</v>
      </c>
      <c r="BC29">
        <f ca="1">OFFSET('Cycle 1 (0 h) - 443 (132 h 7 mi'!$J$1375,(COLUMN()-5)*24,0)-BC$123</f>
        <v>-3.25</v>
      </c>
      <c r="BD29">
        <f ca="1">OFFSET('Cycle 1 (0 h) - 443 (132 h 7 mi'!$J$1375,(COLUMN()-5)*24,0)-BD$123</f>
        <v>-5</v>
      </c>
      <c r="BE29">
        <f ca="1">OFFSET('Cycle 1 (0 h) - 443 (132 h 7 mi'!$J$1375,(COLUMN()-5)*24,0)-BE$123</f>
        <v>-5</v>
      </c>
      <c r="BF29">
        <f ca="1">OFFSET('Cycle 1 (0 h) - 443 (132 h 7 mi'!$J$1375,(COLUMN()-5)*24,0)-BF$123</f>
        <v>-2.25</v>
      </c>
      <c r="BG29">
        <f ca="1">OFFSET('Cycle 1 (0 h) - 443 (132 h 7 mi'!$J$1375,(COLUMN()-5)*24,0)-BG$123</f>
        <v>-0.125</v>
      </c>
      <c r="BH29">
        <f ca="1">OFFSET('Cycle 1 (0 h) - 443 (132 h 7 mi'!$J$1375,(COLUMN()-5)*24,0)-BH$123</f>
        <v>-2.375</v>
      </c>
      <c r="BI29">
        <f ca="1">OFFSET('Cycle 1 (0 h) - 443 (132 h 7 mi'!$J$1375,(COLUMN()-5)*24,0)-BI$123</f>
        <v>-1.625</v>
      </c>
      <c r="BJ29">
        <f ca="1">OFFSET('Cycle 1 (0 h) - 443 (132 h 7 mi'!$J$1375,(COLUMN()-5)*24,0)-BJ$123</f>
        <v>-2.125</v>
      </c>
      <c r="BK29">
        <f ca="1">OFFSET('Cycle 1 (0 h) - 443 (132 h 7 mi'!$J$1375,(COLUMN()-5)*24,0)-BK$123</f>
        <v>-0.5</v>
      </c>
      <c r="BL29">
        <f ca="1">OFFSET('Cycle 1 (0 h) - 443 (132 h 7 mi'!$J$1375,(COLUMN()-5)*24,0)-BL$123</f>
        <v>-4</v>
      </c>
      <c r="BM29">
        <f ca="1">OFFSET('Cycle 1 (0 h) - 443 (132 h 7 mi'!$J$1375,(COLUMN()-5)*24,0)-BM$123</f>
        <v>-3.75</v>
      </c>
      <c r="BN29">
        <f ca="1">OFFSET('Cycle 1 (0 h) - 443 (132 h 7 mi'!$J$1375,(COLUMN()-5)*24,0)-BN$123</f>
        <v>-0.5</v>
      </c>
      <c r="BO29">
        <f ca="1">OFFSET('Cycle 1 (0 h) - 443 (132 h 7 mi'!$J$1375,(COLUMN()-5)*24,0)-BO$123</f>
        <v>-5.375</v>
      </c>
      <c r="BP29">
        <f ca="1">OFFSET('Cycle 1 (0 h) - 443 (132 h 7 mi'!$J$1375,(COLUMN()-5)*24,0)-BP$123</f>
        <v>-1.75</v>
      </c>
      <c r="BQ29">
        <f ca="1">OFFSET('Cycle 1 (0 h) - 443 (132 h 7 mi'!$J$1375,(COLUMN()-5)*24,0)-BQ$123</f>
        <v>-2.625</v>
      </c>
      <c r="BR29">
        <f ca="1">OFFSET('Cycle 1 (0 h) - 443 (132 h 7 mi'!$J$1375,(COLUMN()-5)*24,0)-BR$123</f>
        <v>0.25</v>
      </c>
      <c r="BS29">
        <f ca="1">OFFSET('Cycle 1 (0 h) - 443 (132 h 7 mi'!$J$1375,(COLUMN()-5)*24,0)-BS$123</f>
        <v>-2.375</v>
      </c>
      <c r="BT29">
        <f ca="1">OFFSET('Cycle 1 (0 h) - 443 (132 h 7 mi'!$J$1375,(COLUMN()-5)*24,0)-BT$123</f>
        <v>-0.5</v>
      </c>
      <c r="BU29">
        <f ca="1">OFFSET('Cycle 1 (0 h) - 443 (132 h 7 mi'!$J$1375,(COLUMN()-5)*24,0)-BU$123</f>
        <v>-0.125</v>
      </c>
      <c r="BV29">
        <f ca="1">OFFSET('Cycle 1 (0 h) - 443 (132 h 7 mi'!$J$1375,(COLUMN()-5)*24,0)-BV$123</f>
        <v>-3</v>
      </c>
      <c r="BW29">
        <f ca="1">OFFSET('Cycle 1 (0 h) - 443 (132 h 7 mi'!$J$1375,(COLUMN()-5)*24,0)-BW$123</f>
        <v>-2.25</v>
      </c>
      <c r="BX29">
        <f ca="1">OFFSET('Cycle 1 (0 h) - 443 (132 h 7 mi'!$J$1375,(COLUMN()-5)*24,0)-BX$123</f>
        <v>-1</v>
      </c>
      <c r="BY29">
        <f ca="1">OFFSET('Cycle 1 (0 h) - 443 (132 h 7 mi'!$J$1375,(COLUMN()-5)*24,0)-BY$123</f>
        <v>-0.125</v>
      </c>
      <c r="BZ29">
        <f ca="1">OFFSET('Cycle 1 (0 h) - 443 (132 h 7 mi'!$J$1375,(COLUMN()-5)*24,0)-BZ$123</f>
        <v>0</v>
      </c>
      <c r="CA29">
        <f ca="1">OFFSET('Cycle 1 (0 h) - 443 (132 h 7 mi'!$J$1375,(COLUMN()-5)*24,0)-CA$123</f>
        <v>-3.375</v>
      </c>
      <c r="CB29">
        <f ca="1">OFFSET('Cycle 1 (0 h) - 443 (132 h 7 mi'!$J$1375,(COLUMN()-5)*24,0)-CB$123</f>
        <v>-5</v>
      </c>
      <c r="CC29">
        <f ca="1">OFFSET('Cycle 1 (0 h) - 443 (132 h 7 mi'!$J$1375,(COLUMN()-5)*24,0)-CC$123</f>
        <v>-3.5</v>
      </c>
      <c r="CD29">
        <f ca="1">OFFSET('Cycle 1 (0 h) - 443 (132 h 7 mi'!$J$1375,(COLUMN()-5)*24,0)-CD$123</f>
        <v>-4.625</v>
      </c>
      <c r="CE29">
        <f ca="1">OFFSET('Cycle 1 (0 h) - 443 (132 h 7 mi'!$J$1375,(COLUMN()-5)*24,0)-CE$123</f>
        <v>-1.625</v>
      </c>
      <c r="CF29">
        <f ca="1">OFFSET('Cycle 1 (0 h) - 443 (132 h 7 mi'!$J$1375,(COLUMN()-5)*24,0)-CF$123</f>
        <v>-3.375</v>
      </c>
      <c r="CG29">
        <f ca="1">OFFSET('Cycle 1 (0 h) - 443 (132 h 7 mi'!$J$1375,(COLUMN()-5)*24,0)-CG$123</f>
        <v>-5</v>
      </c>
      <c r="CH29">
        <f ca="1">OFFSET('Cycle 1 (0 h) - 443 (132 h 7 mi'!$J$1375,(COLUMN()-5)*24,0)-CH$123</f>
        <v>-2.75</v>
      </c>
      <c r="CI29">
        <f ca="1">OFFSET('Cycle 1 (0 h) - 443 (132 h 7 mi'!$J$1375,(COLUMN()-5)*24,0)-CI$123</f>
        <v>-2.875</v>
      </c>
      <c r="CJ29">
        <f ca="1">OFFSET('Cycle 1 (0 h) - 443 (132 h 7 mi'!$J$1375,(COLUMN()-5)*24,0)-CJ$123</f>
        <v>-0.5</v>
      </c>
      <c r="CK29">
        <f ca="1">OFFSET('Cycle 1 (0 h) - 443 (132 h 7 mi'!$J$1375,(COLUMN()-5)*24,0)-CK$123</f>
        <v>-3.625</v>
      </c>
      <c r="CL29">
        <f ca="1">OFFSET('Cycle 1 (0 h) - 443 (132 h 7 mi'!$J$1375,(COLUMN()-5)*24,0)-CL$123</f>
        <v>1</v>
      </c>
      <c r="CM29">
        <f ca="1">OFFSET('Cycle 1 (0 h) - 443 (132 h 7 mi'!$J$1375,(COLUMN()-5)*24,0)-CM$123</f>
        <v>3.5</v>
      </c>
      <c r="CN29">
        <f ca="1">OFFSET('Cycle 1 (0 h) - 443 (132 h 7 mi'!$J$1375,(COLUMN()-5)*24,0)-CN$123</f>
        <v>-3.75</v>
      </c>
      <c r="CO29">
        <f ca="1">OFFSET('Cycle 1 (0 h) - 443 (132 h 7 mi'!$J$1375,(COLUMN()-5)*24,0)-CO$123</f>
        <v>-2.75</v>
      </c>
      <c r="CP29">
        <f ca="1">OFFSET('Cycle 1 (0 h) - 443 (132 h 7 mi'!$J$1375,(COLUMN()-5)*24,0)-CP$123</f>
        <v>-4.125</v>
      </c>
      <c r="CQ29">
        <f ca="1">OFFSET('Cycle 1 (0 h) - 443 (132 h 7 mi'!$J$1375,(COLUMN()-5)*24,0)-CQ$123</f>
        <v>-2.5</v>
      </c>
      <c r="CR29">
        <f ca="1">OFFSET('Cycle 1 (0 h) - 443 (132 h 7 mi'!$J$1375,(COLUMN()-5)*24,0)-CR$123</f>
        <v>1.5</v>
      </c>
      <c r="CS29">
        <f ca="1">OFFSET('Cycle 1 (0 h) - 443 (132 h 7 mi'!$J$1375,(COLUMN()-5)*24,0)-CS$123</f>
        <v>-1.25</v>
      </c>
      <c r="CT29">
        <f ca="1">OFFSET('Cycle 1 (0 h) - 443 (132 h 7 mi'!$J$1375,(COLUMN()-5)*24,0)-CT$123</f>
        <v>0.125</v>
      </c>
      <c r="CU29">
        <f ca="1">OFFSET('Cycle 1 (0 h) - 443 (132 h 7 mi'!$J$1375,(COLUMN()-5)*24,0)-CU$123</f>
        <v>-0.75</v>
      </c>
      <c r="CV29">
        <f ca="1">OFFSET('Cycle 1 (0 h) - 443 (132 h 7 mi'!$J$1375,(COLUMN()-5)*24,0)-CV$123</f>
        <v>-0.5</v>
      </c>
      <c r="CW29">
        <f ca="1">OFFSET('Cycle 1 (0 h) - 443 (132 h 7 mi'!$J$1375,(COLUMN()-5)*24,0)-CW$123</f>
        <v>-5.125</v>
      </c>
      <c r="CX29">
        <f ca="1">OFFSET('Cycle 1 (0 h) - 443 (132 h 7 mi'!$J$1375,(COLUMN()-5)*24,0)-CX$123</f>
        <v>-2.625</v>
      </c>
      <c r="CY29">
        <f ca="1">OFFSET('Cycle 1 (0 h) - 443 (132 h 7 mi'!$J$1375,(COLUMN()-5)*24,0)-CY$123</f>
        <v>-2.5</v>
      </c>
      <c r="CZ29">
        <f ca="1">OFFSET('Cycle 1 (0 h) - 443 (132 h 7 mi'!$J$1375,(COLUMN()-5)*24,0)-CZ$123</f>
        <v>-5.25</v>
      </c>
      <c r="DA29">
        <f ca="1">OFFSET('Cycle 1 (0 h) - 443 (132 h 7 mi'!$J$1375,(COLUMN()-5)*24,0)-DA$123</f>
        <v>-3.375</v>
      </c>
      <c r="DB29">
        <f ca="1">OFFSET('Cycle 1 (0 h) - 443 (132 h 7 mi'!$J$1375,(COLUMN()-5)*24,0)-DB$123</f>
        <v>-0.5</v>
      </c>
      <c r="DC29">
        <f ca="1">OFFSET('Cycle 1 (0 h) - 443 (132 h 7 mi'!$J$1375,(COLUMN()-5)*24,0)-DC$123</f>
        <v>-6</v>
      </c>
      <c r="DD29">
        <f ca="1">OFFSET('Cycle 1 (0 h) - 443 (132 h 7 mi'!$J$1375,(COLUMN()-5)*24,0)-DD$123</f>
        <v>-3.25</v>
      </c>
      <c r="DE29">
        <f ca="1">OFFSET('Cycle 1 (0 h) - 443 (132 h 7 mi'!$J$1375,(COLUMN()-5)*24,0)-DE$123</f>
        <v>0.25</v>
      </c>
      <c r="DF29">
        <f ca="1">OFFSET('Cycle 1 (0 h) - 443 (132 h 7 mi'!$J$1375,(COLUMN()-5)*24,0)-DF$123</f>
        <v>-3</v>
      </c>
      <c r="DG29">
        <f ca="1">OFFSET('Cycle 1 (0 h) - 443 (132 h 7 mi'!$J$1375,(COLUMN()-5)*24,0)-DG$123</f>
        <v>-5.125</v>
      </c>
      <c r="DH29">
        <f ca="1">OFFSET('Cycle 1 (0 h) - 443 (132 h 7 mi'!$J$1375,(COLUMN()-5)*24,0)-DH$123</f>
        <v>-1.375</v>
      </c>
      <c r="DI29">
        <f ca="1">OFFSET('Cycle 1 (0 h) - 443 (132 h 7 mi'!$J$1375,(COLUMN()-5)*24,0)-DI$123</f>
        <v>-5.5</v>
      </c>
      <c r="DJ29">
        <f ca="1">OFFSET('Cycle 1 (0 h) - 443 (132 h 7 mi'!$J$1375,(COLUMN()-5)*24,0)-DJ$123</f>
        <v>-1.75</v>
      </c>
      <c r="DK29">
        <f ca="1">OFFSET('Cycle 1 (0 h) - 443 (132 h 7 mi'!$J$1375,(COLUMN()-5)*24,0)-DK$123</f>
        <v>-2.75</v>
      </c>
      <c r="DL29">
        <f ca="1">OFFSET('Cycle 1 (0 h) - 443 (132 h 7 mi'!$J$1375,(COLUMN()-5)*24,0)-DL$123</f>
        <v>-4</v>
      </c>
      <c r="DM29">
        <f ca="1">OFFSET('Cycle 1 (0 h) - 443 (132 h 7 mi'!$J$1375,(COLUMN()-5)*24,0)-DM$123</f>
        <v>-3.125</v>
      </c>
      <c r="DN29">
        <f ca="1">OFFSET('Cycle 1 (0 h) - 443 (132 h 7 mi'!$J$1375,(COLUMN()-5)*24,0)-DN$123</f>
        <v>-2.375</v>
      </c>
      <c r="DO29">
        <f ca="1">OFFSET('Cycle 1 (0 h) - 443 (132 h 7 mi'!$J$1375,(COLUMN()-5)*24,0)-DO$123</f>
        <v>-1</v>
      </c>
      <c r="DP29">
        <f ca="1">OFFSET('Cycle 1 (0 h) - 443 (132 h 7 mi'!$J$1375,(COLUMN()-5)*24,0)-DP$123</f>
        <v>1</v>
      </c>
      <c r="DQ29">
        <f ca="1">OFFSET('Cycle 1 (0 h) - 443 (132 h 7 mi'!$J$1375,(COLUMN()-5)*24,0)-DQ$123</f>
        <v>-6</v>
      </c>
      <c r="DR29">
        <f ca="1">OFFSET('Cycle 1 (0 h) - 443 (132 h 7 mi'!$J$1375,(COLUMN()-5)*24,0)-DR$123</f>
        <v>-2.25</v>
      </c>
      <c r="DS29">
        <f ca="1">OFFSET('Cycle 1 (0 h) - 443 (132 h 7 mi'!$J$1375,(COLUMN()-5)*24,0)-DS$123</f>
        <v>-0.125</v>
      </c>
      <c r="DT29">
        <f ca="1">OFFSET('Cycle 1 (0 h) - 443 (132 h 7 mi'!$J$1375,(COLUMN()-5)*24,0)-DT$123</f>
        <v>0.75</v>
      </c>
      <c r="DU29">
        <f ca="1">OFFSET('Cycle 1 (0 h) - 443 (132 h 7 mi'!$J$1375,(COLUMN()-5)*24,0)-DU$123</f>
        <v>-0.5</v>
      </c>
      <c r="DV29">
        <f ca="1">OFFSET('Cycle 1 (0 h) - 443 (132 h 7 mi'!$J$1375,(COLUMN()-5)*24,0)-DV$123</f>
        <v>-3</v>
      </c>
      <c r="DW29">
        <f ca="1">OFFSET('Cycle 1 (0 h) - 443 (132 h 7 mi'!$J$1375,(COLUMN()-5)*24,0)-DW$123</f>
        <v>-1.5</v>
      </c>
      <c r="DX29">
        <f ca="1">OFFSET('Cycle 1 (0 h) - 443 (132 h 7 mi'!$J$1375,(COLUMN()-5)*24,0)-DX$123</f>
        <v>-3.75</v>
      </c>
      <c r="DY29">
        <f ca="1">OFFSET('Cycle 1 (0 h) - 443 (132 h 7 mi'!$J$1375,(COLUMN()-5)*24,0)-DY$123</f>
        <v>-2.5</v>
      </c>
      <c r="DZ29">
        <f ca="1">OFFSET('Cycle 1 (0 h) - 443 (132 h 7 mi'!$J$1375,(COLUMN()-5)*24,0)-DZ$123</f>
        <v>-1.125</v>
      </c>
      <c r="EA29">
        <f ca="1">OFFSET('Cycle 1 (0 h) - 443 (132 h 7 mi'!$J$1375,(COLUMN()-5)*24,0)-EA$123</f>
        <v>-2.5</v>
      </c>
      <c r="EB29">
        <f ca="1">OFFSET('Cycle 1 (0 h) - 443 (132 h 7 mi'!$J$1375,(COLUMN()-5)*24,0)-EB$123</f>
        <v>1.375</v>
      </c>
    </row>
    <row r="30" spans="1:132" x14ac:dyDescent="0.3">
      <c r="C30">
        <v>6</v>
      </c>
      <c r="D30" t="s">
        <v>396</v>
      </c>
      <c r="E30">
        <f ca="1">OFFSET('Cycle 1 (0 h) - 443 (132 h 7 mi'!$J$1376,(COLUMN()-5)*24,0)-E$123</f>
        <v>-1</v>
      </c>
      <c r="F30">
        <f ca="1">OFFSET('Cycle 1 (0 h) - 443 (132 h 7 mi'!$J$1376,(COLUMN()-5)*24,0)-F$123</f>
        <v>-0.125</v>
      </c>
      <c r="G30">
        <f ca="1">OFFSET('Cycle 1 (0 h) - 443 (132 h 7 mi'!$J$1376,(COLUMN()-5)*24,0)-G$123</f>
        <v>-0.625</v>
      </c>
      <c r="H30">
        <f ca="1">OFFSET('Cycle 1 (0 h) - 443 (132 h 7 mi'!$J$1376,(COLUMN()-5)*24,0)-H$123</f>
        <v>-2</v>
      </c>
      <c r="I30">
        <f ca="1">OFFSET('Cycle 1 (0 h) - 443 (132 h 7 mi'!$J$1376,(COLUMN()-5)*24,0)-I$123</f>
        <v>-0.875</v>
      </c>
      <c r="J30">
        <f ca="1">OFFSET('Cycle 1 (0 h) - 443 (132 h 7 mi'!$J$1376,(COLUMN()-5)*24,0)-J$123</f>
        <v>-2.5</v>
      </c>
      <c r="K30">
        <f ca="1">OFFSET('Cycle 1 (0 h) - 443 (132 h 7 mi'!$J$1376,(COLUMN()-5)*24,0)-K$123</f>
        <v>-3.25</v>
      </c>
      <c r="L30">
        <f ca="1">OFFSET('Cycle 1 (0 h) - 443 (132 h 7 mi'!$J$1376,(COLUMN()-5)*24,0)-L$123</f>
        <v>-4.25</v>
      </c>
      <c r="M30">
        <f ca="1">OFFSET('Cycle 1 (0 h) - 443 (132 h 7 mi'!$J$1376,(COLUMN()-5)*24,0)-M$123</f>
        <v>-4.625</v>
      </c>
      <c r="N30">
        <f ca="1">OFFSET('Cycle 1 (0 h) - 443 (132 h 7 mi'!$J$1376,(COLUMN()-5)*24,0)-N$123</f>
        <v>-5.625</v>
      </c>
      <c r="O30">
        <f ca="1">OFFSET('Cycle 1 (0 h) - 443 (132 h 7 mi'!$J$1376,(COLUMN()-5)*24,0)-O$123</f>
        <v>-2.25</v>
      </c>
      <c r="P30">
        <f ca="1">OFFSET('Cycle 1 (0 h) - 443 (132 h 7 mi'!$J$1376,(COLUMN()-5)*24,0)-P$123</f>
        <v>-0.875</v>
      </c>
      <c r="Q30">
        <f ca="1">OFFSET('Cycle 1 (0 h) - 443 (132 h 7 mi'!$J$1376,(COLUMN()-5)*24,0)-Q$123</f>
        <v>-1.25</v>
      </c>
      <c r="R30">
        <f ca="1">OFFSET('Cycle 1 (0 h) - 443 (132 h 7 mi'!$J$1376,(COLUMN()-5)*24,0)-R$123</f>
        <v>-2.375</v>
      </c>
      <c r="S30">
        <f ca="1">OFFSET('Cycle 1 (0 h) - 443 (132 h 7 mi'!$J$1376,(COLUMN()-5)*24,0)-S$123</f>
        <v>-2.5</v>
      </c>
      <c r="T30">
        <f ca="1">OFFSET('Cycle 1 (0 h) - 443 (132 h 7 mi'!$J$1376,(COLUMN()-5)*24,0)-T$123</f>
        <v>-3.125</v>
      </c>
      <c r="U30">
        <f ca="1">OFFSET('Cycle 1 (0 h) - 443 (132 h 7 mi'!$J$1376,(COLUMN()-5)*24,0)-U$123</f>
        <v>-3.375</v>
      </c>
      <c r="V30">
        <f ca="1">OFFSET('Cycle 1 (0 h) - 443 (132 h 7 mi'!$J$1376,(COLUMN()-5)*24,0)-V$123</f>
        <v>0.75</v>
      </c>
      <c r="W30">
        <f ca="1">OFFSET('Cycle 1 (0 h) - 443 (132 h 7 mi'!$J$1376,(COLUMN()-5)*24,0)-W$123</f>
        <v>-1.25</v>
      </c>
      <c r="X30">
        <f ca="1">OFFSET('Cycle 1 (0 h) - 443 (132 h 7 mi'!$J$1376,(COLUMN()-5)*24,0)-X$123</f>
        <v>-0.375</v>
      </c>
      <c r="Y30">
        <f ca="1">OFFSET('Cycle 1 (0 h) - 443 (132 h 7 mi'!$J$1376,(COLUMN()-5)*24,0)-Y$123</f>
        <v>-4.75</v>
      </c>
      <c r="Z30">
        <f ca="1">OFFSET('Cycle 1 (0 h) - 443 (132 h 7 mi'!$J$1376,(COLUMN()-5)*24,0)-Z$123</f>
        <v>-1.125</v>
      </c>
      <c r="AA30">
        <f ca="1">OFFSET('Cycle 1 (0 h) - 443 (132 h 7 mi'!$J$1376,(COLUMN()-5)*24,0)-AA$123</f>
        <v>-3.375</v>
      </c>
      <c r="AB30">
        <f ca="1">OFFSET('Cycle 1 (0 h) - 443 (132 h 7 mi'!$J$1376,(COLUMN()-5)*24,0)-AB$123</f>
        <v>-2.625</v>
      </c>
      <c r="AC30">
        <f ca="1">OFFSET('Cycle 1 (0 h) - 443 (132 h 7 mi'!$J$1376,(COLUMN()-5)*24,0)-AC$123</f>
        <v>-3.625</v>
      </c>
      <c r="AD30">
        <f ca="1">OFFSET('Cycle 1 (0 h) - 443 (132 h 7 mi'!$J$1376,(COLUMN()-5)*24,0)-AD$123</f>
        <v>1.125</v>
      </c>
      <c r="AE30">
        <f ca="1">OFFSET('Cycle 1 (0 h) - 443 (132 h 7 mi'!$J$1376,(COLUMN()-5)*24,0)-AE$123</f>
        <v>-3.25</v>
      </c>
      <c r="AF30">
        <f ca="1">OFFSET('Cycle 1 (0 h) - 443 (132 h 7 mi'!$J$1376,(COLUMN()-5)*24,0)-AF$123</f>
        <v>-4.25</v>
      </c>
      <c r="AG30">
        <f ca="1">OFFSET('Cycle 1 (0 h) - 443 (132 h 7 mi'!$J$1376,(COLUMN()-5)*24,0)-AG$123</f>
        <v>-1.75</v>
      </c>
      <c r="AH30">
        <f ca="1">OFFSET('Cycle 1 (0 h) - 443 (132 h 7 mi'!$J$1376,(COLUMN()-5)*24,0)-AH$123</f>
        <v>-5.75</v>
      </c>
      <c r="AI30">
        <f ca="1">OFFSET('Cycle 1 (0 h) - 443 (132 h 7 mi'!$J$1376,(COLUMN()-5)*24,0)-AI$123</f>
        <v>0.5</v>
      </c>
      <c r="AJ30">
        <f ca="1">OFFSET('Cycle 1 (0 h) - 443 (132 h 7 mi'!$J$1376,(COLUMN()-5)*24,0)-AJ$123</f>
        <v>-3.125</v>
      </c>
      <c r="AK30">
        <f ca="1">OFFSET('Cycle 1 (0 h) - 443 (132 h 7 mi'!$J$1376,(COLUMN()-5)*24,0)-AK$123</f>
        <v>-2.75</v>
      </c>
      <c r="AL30">
        <f ca="1">OFFSET('Cycle 1 (0 h) - 443 (132 h 7 mi'!$J$1376,(COLUMN()-5)*24,0)-AL$123</f>
        <v>-3.875</v>
      </c>
      <c r="AM30">
        <f ca="1">OFFSET('Cycle 1 (0 h) - 443 (132 h 7 mi'!$J$1376,(COLUMN()-5)*24,0)-AM$123</f>
        <v>-3.125</v>
      </c>
      <c r="AN30">
        <f ca="1">OFFSET('Cycle 1 (0 h) - 443 (132 h 7 mi'!$J$1376,(COLUMN()-5)*24,0)-AN$123</f>
        <v>-2</v>
      </c>
      <c r="AO30">
        <f ca="1">OFFSET('Cycle 1 (0 h) - 443 (132 h 7 mi'!$J$1376,(COLUMN()-5)*24,0)-AO$123</f>
        <v>-1.25</v>
      </c>
      <c r="AP30">
        <f ca="1">OFFSET('Cycle 1 (0 h) - 443 (132 h 7 mi'!$J$1376,(COLUMN()-5)*24,0)-AP$123</f>
        <v>-1.25</v>
      </c>
      <c r="AQ30">
        <f ca="1">OFFSET('Cycle 1 (0 h) - 443 (132 h 7 mi'!$J$1376,(COLUMN()-5)*24,0)-AQ$123</f>
        <v>-3.125</v>
      </c>
      <c r="AR30">
        <f ca="1">OFFSET('Cycle 1 (0 h) - 443 (132 h 7 mi'!$J$1376,(COLUMN()-5)*24,0)-AR$123</f>
        <v>-0.75</v>
      </c>
      <c r="AS30">
        <f ca="1">OFFSET('Cycle 1 (0 h) - 443 (132 h 7 mi'!$J$1376,(COLUMN()-5)*24,0)-AS$123</f>
        <v>-2.875</v>
      </c>
      <c r="AT30">
        <f ca="1">OFFSET('Cycle 1 (0 h) - 443 (132 h 7 mi'!$J$1376,(COLUMN()-5)*24,0)-AT$123</f>
        <v>-1.375</v>
      </c>
      <c r="AU30">
        <f ca="1">OFFSET('Cycle 1 (0 h) - 443 (132 h 7 mi'!$J$1376,(COLUMN()-5)*24,0)-AU$123</f>
        <v>-1.5</v>
      </c>
      <c r="AV30">
        <f ca="1">OFFSET('Cycle 1 (0 h) - 443 (132 h 7 mi'!$J$1376,(COLUMN()-5)*24,0)-AV$123</f>
        <v>-2.25</v>
      </c>
      <c r="AW30">
        <f ca="1">OFFSET('Cycle 1 (0 h) - 443 (132 h 7 mi'!$J$1376,(COLUMN()-5)*24,0)-AW$123</f>
        <v>-0.25</v>
      </c>
      <c r="AX30">
        <f ca="1">OFFSET('Cycle 1 (0 h) - 443 (132 h 7 mi'!$J$1376,(COLUMN()-5)*24,0)-AX$123</f>
        <v>-2.625</v>
      </c>
      <c r="AY30">
        <f ca="1">OFFSET('Cycle 1 (0 h) - 443 (132 h 7 mi'!$J$1376,(COLUMN()-5)*24,0)-AY$123</f>
        <v>-0.625</v>
      </c>
      <c r="AZ30">
        <f ca="1">OFFSET('Cycle 1 (0 h) - 443 (132 h 7 mi'!$J$1376,(COLUMN()-5)*24,0)-AZ$123</f>
        <v>1</v>
      </c>
      <c r="BA30">
        <f ca="1">OFFSET('Cycle 1 (0 h) - 443 (132 h 7 mi'!$J$1376,(COLUMN()-5)*24,0)-BA$123</f>
        <v>4.625</v>
      </c>
      <c r="BB30">
        <f ca="1">OFFSET('Cycle 1 (0 h) - 443 (132 h 7 mi'!$J$1376,(COLUMN()-5)*24,0)-BB$123</f>
        <v>-0.375</v>
      </c>
      <c r="BC30">
        <f ca="1">OFFSET('Cycle 1 (0 h) - 443 (132 h 7 mi'!$J$1376,(COLUMN()-5)*24,0)-BC$123</f>
        <v>0.75</v>
      </c>
      <c r="BD30">
        <f ca="1">OFFSET('Cycle 1 (0 h) - 443 (132 h 7 mi'!$J$1376,(COLUMN()-5)*24,0)-BD$123</f>
        <v>1</v>
      </c>
      <c r="BE30">
        <f ca="1">OFFSET('Cycle 1 (0 h) - 443 (132 h 7 mi'!$J$1376,(COLUMN()-5)*24,0)-BE$123</f>
        <v>-1</v>
      </c>
      <c r="BF30">
        <f ca="1">OFFSET('Cycle 1 (0 h) - 443 (132 h 7 mi'!$J$1376,(COLUMN()-5)*24,0)-BF$123</f>
        <v>0.75</v>
      </c>
      <c r="BG30">
        <f ca="1">OFFSET('Cycle 1 (0 h) - 443 (132 h 7 mi'!$J$1376,(COLUMN()-5)*24,0)-BG$123</f>
        <v>1.875</v>
      </c>
      <c r="BH30">
        <f ca="1">OFFSET('Cycle 1 (0 h) - 443 (132 h 7 mi'!$J$1376,(COLUMN()-5)*24,0)-BH$123</f>
        <v>1.625</v>
      </c>
      <c r="BI30">
        <f ca="1">OFFSET('Cycle 1 (0 h) - 443 (132 h 7 mi'!$J$1376,(COLUMN()-5)*24,0)-BI$123</f>
        <v>-0.625</v>
      </c>
      <c r="BJ30">
        <f ca="1">OFFSET('Cycle 1 (0 h) - 443 (132 h 7 mi'!$J$1376,(COLUMN()-5)*24,0)-BJ$123</f>
        <v>2.875</v>
      </c>
      <c r="BK30">
        <f ca="1">OFFSET('Cycle 1 (0 h) - 443 (132 h 7 mi'!$J$1376,(COLUMN()-5)*24,0)-BK$123</f>
        <v>0.5</v>
      </c>
      <c r="BL30">
        <f ca="1">OFFSET('Cycle 1 (0 h) - 443 (132 h 7 mi'!$J$1376,(COLUMN()-5)*24,0)-BL$123</f>
        <v>0</v>
      </c>
      <c r="BM30">
        <f ca="1">OFFSET('Cycle 1 (0 h) - 443 (132 h 7 mi'!$J$1376,(COLUMN()-5)*24,0)-BM$123</f>
        <v>2.25</v>
      </c>
      <c r="BN30">
        <f ca="1">OFFSET('Cycle 1 (0 h) - 443 (132 h 7 mi'!$J$1376,(COLUMN()-5)*24,0)-BN$123</f>
        <v>0.5</v>
      </c>
      <c r="BO30">
        <f ca="1">OFFSET('Cycle 1 (0 h) - 443 (132 h 7 mi'!$J$1376,(COLUMN()-5)*24,0)-BO$123</f>
        <v>4.625</v>
      </c>
      <c r="BP30">
        <f ca="1">OFFSET('Cycle 1 (0 h) - 443 (132 h 7 mi'!$J$1376,(COLUMN()-5)*24,0)-BP$123</f>
        <v>5.25</v>
      </c>
      <c r="BQ30">
        <f ca="1">OFFSET('Cycle 1 (0 h) - 443 (132 h 7 mi'!$J$1376,(COLUMN()-5)*24,0)-BQ$123</f>
        <v>0.375</v>
      </c>
      <c r="BR30">
        <f ca="1">OFFSET('Cycle 1 (0 h) - 443 (132 h 7 mi'!$J$1376,(COLUMN()-5)*24,0)-BR$123</f>
        <v>6.25</v>
      </c>
      <c r="BS30">
        <f ca="1">OFFSET('Cycle 1 (0 h) - 443 (132 h 7 mi'!$J$1376,(COLUMN()-5)*24,0)-BS$123</f>
        <v>3.625</v>
      </c>
      <c r="BT30">
        <f ca="1">OFFSET('Cycle 1 (0 h) - 443 (132 h 7 mi'!$J$1376,(COLUMN()-5)*24,0)-BT$123</f>
        <v>4.5</v>
      </c>
      <c r="BU30">
        <f ca="1">OFFSET('Cycle 1 (0 h) - 443 (132 h 7 mi'!$J$1376,(COLUMN()-5)*24,0)-BU$123</f>
        <v>2.875</v>
      </c>
      <c r="BV30">
        <f ca="1">OFFSET('Cycle 1 (0 h) - 443 (132 h 7 mi'!$J$1376,(COLUMN()-5)*24,0)-BV$123</f>
        <v>1</v>
      </c>
      <c r="BW30">
        <f ca="1">OFFSET('Cycle 1 (0 h) - 443 (132 h 7 mi'!$J$1376,(COLUMN()-5)*24,0)-BW$123</f>
        <v>0.75</v>
      </c>
      <c r="BX30">
        <f ca="1">OFFSET('Cycle 1 (0 h) - 443 (132 h 7 mi'!$J$1376,(COLUMN()-5)*24,0)-BX$123</f>
        <v>7</v>
      </c>
      <c r="BY30">
        <f ca="1">OFFSET('Cycle 1 (0 h) - 443 (132 h 7 mi'!$J$1376,(COLUMN()-5)*24,0)-BY$123</f>
        <v>5.875</v>
      </c>
      <c r="BZ30">
        <f ca="1">OFFSET('Cycle 1 (0 h) - 443 (132 h 7 mi'!$J$1376,(COLUMN()-5)*24,0)-BZ$123</f>
        <v>5</v>
      </c>
      <c r="CA30">
        <f ca="1">OFFSET('Cycle 1 (0 h) - 443 (132 h 7 mi'!$J$1376,(COLUMN()-5)*24,0)-CA$123</f>
        <v>4.625</v>
      </c>
      <c r="CB30">
        <f ca="1">OFFSET('Cycle 1 (0 h) - 443 (132 h 7 mi'!$J$1376,(COLUMN()-5)*24,0)-CB$123</f>
        <v>5</v>
      </c>
      <c r="CC30">
        <f ca="1">OFFSET('Cycle 1 (0 h) - 443 (132 h 7 mi'!$J$1376,(COLUMN()-5)*24,0)-CC$123</f>
        <v>5.5</v>
      </c>
      <c r="CD30">
        <f ca="1">OFFSET('Cycle 1 (0 h) - 443 (132 h 7 mi'!$J$1376,(COLUMN()-5)*24,0)-CD$123</f>
        <v>6.375</v>
      </c>
      <c r="CE30">
        <f ca="1">OFFSET('Cycle 1 (0 h) - 443 (132 h 7 mi'!$J$1376,(COLUMN()-5)*24,0)-CE$123</f>
        <v>4.375</v>
      </c>
      <c r="CF30">
        <f ca="1">OFFSET('Cycle 1 (0 h) - 443 (132 h 7 mi'!$J$1376,(COLUMN()-5)*24,0)-CF$123</f>
        <v>7.625</v>
      </c>
      <c r="CG30">
        <f ca="1">OFFSET('Cycle 1 (0 h) - 443 (132 h 7 mi'!$J$1376,(COLUMN()-5)*24,0)-CG$123</f>
        <v>5</v>
      </c>
      <c r="CH30">
        <f ca="1">OFFSET('Cycle 1 (0 h) - 443 (132 h 7 mi'!$J$1376,(COLUMN()-5)*24,0)-CH$123</f>
        <v>5.25</v>
      </c>
      <c r="CI30">
        <f ca="1">OFFSET('Cycle 1 (0 h) - 443 (132 h 7 mi'!$J$1376,(COLUMN()-5)*24,0)-CI$123</f>
        <v>5.125</v>
      </c>
      <c r="CJ30">
        <f ca="1">OFFSET('Cycle 1 (0 h) - 443 (132 h 7 mi'!$J$1376,(COLUMN()-5)*24,0)-CJ$123</f>
        <v>7.5</v>
      </c>
      <c r="CK30">
        <f ca="1">OFFSET('Cycle 1 (0 h) - 443 (132 h 7 mi'!$J$1376,(COLUMN()-5)*24,0)-CK$123</f>
        <v>3.375</v>
      </c>
      <c r="CL30">
        <f ca="1">OFFSET('Cycle 1 (0 h) - 443 (132 h 7 mi'!$J$1376,(COLUMN()-5)*24,0)-CL$123</f>
        <v>9</v>
      </c>
      <c r="CM30">
        <f ca="1">OFFSET('Cycle 1 (0 h) - 443 (132 h 7 mi'!$J$1376,(COLUMN()-5)*24,0)-CM$123</f>
        <v>6.5</v>
      </c>
      <c r="CN30">
        <f ca="1">OFFSET('Cycle 1 (0 h) - 443 (132 h 7 mi'!$J$1376,(COLUMN()-5)*24,0)-CN$123</f>
        <v>11.25</v>
      </c>
      <c r="CO30">
        <f ca="1">OFFSET('Cycle 1 (0 h) - 443 (132 h 7 mi'!$J$1376,(COLUMN()-5)*24,0)-CO$123</f>
        <v>3.25</v>
      </c>
      <c r="CP30">
        <f ca="1">OFFSET('Cycle 1 (0 h) - 443 (132 h 7 mi'!$J$1376,(COLUMN()-5)*24,0)-CP$123</f>
        <v>3.875</v>
      </c>
      <c r="CQ30">
        <f ca="1">OFFSET('Cycle 1 (0 h) - 443 (132 h 7 mi'!$J$1376,(COLUMN()-5)*24,0)-CQ$123</f>
        <v>8.5</v>
      </c>
      <c r="CR30">
        <f ca="1">OFFSET('Cycle 1 (0 h) - 443 (132 h 7 mi'!$J$1376,(COLUMN()-5)*24,0)-CR$123</f>
        <v>5.5</v>
      </c>
      <c r="CS30">
        <f ca="1">OFFSET('Cycle 1 (0 h) - 443 (132 h 7 mi'!$J$1376,(COLUMN()-5)*24,0)-CS$123</f>
        <v>12.75</v>
      </c>
      <c r="CT30">
        <f ca="1">OFFSET('Cycle 1 (0 h) - 443 (132 h 7 mi'!$J$1376,(COLUMN()-5)*24,0)-CT$123</f>
        <v>5.125</v>
      </c>
      <c r="CU30">
        <f ca="1">OFFSET('Cycle 1 (0 h) - 443 (132 h 7 mi'!$J$1376,(COLUMN()-5)*24,0)-CU$123</f>
        <v>7.25</v>
      </c>
      <c r="CV30">
        <f ca="1">OFFSET('Cycle 1 (0 h) - 443 (132 h 7 mi'!$J$1376,(COLUMN()-5)*24,0)-CV$123</f>
        <v>8.5</v>
      </c>
      <c r="CW30">
        <f ca="1">OFFSET('Cycle 1 (0 h) - 443 (132 h 7 mi'!$J$1376,(COLUMN()-5)*24,0)-CW$123</f>
        <v>11.875</v>
      </c>
      <c r="CX30">
        <f ca="1">OFFSET('Cycle 1 (0 h) - 443 (132 h 7 mi'!$J$1376,(COLUMN()-5)*24,0)-CX$123</f>
        <v>3.375</v>
      </c>
      <c r="CY30">
        <f ca="1">OFFSET('Cycle 1 (0 h) - 443 (132 h 7 mi'!$J$1376,(COLUMN()-5)*24,0)-CY$123</f>
        <v>9.5</v>
      </c>
      <c r="CZ30">
        <f ca="1">OFFSET('Cycle 1 (0 h) - 443 (132 h 7 mi'!$J$1376,(COLUMN()-5)*24,0)-CZ$123</f>
        <v>7.75</v>
      </c>
      <c r="DA30">
        <f ca="1">OFFSET('Cycle 1 (0 h) - 443 (132 h 7 mi'!$J$1376,(COLUMN()-5)*24,0)-DA$123</f>
        <v>8.625</v>
      </c>
      <c r="DB30">
        <f ca="1">OFFSET('Cycle 1 (0 h) - 443 (132 h 7 mi'!$J$1376,(COLUMN()-5)*24,0)-DB$123</f>
        <v>13.5</v>
      </c>
      <c r="DC30">
        <f ca="1">OFFSET('Cycle 1 (0 h) - 443 (132 h 7 mi'!$J$1376,(COLUMN()-5)*24,0)-DC$123</f>
        <v>11</v>
      </c>
      <c r="DD30">
        <f ca="1">OFFSET('Cycle 1 (0 h) - 443 (132 h 7 mi'!$J$1376,(COLUMN()-5)*24,0)-DD$123</f>
        <v>12.75</v>
      </c>
      <c r="DE30">
        <f ca="1">OFFSET('Cycle 1 (0 h) - 443 (132 h 7 mi'!$J$1376,(COLUMN()-5)*24,0)-DE$123</f>
        <v>11.25</v>
      </c>
      <c r="DF30">
        <f ca="1">OFFSET('Cycle 1 (0 h) - 443 (132 h 7 mi'!$J$1376,(COLUMN()-5)*24,0)-DF$123</f>
        <v>15</v>
      </c>
      <c r="DG30">
        <f ca="1">OFFSET('Cycle 1 (0 h) - 443 (132 h 7 mi'!$J$1376,(COLUMN()-5)*24,0)-DG$123</f>
        <v>8.875</v>
      </c>
      <c r="DH30">
        <f ca="1">OFFSET('Cycle 1 (0 h) - 443 (132 h 7 mi'!$J$1376,(COLUMN()-5)*24,0)-DH$123</f>
        <v>15.625</v>
      </c>
      <c r="DI30">
        <f ca="1">OFFSET('Cycle 1 (0 h) - 443 (132 h 7 mi'!$J$1376,(COLUMN()-5)*24,0)-DI$123</f>
        <v>9.5</v>
      </c>
      <c r="DJ30">
        <f ca="1">OFFSET('Cycle 1 (0 h) - 443 (132 h 7 mi'!$J$1376,(COLUMN()-5)*24,0)-DJ$123</f>
        <v>12.25</v>
      </c>
      <c r="DK30">
        <f ca="1">OFFSET('Cycle 1 (0 h) - 443 (132 h 7 mi'!$J$1376,(COLUMN()-5)*24,0)-DK$123</f>
        <v>9.25</v>
      </c>
      <c r="DL30">
        <f ca="1">OFFSET('Cycle 1 (0 h) - 443 (132 h 7 mi'!$J$1376,(COLUMN()-5)*24,0)-DL$123</f>
        <v>12</v>
      </c>
      <c r="DM30">
        <f ca="1">OFFSET('Cycle 1 (0 h) - 443 (132 h 7 mi'!$J$1376,(COLUMN()-5)*24,0)-DM$123</f>
        <v>14.875</v>
      </c>
      <c r="DN30">
        <f ca="1">OFFSET('Cycle 1 (0 h) - 443 (132 h 7 mi'!$J$1376,(COLUMN()-5)*24,0)-DN$123</f>
        <v>9.625</v>
      </c>
      <c r="DO30">
        <f ca="1">OFFSET('Cycle 1 (0 h) - 443 (132 h 7 mi'!$J$1376,(COLUMN()-5)*24,0)-DO$123</f>
        <v>15</v>
      </c>
      <c r="DP30">
        <f ca="1">OFFSET('Cycle 1 (0 h) - 443 (132 h 7 mi'!$J$1376,(COLUMN()-5)*24,0)-DP$123</f>
        <v>13</v>
      </c>
      <c r="DQ30">
        <f ca="1">OFFSET('Cycle 1 (0 h) - 443 (132 h 7 mi'!$J$1376,(COLUMN()-5)*24,0)-DQ$123</f>
        <v>16</v>
      </c>
      <c r="DR30">
        <f ca="1">OFFSET('Cycle 1 (0 h) - 443 (132 h 7 mi'!$J$1376,(COLUMN()-5)*24,0)-DR$123</f>
        <v>11.75</v>
      </c>
      <c r="DS30">
        <f ca="1">OFFSET('Cycle 1 (0 h) - 443 (132 h 7 mi'!$J$1376,(COLUMN()-5)*24,0)-DS$123</f>
        <v>15.875</v>
      </c>
      <c r="DT30">
        <f ca="1">OFFSET('Cycle 1 (0 h) - 443 (132 h 7 mi'!$J$1376,(COLUMN()-5)*24,0)-DT$123</f>
        <v>15.75</v>
      </c>
      <c r="DU30">
        <f ca="1">OFFSET('Cycle 1 (0 h) - 443 (132 h 7 mi'!$J$1376,(COLUMN()-5)*24,0)-DU$123</f>
        <v>13.5</v>
      </c>
      <c r="DV30">
        <f ca="1">OFFSET('Cycle 1 (0 h) - 443 (132 h 7 mi'!$J$1376,(COLUMN()-5)*24,0)-DV$123</f>
        <v>21</v>
      </c>
      <c r="DW30">
        <f ca="1">OFFSET('Cycle 1 (0 h) - 443 (132 h 7 mi'!$J$1376,(COLUMN()-5)*24,0)-DW$123</f>
        <v>15.5</v>
      </c>
      <c r="DX30">
        <f ca="1">OFFSET('Cycle 1 (0 h) - 443 (132 h 7 mi'!$J$1376,(COLUMN()-5)*24,0)-DX$123</f>
        <v>16.25</v>
      </c>
      <c r="DY30">
        <f ca="1">OFFSET('Cycle 1 (0 h) - 443 (132 h 7 mi'!$J$1376,(COLUMN()-5)*24,0)-DY$123</f>
        <v>15.5</v>
      </c>
      <c r="DZ30">
        <f ca="1">OFFSET('Cycle 1 (0 h) - 443 (132 h 7 mi'!$J$1376,(COLUMN()-5)*24,0)-DZ$123</f>
        <v>13.875</v>
      </c>
      <c r="EA30">
        <f ca="1">OFFSET('Cycle 1 (0 h) - 443 (132 h 7 mi'!$J$1376,(COLUMN()-5)*24,0)-EA$123</f>
        <v>14.5</v>
      </c>
      <c r="EB30">
        <f ca="1">OFFSET('Cycle 1 (0 h) - 443 (132 h 7 mi'!$J$1376,(COLUMN()-5)*24,0)-EB$123</f>
        <v>18.375</v>
      </c>
    </row>
    <row r="31" spans="1:132" x14ac:dyDescent="0.3">
      <c r="C31">
        <v>7</v>
      </c>
      <c r="D31" t="s">
        <v>396</v>
      </c>
      <c r="E31">
        <f ca="1">OFFSET('Cycle 1 (0 h) - 443 (132 h 7 mi'!$J$1377,(COLUMN()-5)*24,0)-E$123</f>
        <v>-2</v>
      </c>
      <c r="F31">
        <f ca="1">OFFSET('Cycle 1 (0 h) - 443 (132 h 7 mi'!$J$1377,(COLUMN()-5)*24,0)-F$123</f>
        <v>-5.125</v>
      </c>
      <c r="G31">
        <f ca="1">OFFSET('Cycle 1 (0 h) - 443 (132 h 7 mi'!$J$1377,(COLUMN()-5)*24,0)-G$123</f>
        <v>-0.625</v>
      </c>
      <c r="H31">
        <f ca="1">OFFSET('Cycle 1 (0 h) - 443 (132 h 7 mi'!$J$1377,(COLUMN()-5)*24,0)-H$123</f>
        <v>-3</v>
      </c>
      <c r="I31">
        <f ca="1">OFFSET('Cycle 1 (0 h) - 443 (132 h 7 mi'!$J$1377,(COLUMN()-5)*24,0)-I$123</f>
        <v>0.125</v>
      </c>
      <c r="J31">
        <f ca="1">OFFSET('Cycle 1 (0 h) - 443 (132 h 7 mi'!$J$1377,(COLUMN()-5)*24,0)-J$123</f>
        <v>-1.5</v>
      </c>
      <c r="K31">
        <f ca="1">OFFSET('Cycle 1 (0 h) - 443 (132 h 7 mi'!$J$1377,(COLUMN()-5)*24,0)-K$123</f>
        <v>-1.25</v>
      </c>
      <c r="L31">
        <f ca="1">OFFSET('Cycle 1 (0 h) - 443 (132 h 7 mi'!$J$1377,(COLUMN()-5)*24,0)-L$123</f>
        <v>-3.25</v>
      </c>
      <c r="M31">
        <f ca="1">OFFSET('Cycle 1 (0 h) - 443 (132 h 7 mi'!$J$1377,(COLUMN()-5)*24,0)-M$123</f>
        <v>-2.625</v>
      </c>
      <c r="N31">
        <f ca="1">OFFSET('Cycle 1 (0 h) - 443 (132 h 7 mi'!$J$1377,(COLUMN()-5)*24,0)-N$123</f>
        <v>-0.625</v>
      </c>
      <c r="O31">
        <f ca="1">OFFSET('Cycle 1 (0 h) - 443 (132 h 7 mi'!$J$1377,(COLUMN()-5)*24,0)-O$123</f>
        <v>-0.25</v>
      </c>
      <c r="P31">
        <f ca="1">OFFSET('Cycle 1 (0 h) - 443 (132 h 7 mi'!$J$1377,(COLUMN()-5)*24,0)-P$123</f>
        <v>1.125</v>
      </c>
      <c r="Q31">
        <f ca="1">OFFSET('Cycle 1 (0 h) - 443 (132 h 7 mi'!$J$1377,(COLUMN()-5)*24,0)-Q$123</f>
        <v>-2.25</v>
      </c>
      <c r="R31">
        <f ca="1">OFFSET('Cycle 1 (0 h) - 443 (132 h 7 mi'!$J$1377,(COLUMN()-5)*24,0)-R$123</f>
        <v>-3.375</v>
      </c>
      <c r="S31">
        <f ca="1">OFFSET('Cycle 1 (0 h) - 443 (132 h 7 mi'!$J$1377,(COLUMN()-5)*24,0)-S$123</f>
        <v>-2.5</v>
      </c>
      <c r="T31">
        <f ca="1">OFFSET('Cycle 1 (0 h) - 443 (132 h 7 mi'!$J$1377,(COLUMN()-5)*24,0)-T$123</f>
        <v>-2.125</v>
      </c>
      <c r="U31">
        <f ca="1">OFFSET('Cycle 1 (0 h) - 443 (132 h 7 mi'!$J$1377,(COLUMN()-5)*24,0)-U$123</f>
        <v>-1.375</v>
      </c>
      <c r="V31">
        <f ca="1">OFFSET('Cycle 1 (0 h) - 443 (132 h 7 mi'!$J$1377,(COLUMN()-5)*24,0)-V$123</f>
        <v>0.75</v>
      </c>
      <c r="W31">
        <f ca="1">OFFSET('Cycle 1 (0 h) - 443 (132 h 7 mi'!$J$1377,(COLUMN()-5)*24,0)-W$123</f>
        <v>-1.25</v>
      </c>
      <c r="X31">
        <f ca="1">OFFSET('Cycle 1 (0 h) - 443 (132 h 7 mi'!$J$1377,(COLUMN()-5)*24,0)-X$123</f>
        <v>0.625</v>
      </c>
      <c r="Y31">
        <f ca="1">OFFSET('Cycle 1 (0 h) - 443 (132 h 7 mi'!$J$1377,(COLUMN()-5)*24,0)-Y$123</f>
        <v>1.25</v>
      </c>
      <c r="Z31">
        <f ca="1">OFFSET('Cycle 1 (0 h) - 443 (132 h 7 mi'!$J$1377,(COLUMN()-5)*24,0)-Z$123</f>
        <v>-3.125</v>
      </c>
      <c r="AA31">
        <f ca="1">OFFSET('Cycle 1 (0 h) - 443 (132 h 7 mi'!$J$1377,(COLUMN()-5)*24,0)-AA$123</f>
        <v>-2.375</v>
      </c>
      <c r="AB31">
        <f ca="1">OFFSET('Cycle 1 (0 h) - 443 (132 h 7 mi'!$J$1377,(COLUMN()-5)*24,0)-AB$123</f>
        <v>0.375</v>
      </c>
      <c r="AC31">
        <f ca="1">OFFSET('Cycle 1 (0 h) - 443 (132 h 7 mi'!$J$1377,(COLUMN()-5)*24,0)-AC$123</f>
        <v>-2.625</v>
      </c>
      <c r="AD31">
        <f ca="1">OFFSET('Cycle 1 (0 h) - 443 (132 h 7 mi'!$J$1377,(COLUMN()-5)*24,0)-AD$123</f>
        <v>-1.875</v>
      </c>
      <c r="AE31">
        <f ca="1">OFFSET('Cycle 1 (0 h) - 443 (132 h 7 mi'!$J$1377,(COLUMN()-5)*24,0)-AE$123</f>
        <v>-2.25</v>
      </c>
      <c r="AF31">
        <f ca="1">OFFSET('Cycle 1 (0 h) - 443 (132 h 7 mi'!$J$1377,(COLUMN()-5)*24,0)-AF$123</f>
        <v>-0.25</v>
      </c>
      <c r="AG31">
        <f ca="1">OFFSET('Cycle 1 (0 h) - 443 (132 h 7 mi'!$J$1377,(COLUMN()-5)*24,0)-AG$123</f>
        <v>-2.75</v>
      </c>
      <c r="AH31">
        <f ca="1">OFFSET('Cycle 1 (0 h) - 443 (132 h 7 mi'!$J$1377,(COLUMN()-5)*24,0)-AH$123</f>
        <v>0.25</v>
      </c>
      <c r="AI31">
        <f ca="1">OFFSET('Cycle 1 (0 h) - 443 (132 h 7 mi'!$J$1377,(COLUMN()-5)*24,0)-AI$123</f>
        <v>-0.5</v>
      </c>
      <c r="AJ31">
        <f ca="1">OFFSET('Cycle 1 (0 h) - 443 (132 h 7 mi'!$J$1377,(COLUMN()-5)*24,0)-AJ$123</f>
        <v>-3.125</v>
      </c>
      <c r="AK31">
        <f ca="1">OFFSET('Cycle 1 (0 h) - 443 (132 h 7 mi'!$J$1377,(COLUMN()-5)*24,0)-AK$123</f>
        <v>-2.75</v>
      </c>
      <c r="AL31">
        <f ca="1">OFFSET('Cycle 1 (0 h) - 443 (132 h 7 mi'!$J$1377,(COLUMN()-5)*24,0)-AL$123</f>
        <v>-0.875</v>
      </c>
      <c r="AM31">
        <f ca="1">OFFSET('Cycle 1 (0 h) - 443 (132 h 7 mi'!$J$1377,(COLUMN()-5)*24,0)-AM$123</f>
        <v>-2.125</v>
      </c>
      <c r="AN31">
        <f ca="1">OFFSET('Cycle 1 (0 h) - 443 (132 h 7 mi'!$J$1377,(COLUMN()-5)*24,0)-AN$123</f>
        <v>-2</v>
      </c>
      <c r="AO31">
        <f ca="1">OFFSET('Cycle 1 (0 h) - 443 (132 h 7 mi'!$J$1377,(COLUMN()-5)*24,0)-AO$123</f>
        <v>-0.25</v>
      </c>
      <c r="AP31">
        <f ca="1">OFFSET('Cycle 1 (0 h) - 443 (132 h 7 mi'!$J$1377,(COLUMN()-5)*24,0)-AP$123</f>
        <v>0.75</v>
      </c>
      <c r="AQ31">
        <f ca="1">OFFSET('Cycle 1 (0 h) - 443 (132 h 7 mi'!$J$1377,(COLUMN()-5)*24,0)-AQ$123</f>
        <v>-2.125</v>
      </c>
      <c r="AR31">
        <f ca="1">OFFSET('Cycle 1 (0 h) - 443 (132 h 7 mi'!$J$1377,(COLUMN()-5)*24,0)-AR$123</f>
        <v>-0.75</v>
      </c>
      <c r="AS31">
        <f ca="1">OFFSET('Cycle 1 (0 h) - 443 (132 h 7 mi'!$J$1377,(COLUMN()-5)*24,0)-AS$123</f>
        <v>0.125</v>
      </c>
      <c r="AT31">
        <f ca="1">OFFSET('Cycle 1 (0 h) - 443 (132 h 7 mi'!$J$1377,(COLUMN()-5)*24,0)-AT$123</f>
        <v>-2.375</v>
      </c>
      <c r="AU31">
        <f ca="1">OFFSET('Cycle 1 (0 h) - 443 (132 h 7 mi'!$J$1377,(COLUMN()-5)*24,0)-AU$123</f>
        <v>-2.5</v>
      </c>
      <c r="AV31">
        <f ca="1">OFFSET('Cycle 1 (0 h) - 443 (132 h 7 mi'!$J$1377,(COLUMN()-5)*24,0)-AV$123</f>
        <v>-1.25</v>
      </c>
      <c r="AW31">
        <f ca="1">OFFSET('Cycle 1 (0 h) - 443 (132 h 7 mi'!$J$1377,(COLUMN()-5)*24,0)-AW$123</f>
        <v>1.75</v>
      </c>
      <c r="AX31">
        <f ca="1">OFFSET('Cycle 1 (0 h) - 443 (132 h 7 mi'!$J$1377,(COLUMN()-5)*24,0)-AX$123</f>
        <v>-0.625</v>
      </c>
      <c r="AY31">
        <f ca="1">OFFSET('Cycle 1 (0 h) - 443 (132 h 7 mi'!$J$1377,(COLUMN()-5)*24,0)-AY$123</f>
        <v>1.375</v>
      </c>
      <c r="AZ31">
        <f ca="1">OFFSET('Cycle 1 (0 h) - 443 (132 h 7 mi'!$J$1377,(COLUMN()-5)*24,0)-AZ$123</f>
        <v>1</v>
      </c>
      <c r="BA31">
        <f ca="1">OFFSET('Cycle 1 (0 h) - 443 (132 h 7 mi'!$J$1377,(COLUMN()-5)*24,0)-BA$123</f>
        <v>-0.375</v>
      </c>
      <c r="BB31">
        <f ca="1">OFFSET('Cycle 1 (0 h) - 443 (132 h 7 mi'!$J$1377,(COLUMN()-5)*24,0)-BB$123</f>
        <v>0.625</v>
      </c>
      <c r="BC31">
        <f ca="1">OFFSET('Cycle 1 (0 h) - 443 (132 h 7 mi'!$J$1377,(COLUMN()-5)*24,0)-BC$123</f>
        <v>2.75</v>
      </c>
      <c r="BD31">
        <f ca="1">OFFSET('Cycle 1 (0 h) - 443 (132 h 7 mi'!$J$1377,(COLUMN()-5)*24,0)-BD$123</f>
        <v>-2</v>
      </c>
      <c r="BE31">
        <f ca="1">OFFSET('Cycle 1 (0 h) - 443 (132 h 7 mi'!$J$1377,(COLUMN()-5)*24,0)-BE$123</f>
        <v>2</v>
      </c>
      <c r="BF31">
        <f ca="1">OFFSET('Cycle 1 (0 h) - 443 (132 h 7 mi'!$J$1377,(COLUMN()-5)*24,0)-BF$123</f>
        <v>0.75</v>
      </c>
      <c r="BG31">
        <f ca="1">OFFSET('Cycle 1 (0 h) - 443 (132 h 7 mi'!$J$1377,(COLUMN()-5)*24,0)-BG$123</f>
        <v>-0.125</v>
      </c>
      <c r="BH31">
        <f ca="1">OFFSET('Cycle 1 (0 h) - 443 (132 h 7 mi'!$J$1377,(COLUMN()-5)*24,0)-BH$123</f>
        <v>2.625</v>
      </c>
      <c r="BI31">
        <f ca="1">OFFSET('Cycle 1 (0 h) - 443 (132 h 7 mi'!$J$1377,(COLUMN()-5)*24,0)-BI$123</f>
        <v>0.375</v>
      </c>
      <c r="BJ31">
        <f ca="1">OFFSET('Cycle 1 (0 h) - 443 (132 h 7 mi'!$J$1377,(COLUMN()-5)*24,0)-BJ$123</f>
        <v>1.875</v>
      </c>
      <c r="BK31">
        <f ca="1">OFFSET('Cycle 1 (0 h) - 443 (132 h 7 mi'!$J$1377,(COLUMN()-5)*24,0)-BK$123</f>
        <v>1.5</v>
      </c>
      <c r="BL31">
        <f ca="1">OFFSET('Cycle 1 (0 h) - 443 (132 h 7 mi'!$J$1377,(COLUMN()-5)*24,0)-BL$123</f>
        <v>-4</v>
      </c>
      <c r="BM31">
        <f ca="1">OFFSET('Cycle 1 (0 h) - 443 (132 h 7 mi'!$J$1377,(COLUMN()-5)*24,0)-BM$123</f>
        <v>1.25</v>
      </c>
      <c r="BN31">
        <f ca="1">OFFSET('Cycle 1 (0 h) - 443 (132 h 7 mi'!$J$1377,(COLUMN()-5)*24,0)-BN$123</f>
        <v>1.5</v>
      </c>
      <c r="BO31">
        <f ca="1">OFFSET('Cycle 1 (0 h) - 443 (132 h 7 mi'!$J$1377,(COLUMN()-5)*24,0)-BO$123</f>
        <v>1.625</v>
      </c>
      <c r="BP31">
        <f ca="1">OFFSET('Cycle 1 (0 h) - 443 (132 h 7 mi'!$J$1377,(COLUMN()-5)*24,0)-BP$123</f>
        <v>2.25</v>
      </c>
      <c r="BQ31">
        <f ca="1">OFFSET('Cycle 1 (0 h) - 443 (132 h 7 mi'!$J$1377,(COLUMN()-5)*24,0)-BQ$123</f>
        <v>0.375</v>
      </c>
      <c r="BR31">
        <f ca="1">OFFSET('Cycle 1 (0 h) - 443 (132 h 7 mi'!$J$1377,(COLUMN()-5)*24,0)-BR$123</f>
        <v>1.25</v>
      </c>
      <c r="BS31">
        <f ca="1">OFFSET('Cycle 1 (0 h) - 443 (132 h 7 mi'!$J$1377,(COLUMN()-5)*24,0)-BS$123</f>
        <v>-0.375</v>
      </c>
      <c r="BT31">
        <f ca="1">OFFSET('Cycle 1 (0 h) - 443 (132 h 7 mi'!$J$1377,(COLUMN()-5)*24,0)-BT$123</f>
        <v>3.5</v>
      </c>
      <c r="BU31">
        <f ca="1">OFFSET('Cycle 1 (0 h) - 443 (132 h 7 mi'!$J$1377,(COLUMN()-5)*24,0)-BU$123</f>
        <v>2.875</v>
      </c>
      <c r="BV31">
        <f ca="1">OFFSET('Cycle 1 (0 h) - 443 (132 h 7 mi'!$J$1377,(COLUMN()-5)*24,0)-BV$123</f>
        <v>0</v>
      </c>
      <c r="BW31">
        <f ca="1">OFFSET('Cycle 1 (0 h) - 443 (132 h 7 mi'!$J$1377,(COLUMN()-5)*24,0)-BW$123</f>
        <v>3.75</v>
      </c>
      <c r="BX31">
        <f ca="1">OFFSET('Cycle 1 (0 h) - 443 (132 h 7 mi'!$J$1377,(COLUMN()-5)*24,0)-BX$123</f>
        <v>1</v>
      </c>
      <c r="BY31">
        <f ca="1">OFFSET('Cycle 1 (0 h) - 443 (132 h 7 mi'!$J$1377,(COLUMN()-5)*24,0)-BY$123</f>
        <v>-1.125</v>
      </c>
      <c r="BZ31">
        <f ca="1">OFFSET('Cycle 1 (0 h) - 443 (132 h 7 mi'!$J$1377,(COLUMN()-5)*24,0)-BZ$123</f>
        <v>-1</v>
      </c>
      <c r="CA31">
        <f ca="1">OFFSET('Cycle 1 (0 h) - 443 (132 h 7 mi'!$J$1377,(COLUMN()-5)*24,0)-CA$123</f>
        <v>2.625</v>
      </c>
      <c r="CB31">
        <f ca="1">OFFSET('Cycle 1 (0 h) - 443 (132 h 7 mi'!$J$1377,(COLUMN()-5)*24,0)-CB$123</f>
        <v>-2</v>
      </c>
      <c r="CC31">
        <f ca="1">OFFSET('Cycle 1 (0 h) - 443 (132 h 7 mi'!$J$1377,(COLUMN()-5)*24,0)-CC$123</f>
        <v>-0.5</v>
      </c>
      <c r="CD31">
        <f ca="1">OFFSET('Cycle 1 (0 h) - 443 (132 h 7 mi'!$J$1377,(COLUMN()-5)*24,0)-CD$123</f>
        <v>-0.625</v>
      </c>
      <c r="CE31">
        <f ca="1">OFFSET('Cycle 1 (0 h) - 443 (132 h 7 mi'!$J$1377,(COLUMN()-5)*24,0)-CE$123</f>
        <v>-1.625</v>
      </c>
      <c r="CF31">
        <f ca="1">OFFSET('Cycle 1 (0 h) - 443 (132 h 7 mi'!$J$1377,(COLUMN()-5)*24,0)-CF$123</f>
        <v>-0.375</v>
      </c>
      <c r="CG31">
        <f ca="1">OFFSET('Cycle 1 (0 h) - 443 (132 h 7 mi'!$J$1377,(COLUMN()-5)*24,0)-CG$123</f>
        <v>0</v>
      </c>
      <c r="CH31">
        <f ca="1">OFFSET('Cycle 1 (0 h) - 443 (132 h 7 mi'!$J$1377,(COLUMN()-5)*24,0)-CH$123</f>
        <v>0.25</v>
      </c>
      <c r="CI31">
        <f ca="1">OFFSET('Cycle 1 (0 h) - 443 (132 h 7 mi'!$J$1377,(COLUMN()-5)*24,0)-CI$123</f>
        <v>2.125</v>
      </c>
      <c r="CJ31">
        <f ca="1">OFFSET('Cycle 1 (0 h) - 443 (132 h 7 mi'!$J$1377,(COLUMN()-5)*24,0)-CJ$123</f>
        <v>0.5</v>
      </c>
      <c r="CK31">
        <f ca="1">OFFSET('Cycle 1 (0 h) - 443 (132 h 7 mi'!$J$1377,(COLUMN()-5)*24,0)-CK$123</f>
        <v>2.375</v>
      </c>
      <c r="CL31">
        <f ca="1">OFFSET('Cycle 1 (0 h) - 443 (132 h 7 mi'!$J$1377,(COLUMN()-5)*24,0)-CL$123</f>
        <v>1</v>
      </c>
      <c r="CM31">
        <f ca="1">OFFSET('Cycle 1 (0 h) - 443 (132 h 7 mi'!$J$1377,(COLUMN()-5)*24,0)-CM$123</f>
        <v>2.5</v>
      </c>
      <c r="CN31">
        <f ca="1">OFFSET('Cycle 1 (0 h) - 443 (132 h 7 mi'!$J$1377,(COLUMN()-5)*24,0)-CN$123</f>
        <v>2.25</v>
      </c>
      <c r="CO31">
        <f ca="1">OFFSET('Cycle 1 (0 h) - 443 (132 h 7 mi'!$J$1377,(COLUMN()-5)*24,0)-CO$123</f>
        <v>0.25</v>
      </c>
      <c r="CP31">
        <f ca="1">OFFSET('Cycle 1 (0 h) - 443 (132 h 7 mi'!$J$1377,(COLUMN()-5)*24,0)-CP$123</f>
        <v>1.875</v>
      </c>
      <c r="CQ31">
        <f ca="1">OFFSET('Cycle 1 (0 h) - 443 (132 h 7 mi'!$J$1377,(COLUMN()-5)*24,0)-CQ$123</f>
        <v>2.5</v>
      </c>
      <c r="CR31">
        <f ca="1">OFFSET('Cycle 1 (0 h) - 443 (132 h 7 mi'!$J$1377,(COLUMN()-5)*24,0)-CR$123</f>
        <v>2.5</v>
      </c>
      <c r="CS31">
        <f ca="1">OFFSET('Cycle 1 (0 h) - 443 (132 h 7 mi'!$J$1377,(COLUMN()-5)*24,0)-CS$123</f>
        <v>6.75</v>
      </c>
      <c r="CT31">
        <f ca="1">OFFSET('Cycle 1 (0 h) - 443 (132 h 7 mi'!$J$1377,(COLUMN()-5)*24,0)-CT$123</f>
        <v>2.125</v>
      </c>
      <c r="CU31">
        <f ca="1">OFFSET('Cycle 1 (0 h) - 443 (132 h 7 mi'!$J$1377,(COLUMN()-5)*24,0)-CU$123</f>
        <v>3.25</v>
      </c>
      <c r="CV31">
        <f ca="1">OFFSET('Cycle 1 (0 h) - 443 (132 h 7 mi'!$J$1377,(COLUMN()-5)*24,0)-CV$123</f>
        <v>2.5</v>
      </c>
      <c r="CW31">
        <f ca="1">OFFSET('Cycle 1 (0 h) - 443 (132 h 7 mi'!$J$1377,(COLUMN()-5)*24,0)-CW$123</f>
        <v>-0.125</v>
      </c>
      <c r="CX31">
        <f ca="1">OFFSET('Cycle 1 (0 h) - 443 (132 h 7 mi'!$J$1377,(COLUMN()-5)*24,0)-CX$123</f>
        <v>6.375</v>
      </c>
      <c r="CY31">
        <f ca="1">OFFSET('Cycle 1 (0 h) - 443 (132 h 7 mi'!$J$1377,(COLUMN()-5)*24,0)-CY$123</f>
        <v>5.5</v>
      </c>
      <c r="CZ31">
        <f ca="1">OFFSET('Cycle 1 (0 h) - 443 (132 h 7 mi'!$J$1377,(COLUMN()-5)*24,0)-CZ$123</f>
        <v>6.75</v>
      </c>
      <c r="DA31">
        <f ca="1">OFFSET('Cycle 1 (0 h) - 443 (132 h 7 mi'!$J$1377,(COLUMN()-5)*24,0)-DA$123</f>
        <v>5.625</v>
      </c>
      <c r="DB31">
        <f ca="1">OFFSET('Cycle 1 (0 h) - 443 (132 h 7 mi'!$J$1377,(COLUMN()-5)*24,0)-DB$123</f>
        <v>2.5</v>
      </c>
      <c r="DC31">
        <f ca="1">OFFSET('Cycle 1 (0 h) - 443 (132 h 7 mi'!$J$1377,(COLUMN()-5)*24,0)-DC$123</f>
        <v>5</v>
      </c>
      <c r="DD31">
        <f ca="1">OFFSET('Cycle 1 (0 h) - 443 (132 h 7 mi'!$J$1377,(COLUMN()-5)*24,0)-DD$123</f>
        <v>0.75</v>
      </c>
      <c r="DE31">
        <f ca="1">OFFSET('Cycle 1 (0 h) - 443 (132 h 7 mi'!$J$1377,(COLUMN()-5)*24,0)-DE$123</f>
        <v>4.25</v>
      </c>
      <c r="DF31">
        <f ca="1">OFFSET('Cycle 1 (0 h) - 443 (132 h 7 mi'!$J$1377,(COLUMN()-5)*24,0)-DF$123</f>
        <v>3</v>
      </c>
      <c r="DG31">
        <f ca="1">OFFSET('Cycle 1 (0 h) - 443 (132 h 7 mi'!$J$1377,(COLUMN()-5)*24,0)-DG$123</f>
        <v>1.875</v>
      </c>
      <c r="DH31">
        <f ca="1">OFFSET('Cycle 1 (0 h) - 443 (132 h 7 mi'!$J$1377,(COLUMN()-5)*24,0)-DH$123</f>
        <v>5.625</v>
      </c>
      <c r="DI31">
        <f ca="1">OFFSET('Cycle 1 (0 h) - 443 (132 h 7 mi'!$J$1377,(COLUMN()-5)*24,0)-DI$123</f>
        <v>2.5</v>
      </c>
      <c r="DJ31">
        <f ca="1">OFFSET('Cycle 1 (0 h) - 443 (132 h 7 mi'!$J$1377,(COLUMN()-5)*24,0)-DJ$123</f>
        <v>5.25</v>
      </c>
      <c r="DK31">
        <f ca="1">OFFSET('Cycle 1 (0 h) - 443 (132 h 7 mi'!$J$1377,(COLUMN()-5)*24,0)-DK$123</f>
        <v>3.25</v>
      </c>
      <c r="DL31">
        <f ca="1">OFFSET('Cycle 1 (0 h) - 443 (132 h 7 mi'!$J$1377,(COLUMN()-5)*24,0)-DL$123</f>
        <v>5</v>
      </c>
      <c r="DM31">
        <f ca="1">OFFSET('Cycle 1 (0 h) - 443 (132 h 7 mi'!$J$1377,(COLUMN()-5)*24,0)-DM$123</f>
        <v>7.875</v>
      </c>
      <c r="DN31">
        <f ca="1">OFFSET('Cycle 1 (0 h) - 443 (132 h 7 mi'!$J$1377,(COLUMN()-5)*24,0)-DN$123</f>
        <v>0.625</v>
      </c>
      <c r="DO31">
        <f ca="1">OFFSET('Cycle 1 (0 h) - 443 (132 h 7 mi'!$J$1377,(COLUMN()-5)*24,0)-DO$123</f>
        <v>4</v>
      </c>
      <c r="DP31">
        <f ca="1">OFFSET('Cycle 1 (0 h) - 443 (132 h 7 mi'!$J$1377,(COLUMN()-5)*24,0)-DP$123</f>
        <v>6</v>
      </c>
      <c r="DQ31">
        <f ca="1">OFFSET('Cycle 1 (0 h) - 443 (132 h 7 mi'!$J$1377,(COLUMN()-5)*24,0)-DQ$123</f>
        <v>2</v>
      </c>
      <c r="DR31">
        <f ca="1">OFFSET('Cycle 1 (0 h) - 443 (132 h 7 mi'!$J$1377,(COLUMN()-5)*24,0)-DR$123</f>
        <v>4.75</v>
      </c>
      <c r="DS31">
        <f ca="1">OFFSET('Cycle 1 (0 h) - 443 (132 h 7 mi'!$J$1377,(COLUMN()-5)*24,0)-DS$123</f>
        <v>7.875</v>
      </c>
      <c r="DT31">
        <f ca="1">OFFSET('Cycle 1 (0 h) - 443 (132 h 7 mi'!$J$1377,(COLUMN()-5)*24,0)-DT$123</f>
        <v>7.75</v>
      </c>
      <c r="DU31">
        <f ca="1">OFFSET('Cycle 1 (0 h) - 443 (132 h 7 mi'!$J$1377,(COLUMN()-5)*24,0)-DU$123</f>
        <v>5.5</v>
      </c>
      <c r="DV31">
        <f ca="1">OFFSET('Cycle 1 (0 h) - 443 (132 h 7 mi'!$J$1377,(COLUMN()-5)*24,0)-DV$123</f>
        <v>9</v>
      </c>
      <c r="DW31">
        <f ca="1">OFFSET('Cycle 1 (0 h) - 443 (132 h 7 mi'!$J$1377,(COLUMN()-5)*24,0)-DW$123</f>
        <v>5.5</v>
      </c>
      <c r="DX31">
        <f ca="1">OFFSET('Cycle 1 (0 h) - 443 (132 h 7 mi'!$J$1377,(COLUMN()-5)*24,0)-DX$123</f>
        <v>7.25</v>
      </c>
      <c r="DY31">
        <f ca="1">OFFSET('Cycle 1 (0 h) - 443 (132 h 7 mi'!$J$1377,(COLUMN()-5)*24,0)-DY$123</f>
        <v>6.5</v>
      </c>
      <c r="DZ31">
        <f ca="1">OFFSET('Cycle 1 (0 h) - 443 (132 h 7 mi'!$J$1377,(COLUMN()-5)*24,0)-DZ$123</f>
        <v>4.875</v>
      </c>
      <c r="EA31">
        <f ca="1">OFFSET('Cycle 1 (0 h) - 443 (132 h 7 mi'!$J$1377,(COLUMN()-5)*24,0)-EA$123</f>
        <v>6.5</v>
      </c>
      <c r="EB31">
        <f ca="1">OFFSET('Cycle 1 (0 h) - 443 (132 h 7 mi'!$J$1377,(COLUMN()-5)*24,0)-EB$123</f>
        <v>8.375</v>
      </c>
    </row>
    <row r="32" spans="1:132" x14ac:dyDescent="0.3">
      <c r="C32">
        <v>8</v>
      </c>
      <c r="D32" t="s">
        <v>396</v>
      </c>
      <c r="E32">
        <f ca="1">OFFSET('Cycle 1 (0 h) - 443 (132 h 7 mi'!$J$1378,(COLUMN()-5)*24,0)-E$123</f>
        <v>1</v>
      </c>
      <c r="F32">
        <f ca="1">OFFSET('Cycle 1 (0 h) - 443 (132 h 7 mi'!$J$1378,(COLUMN()-5)*24,0)-F$123</f>
        <v>0.875</v>
      </c>
      <c r="G32">
        <f ca="1">OFFSET('Cycle 1 (0 h) - 443 (132 h 7 mi'!$J$1378,(COLUMN()-5)*24,0)-G$123</f>
        <v>-2.625</v>
      </c>
      <c r="H32">
        <f ca="1">OFFSET('Cycle 1 (0 h) - 443 (132 h 7 mi'!$J$1378,(COLUMN()-5)*24,0)-H$123</f>
        <v>-2</v>
      </c>
      <c r="I32">
        <f ca="1">OFFSET('Cycle 1 (0 h) - 443 (132 h 7 mi'!$J$1378,(COLUMN()-5)*24,0)-I$123</f>
        <v>-1.875</v>
      </c>
      <c r="J32">
        <f ca="1">OFFSET('Cycle 1 (0 h) - 443 (132 h 7 mi'!$J$1378,(COLUMN()-5)*24,0)-J$123</f>
        <v>0.5</v>
      </c>
      <c r="K32">
        <f ca="1">OFFSET('Cycle 1 (0 h) - 443 (132 h 7 mi'!$J$1378,(COLUMN()-5)*24,0)-K$123</f>
        <v>-0.25</v>
      </c>
      <c r="L32">
        <f ca="1">OFFSET('Cycle 1 (0 h) - 443 (132 h 7 mi'!$J$1378,(COLUMN()-5)*24,0)-L$123</f>
        <v>-1.25</v>
      </c>
      <c r="M32">
        <f ca="1">OFFSET('Cycle 1 (0 h) - 443 (132 h 7 mi'!$J$1378,(COLUMN()-5)*24,0)-M$123</f>
        <v>0.375</v>
      </c>
      <c r="N32">
        <f ca="1">OFFSET('Cycle 1 (0 h) - 443 (132 h 7 mi'!$J$1378,(COLUMN()-5)*24,0)-N$123</f>
        <v>-2.625</v>
      </c>
      <c r="O32">
        <f ca="1">OFFSET('Cycle 1 (0 h) - 443 (132 h 7 mi'!$J$1378,(COLUMN()-5)*24,0)-O$123</f>
        <v>-1.25</v>
      </c>
      <c r="P32">
        <f ca="1">OFFSET('Cycle 1 (0 h) - 443 (132 h 7 mi'!$J$1378,(COLUMN()-5)*24,0)-P$123</f>
        <v>1.125</v>
      </c>
      <c r="Q32">
        <f ca="1">OFFSET('Cycle 1 (0 h) - 443 (132 h 7 mi'!$J$1378,(COLUMN()-5)*24,0)-Q$123</f>
        <v>-0.25</v>
      </c>
      <c r="R32">
        <f ca="1">OFFSET('Cycle 1 (0 h) - 443 (132 h 7 mi'!$J$1378,(COLUMN()-5)*24,0)-R$123</f>
        <v>-2.375</v>
      </c>
      <c r="S32">
        <f ca="1">OFFSET('Cycle 1 (0 h) - 443 (132 h 7 mi'!$J$1378,(COLUMN()-5)*24,0)-S$123</f>
        <v>-2.5</v>
      </c>
      <c r="T32">
        <f ca="1">OFFSET('Cycle 1 (0 h) - 443 (132 h 7 mi'!$J$1378,(COLUMN()-5)*24,0)-T$123</f>
        <v>-1.125</v>
      </c>
      <c r="U32">
        <f ca="1">OFFSET('Cycle 1 (0 h) - 443 (132 h 7 mi'!$J$1378,(COLUMN()-5)*24,0)-U$123</f>
        <v>-2.375</v>
      </c>
      <c r="V32">
        <f ca="1">OFFSET('Cycle 1 (0 h) - 443 (132 h 7 mi'!$J$1378,(COLUMN()-5)*24,0)-V$123</f>
        <v>-1.25</v>
      </c>
      <c r="W32">
        <f ca="1">OFFSET('Cycle 1 (0 h) - 443 (132 h 7 mi'!$J$1378,(COLUMN()-5)*24,0)-W$123</f>
        <v>1.75</v>
      </c>
      <c r="X32">
        <f ca="1">OFFSET('Cycle 1 (0 h) - 443 (132 h 7 mi'!$J$1378,(COLUMN()-5)*24,0)-X$123</f>
        <v>-1.375</v>
      </c>
      <c r="Y32">
        <f ca="1">OFFSET('Cycle 1 (0 h) - 443 (132 h 7 mi'!$J$1378,(COLUMN()-5)*24,0)-Y$123</f>
        <v>-0.75</v>
      </c>
      <c r="Z32">
        <f ca="1">OFFSET('Cycle 1 (0 h) - 443 (132 h 7 mi'!$J$1378,(COLUMN()-5)*24,0)-Z$123</f>
        <v>-2.125</v>
      </c>
      <c r="AA32">
        <f ca="1">OFFSET('Cycle 1 (0 h) - 443 (132 h 7 mi'!$J$1378,(COLUMN()-5)*24,0)-AA$123</f>
        <v>-1.375</v>
      </c>
      <c r="AB32">
        <f ca="1">OFFSET('Cycle 1 (0 h) - 443 (132 h 7 mi'!$J$1378,(COLUMN()-5)*24,0)-AB$123</f>
        <v>-4.625</v>
      </c>
      <c r="AC32">
        <f ca="1">OFFSET('Cycle 1 (0 h) - 443 (132 h 7 mi'!$J$1378,(COLUMN()-5)*24,0)-AC$123</f>
        <v>-2.625</v>
      </c>
      <c r="AD32">
        <f ca="1">OFFSET('Cycle 1 (0 h) - 443 (132 h 7 mi'!$J$1378,(COLUMN()-5)*24,0)-AD$123</f>
        <v>-0.875</v>
      </c>
      <c r="AE32">
        <f ca="1">OFFSET('Cycle 1 (0 h) - 443 (132 h 7 mi'!$J$1378,(COLUMN()-5)*24,0)-AE$123</f>
        <v>-1.25</v>
      </c>
      <c r="AF32">
        <f ca="1">OFFSET('Cycle 1 (0 h) - 443 (132 h 7 mi'!$J$1378,(COLUMN()-5)*24,0)-AF$123</f>
        <v>-3.25</v>
      </c>
      <c r="AG32">
        <f ca="1">OFFSET('Cycle 1 (0 h) - 443 (132 h 7 mi'!$J$1378,(COLUMN()-5)*24,0)-AG$123</f>
        <v>-0.75</v>
      </c>
      <c r="AH32">
        <f ca="1">OFFSET('Cycle 1 (0 h) - 443 (132 h 7 mi'!$J$1378,(COLUMN()-5)*24,0)-AH$123</f>
        <v>1.25</v>
      </c>
      <c r="AI32">
        <f ca="1">OFFSET('Cycle 1 (0 h) - 443 (132 h 7 mi'!$J$1378,(COLUMN()-5)*24,0)-AI$123</f>
        <v>0.5</v>
      </c>
      <c r="AJ32">
        <f ca="1">OFFSET('Cycle 1 (0 h) - 443 (132 h 7 mi'!$J$1378,(COLUMN()-5)*24,0)-AJ$123</f>
        <v>-2.125</v>
      </c>
      <c r="AK32">
        <f ca="1">OFFSET('Cycle 1 (0 h) - 443 (132 h 7 mi'!$J$1378,(COLUMN()-5)*24,0)-AK$123</f>
        <v>-2.75</v>
      </c>
      <c r="AL32">
        <f ca="1">OFFSET('Cycle 1 (0 h) - 443 (132 h 7 mi'!$J$1378,(COLUMN()-5)*24,0)-AL$123</f>
        <v>0.125</v>
      </c>
      <c r="AM32">
        <f ca="1">OFFSET('Cycle 1 (0 h) - 443 (132 h 7 mi'!$J$1378,(COLUMN()-5)*24,0)-AM$123</f>
        <v>2.875</v>
      </c>
      <c r="AN32">
        <f ca="1">OFFSET('Cycle 1 (0 h) - 443 (132 h 7 mi'!$J$1378,(COLUMN()-5)*24,0)-AN$123</f>
        <v>-4</v>
      </c>
      <c r="AO32">
        <f ca="1">OFFSET('Cycle 1 (0 h) - 443 (132 h 7 mi'!$J$1378,(COLUMN()-5)*24,0)-AO$123</f>
        <v>1.75</v>
      </c>
      <c r="AP32">
        <f ca="1">OFFSET('Cycle 1 (0 h) - 443 (132 h 7 mi'!$J$1378,(COLUMN()-5)*24,0)-AP$123</f>
        <v>-3.25</v>
      </c>
      <c r="AQ32">
        <f ca="1">OFFSET('Cycle 1 (0 h) - 443 (132 h 7 mi'!$J$1378,(COLUMN()-5)*24,0)-AQ$123</f>
        <v>-2.125</v>
      </c>
      <c r="AR32">
        <f ca="1">OFFSET('Cycle 1 (0 h) - 443 (132 h 7 mi'!$J$1378,(COLUMN()-5)*24,0)-AR$123</f>
        <v>3.25</v>
      </c>
      <c r="AS32">
        <f ca="1">OFFSET('Cycle 1 (0 h) - 443 (132 h 7 mi'!$J$1378,(COLUMN()-5)*24,0)-AS$123</f>
        <v>-1.875</v>
      </c>
      <c r="AT32">
        <f ca="1">OFFSET('Cycle 1 (0 h) - 443 (132 h 7 mi'!$J$1378,(COLUMN()-5)*24,0)-AT$123</f>
        <v>-2.375</v>
      </c>
      <c r="AU32">
        <f ca="1">OFFSET('Cycle 1 (0 h) - 443 (132 h 7 mi'!$J$1378,(COLUMN()-5)*24,0)-AU$123</f>
        <v>-0.5</v>
      </c>
      <c r="AV32">
        <f ca="1">OFFSET('Cycle 1 (0 h) - 443 (132 h 7 mi'!$J$1378,(COLUMN()-5)*24,0)-AV$123</f>
        <v>1.75</v>
      </c>
      <c r="AW32">
        <f ca="1">OFFSET('Cycle 1 (0 h) - 443 (132 h 7 mi'!$J$1378,(COLUMN()-5)*24,0)-AW$123</f>
        <v>2.75</v>
      </c>
      <c r="AX32">
        <f ca="1">OFFSET('Cycle 1 (0 h) - 443 (132 h 7 mi'!$J$1378,(COLUMN()-5)*24,0)-AX$123</f>
        <v>0.375</v>
      </c>
      <c r="AY32">
        <f ca="1">OFFSET('Cycle 1 (0 h) - 443 (132 h 7 mi'!$J$1378,(COLUMN()-5)*24,0)-AY$123</f>
        <v>-1.625</v>
      </c>
      <c r="AZ32">
        <f ca="1">OFFSET('Cycle 1 (0 h) - 443 (132 h 7 mi'!$J$1378,(COLUMN()-5)*24,0)-AZ$123</f>
        <v>0</v>
      </c>
      <c r="BA32">
        <f ca="1">OFFSET('Cycle 1 (0 h) - 443 (132 h 7 mi'!$J$1378,(COLUMN()-5)*24,0)-BA$123</f>
        <v>-2.375</v>
      </c>
      <c r="BB32">
        <f ca="1">OFFSET('Cycle 1 (0 h) - 443 (132 h 7 mi'!$J$1378,(COLUMN()-5)*24,0)-BB$123</f>
        <v>0.625</v>
      </c>
      <c r="BC32">
        <f ca="1">OFFSET('Cycle 1 (0 h) - 443 (132 h 7 mi'!$J$1378,(COLUMN()-5)*24,0)-BC$123</f>
        <v>-1.25</v>
      </c>
      <c r="BD32">
        <f ca="1">OFFSET('Cycle 1 (0 h) - 443 (132 h 7 mi'!$J$1378,(COLUMN()-5)*24,0)-BD$123</f>
        <v>-2</v>
      </c>
      <c r="BE32">
        <f ca="1">OFFSET('Cycle 1 (0 h) - 443 (132 h 7 mi'!$J$1378,(COLUMN()-5)*24,0)-BE$123</f>
        <v>0</v>
      </c>
      <c r="BF32">
        <f ca="1">OFFSET('Cycle 1 (0 h) - 443 (132 h 7 mi'!$J$1378,(COLUMN()-5)*24,0)-BF$123</f>
        <v>-0.25</v>
      </c>
      <c r="BG32">
        <f ca="1">OFFSET('Cycle 1 (0 h) - 443 (132 h 7 mi'!$J$1378,(COLUMN()-5)*24,0)-BG$123</f>
        <v>-0.125</v>
      </c>
      <c r="BH32">
        <f ca="1">OFFSET('Cycle 1 (0 h) - 443 (132 h 7 mi'!$J$1378,(COLUMN()-5)*24,0)-BH$123</f>
        <v>1.625</v>
      </c>
      <c r="BI32">
        <f ca="1">OFFSET('Cycle 1 (0 h) - 443 (132 h 7 mi'!$J$1378,(COLUMN()-5)*24,0)-BI$123</f>
        <v>-0.625</v>
      </c>
      <c r="BJ32">
        <f ca="1">OFFSET('Cycle 1 (0 h) - 443 (132 h 7 mi'!$J$1378,(COLUMN()-5)*24,0)-BJ$123</f>
        <v>1.875</v>
      </c>
      <c r="BK32">
        <f ca="1">OFFSET('Cycle 1 (0 h) - 443 (132 h 7 mi'!$J$1378,(COLUMN()-5)*24,0)-BK$123</f>
        <v>2.5</v>
      </c>
      <c r="BL32">
        <f ca="1">OFFSET('Cycle 1 (0 h) - 443 (132 h 7 mi'!$J$1378,(COLUMN()-5)*24,0)-BL$123</f>
        <v>-1</v>
      </c>
      <c r="BM32">
        <f ca="1">OFFSET('Cycle 1 (0 h) - 443 (132 h 7 mi'!$J$1378,(COLUMN()-5)*24,0)-BM$123</f>
        <v>3.25</v>
      </c>
      <c r="BN32">
        <f ca="1">OFFSET('Cycle 1 (0 h) - 443 (132 h 7 mi'!$J$1378,(COLUMN()-5)*24,0)-BN$123</f>
        <v>-0.5</v>
      </c>
      <c r="BO32">
        <f ca="1">OFFSET('Cycle 1 (0 h) - 443 (132 h 7 mi'!$J$1378,(COLUMN()-5)*24,0)-BO$123</f>
        <v>1.625</v>
      </c>
      <c r="BP32">
        <f ca="1">OFFSET('Cycle 1 (0 h) - 443 (132 h 7 mi'!$J$1378,(COLUMN()-5)*24,0)-BP$123</f>
        <v>0.25</v>
      </c>
      <c r="BQ32">
        <f ca="1">OFFSET('Cycle 1 (0 h) - 443 (132 h 7 mi'!$J$1378,(COLUMN()-5)*24,0)-BQ$123</f>
        <v>-1.625</v>
      </c>
      <c r="BR32">
        <f ca="1">OFFSET('Cycle 1 (0 h) - 443 (132 h 7 mi'!$J$1378,(COLUMN()-5)*24,0)-BR$123</f>
        <v>2.25</v>
      </c>
      <c r="BS32">
        <f ca="1">OFFSET('Cycle 1 (0 h) - 443 (132 h 7 mi'!$J$1378,(COLUMN()-5)*24,0)-BS$123</f>
        <v>-0.375</v>
      </c>
      <c r="BT32">
        <f ca="1">OFFSET('Cycle 1 (0 h) - 443 (132 h 7 mi'!$J$1378,(COLUMN()-5)*24,0)-BT$123</f>
        <v>-1.5</v>
      </c>
      <c r="BU32">
        <f ca="1">OFFSET('Cycle 1 (0 h) - 443 (132 h 7 mi'!$J$1378,(COLUMN()-5)*24,0)-BU$123</f>
        <v>-0.125</v>
      </c>
      <c r="BV32">
        <f ca="1">OFFSET('Cycle 1 (0 h) - 443 (132 h 7 mi'!$J$1378,(COLUMN()-5)*24,0)-BV$123</f>
        <v>1</v>
      </c>
      <c r="BW32">
        <f ca="1">OFFSET('Cycle 1 (0 h) - 443 (132 h 7 mi'!$J$1378,(COLUMN()-5)*24,0)-BW$123</f>
        <v>1.75</v>
      </c>
      <c r="BX32">
        <f ca="1">OFFSET('Cycle 1 (0 h) - 443 (132 h 7 mi'!$J$1378,(COLUMN()-5)*24,0)-BX$123</f>
        <v>-2</v>
      </c>
      <c r="BY32">
        <f ca="1">OFFSET('Cycle 1 (0 h) - 443 (132 h 7 mi'!$J$1378,(COLUMN()-5)*24,0)-BY$123</f>
        <v>0.875</v>
      </c>
      <c r="BZ32">
        <f ca="1">OFFSET('Cycle 1 (0 h) - 443 (132 h 7 mi'!$J$1378,(COLUMN()-5)*24,0)-BZ$123</f>
        <v>2</v>
      </c>
      <c r="CA32">
        <f ca="1">OFFSET('Cycle 1 (0 h) - 443 (132 h 7 mi'!$J$1378,(COLUMN()-5)*24,0)-CA$123</f>
        <v>0.625</v>
      </c>
      <c r="CB32">
        <f ca="1">OFFSET('Cycle 1 (0 h) - 443 (132 h 7 mi'!$J$1378,(COLUMN()-5)*24,0)-CB$123</f>
        <v>0</v>
      </c>
      <c r="CC32">
        <f ca="1">OFFSET('Cycle 1 (0 h) - 443 (132 h 7 mi'!$J$1378,(COLUMN()-5)*24,0)-CC$123</f>
        <v>0.5</v>
      </c>
      <c r="CD32">
        <f ca="1">OFFSET('Cycle 1 (0 h) - 443 (132 h 7 mi'!$J$1378,(COLUMN()-5)*24,0)-CD$123</f>
        <v>-1.625</v>
      </c>
      <c r="CE32">
        <f ca="1">OFFSET('Cycle 1 (0 h) - 443 (132 h 7 mi'!$J$1378,(COLUMN()-5)*24,0)-CE$123</f>
        <v>0.375</v>
      </c>
      <c r="CF32">
        <f ca="1">OFFSET('Cycle 1 (0 h) - 443 (132 h 7 mi'!$J$1378,(COLUMN()-5)*24,0)-CF$123</f>
        <v>2.625</v>
      </c>
      <c r="CG32">
        <f ca="1">OFFSET('Cycle 1 (0 h) - 443 (132 h 7 mi'!$J$1378,(COLUMN()-5)*24,0)-CG$123</f>
        <v>-1</v>
      </c>
      <c r="CH32">
        <f ca="1">OFFSET('Cycle 1 (0 h) - 443 (132 h 7 mi'!$J$1378,(COLUMN()-5)*24,0)-CH$123</f>
        <v>1.25</v>
      </c>
      <c r="CI32">
        <f ca="1">OFFSET('Cycle 1 (0 h) - 443 (132 h 7 mi'!$J$1378,(COLUMN()-5)*24,0)-CI$123</f>
        <v>2.125</v>
      </c>
      <c r="CJ32">
        <f ca="1">OFFSET('Cycle 1 (0 h) - 443 (132 h 7 mi'!$J$1378,(COLUMN()-5)*24,0)-CJ$123</f>
        <v>2.5</v>
      </c>
      <c r="CK32">
        <f ca="1">OFFSET('Cycle 1 (0 h) - 443 (132 h 7 mi'!$J$1378,(COLUMN()-5)*24,0)-CK$123</f>
        <v>3.375</v>
      </c>
      <c r="CL32">
        <f ca="1">OFFSET('Cycle 1 (0 h) - 443 (132 h 7 mi'!$J$1378,(COLUMN()-5)*24,0)-CL$123</f>
        <v>0</v>
      </c>
      <c r="CM32">
        <f ca="1">OFFSET('Cycle 1 (0 h) - 443 (132 h 7 mi'!$J$1378,(COLUMN()-5)*24,0)-CM$123</f>
        <v>1.5</v>
      </c>
      <c r="CN32">
        <f ca="1">OFFSET('Cycle 1 (0 h) - 443 (132 h 7 mi'!$J$1378,(COLUMN()-5)*24,0)-CN$123</f>
        <v>4.25</v>
      </c>
      <c r="CO32">
        <f ca="1">OFFSET('Cycle 1 (0 h) - 443 (132 h 7 mi'!$J$1378,(COLUMN()-5)*24,0)-CO$123</f>
        <v>4.25</v>
      </c>
      <c r="CP32">
        <f ca="1">OFFSET('Cycle 1 (0 h) - 443 (132 h 7 mi'!$J$1378,(COLUMN()-5)*24,0)-CP$123</f>
        <v>0.875</v>
      </c>
      <c r="CQ32">
        <f ca="1">OFFSET('Cycle 1 (0 h) - 443 (132 h 7 mi'!$J$1378,(COLUMN()-5)*24,0)-CQ$123</f>
        <v>3.5</v>
      </c>
      <c r="CR32">
        <f ca="1">OFFSET('Cycle 1 (0 h) - 443 (132 h 7 mi'!$J$1378,(COLUMN()-5)*24,0)-CR$123</f>
        <v>2.5</v>
      </c>
      <c r="CS32">
        <f ca="1">OFFSET('Cycle 1 (0 h) - 443 (132 h 7 mi'!$J$1378,(COLUMN()-5)*24,0)-CS$123</f>
        <v>0.75</v>
      </c>
      <c r="CT32">
        <f ca="1">OFFSET('Cycle 1 (0 h) - 443 (132 h 7 mi'!$J$1378,(COLUMN()-5)*24,0)-CT$123</f>
        <v>1.125</v>
      </c>
      <c r="CU32">
        <f ca="1">OFFSET('Cycle 1 (0 h) - 443 (132 h 7 mi'!$J$1378,(COLUMN()-5)*24,0)-CU$123</f>
        <v>3.25</v>
      </c>
      <c r="CV32">
        <f ca="1">OFFSET('Cycle 1 (0 h) - 443 (132 h 7 mi'!$J$1378,(COLUMN()-5)*24,0)-CV$123</f>
        <v>0.5</v>
      </c>
      <c r="CW32">
        <f ca="1">OFFSET('Cycle 1 (0 h) - 443 (132 h 7 mi'!$J$1378,(COLUMN()-5)*24,0)-CW$123</f>
        <v>3.875</v>
      </c>
      <c r="CX32">
        <f ca="1">OFFSET('Cycle 1 (0 h) - 443 (132 h 7 mi'!$J$1378,(COLUMN()-5)*24,0)-CX$123</f>
        <v>1.375</v>
      </c>
      <c r="CY32">
        <f ca="1">OFFSET('Cycle 1 (0 h) - 443 (132 h 7 mi'!$J$1378,(COLUMN()-5)*24,0)-CY$123</f>
        <v>5.5</v>
      </c>
      <c r="CZ32">
        <f ca="1">OFFSET('Cycle 1 (0 h) - 443 (132 h 7 mi'!$J$1378,(COLUMN()-5)*24,0)-CZ$123</f>
        <v>4.75</v>
      </c>
      <c r="DA32">
        <f ca="1">OFFSET('Cycle 1 (0 h) - 443 (132 h 7 mi'!$J$1378,(COLUMN()-5)*24,0)-DA$123</f>
        <v>7.625</v>
      </c>
      <c r="DB32">
        <f ca="1">OFFSET('Cycle 1 (0 h) - 443 (132 h 7 mi'!$J$1378,(COLUMN()-5)*24,0)-DB$123</f>
        <v>5.5</v>
      </c>
      <c r="DC32">
        <f ca="1">OFFSET('Cycle 1 (0 h) - 443 (132 h 7 mi'!$J$1378,(COLUMN()-5)*24,0)-DC$123</f>
        <v>5</v>
      </c>
      <c r="DD32">
        <f ca="1">OFFSET('Cycle 1 (0 h) - 443 (132 h 7 mi'!$J$1378,(COLUMN()-5)*24,0)-DD$123</f>
        <v>4.75</v>
      </c>
      <c r="DE32">
        <f ca="1">OFFSET('Cycle 1 (0 h) - 443 (132 h 7 mi'!$J$1378,(COLUMN()-5)*24,0)-DE$123</f>
        <v>3.25</v>
      </c>
      <c r="DF32">
        <f ca="1">OFFSET('Cycle 1 (0 h) - 443 (132 h 7 mi'!$J$1378,(COLUMN()-5)*24,0)-DF$123</f>
        <v>3</v>
      </c>
      <c r="DG32">
        <f ca="1">OFFSET('Cycle 1 (0 h) - 443 (132 h 7 mi'!$J$1378,(COLUMN()-5)*24,0)-DG$123</f>
        <v>5.875</v>
      </c>
      <c r="DH32">
        <f ca="1">OFFSET('Cycle 1 (0 h) - 443 (132 h 7 mi'!$J$1378,(COLUMN()-5)*24,0)-DH$123</f>
        <v>4.625</v>
      </c>
      <c r="DI32">
        <f ca="1">OFFSET('Cycle 1 (0 h) - 443 (132 h 7 mi'!$J$1378,(COLUMN()-5)*24,0)-DI$123</f>
        <v>2.5</v>
      </c>
      <c r="DJ32">
        <f ca="1">OFFSET('Cycle 1 (0 h) - 443 (132 h 7 mi'!$J$1378,(COLUMN()-5)*24,0)-DJ$123</f>
        <v>6.25</v>
      </c>
      <c r="DK32">
        <f ca="1">OFFSET('Cycle 1 (0 h) - 443 (132 h 7 mi'!$J$1378,(COLUMN()-5)*24,0)-DK$123</f>
        <v>5.25</v>
      </c>
      <c r="DL32">
        <f ca="1">OFFSET('Cycle 1 (0 h) - 443 (132 h 7 mi'!$J$1378,(COLUMN()-5)*24,0)-DL$123</f>
        <v>0</v>
      </c>
      <c r="DM32">
        <f ca="1">OFFSET('Cycle 1 (0 h) - 443 (132 h 7 mi'!$J$1378,(COLUMN()-5)*24,0)-DM$123</f>
        <v>8.875</v>
      </c>
      <c r="DN32">
        <f ca="1">OFFSET('Cycle 1 (0 h) - 443 (132 h 7 mi'!$J$1378,(COLUMN()-5)*24,0)-DN$123</f>
        <v>4.625</v>
      </c>
      <c r="DO32">
        <f ca="1">OFFSET('Cycle 1 (0 h) - 443 (132 h 7 mi'!$J$1378,(COLUMN()-5)*24,0)-DO$123</f>
        <v>5</v>
      </c>
      <c r="DP32">
        <f ca="1">OFFSET('Cycle 1 (0 h) - 443 (132 h 7 mi'!$J$1378,(COLUMN()-5)*24,0)-DP$123</f>
        <v>7</v>
      </c>
      <c r="DQ32">
        <f ca="1">OFFSET('Cycle 1 (0 h) - 443 (132 h 7 mi'!$J$1378,(COLUMN()-5)*24,0)-DQ$123</f>
        <v>4</v>
      </c>
      <c r="DR32">
        <f ca="1">OFFSET('Cycle 1 (0 h) - 443 (132 h 7 mi'!$J$1378,(COLUMN()-5)*24,0)-DR$123</f>
        <v>6.75</v>
      </c>
      <c r="DS32">
        <f ca="1">OFFSET('Cycle 1 (0 h) - 443 (132 h 7 mi'!$J$1378,(COLUMN()-5)*24,0)-DS$123</f>
        <v>8.875</v>
      </c>
      <c r="DT32">
        <f ca="1">OFFSET('Cycle 1 (0 h) - 443 (132 h 7 mi'!$J$1378,(COLUMN()-5)*24,0)-DT$123</f>
        <v>9.75</v>
      </c>
      <c r="DU32">
        <f ca="1">OFFSET('Cycle 1 (0 h) - 443 (132 h 7 mi'!$J$1378,(COLUMN()-5)*24,0)-DU$123</f>
        <v>7.5</v>
      </c>
      <c r="DV32">
        <f ca="1">OFFSET('Cycle 1 (0 h) - 443 (132 h 7 mi'!$J$1378,(COLUMN()-5)*24,0)-DV$123</f>
        <v>4</v>
      </c>
      <c r="DW32">
        <f ca="1">OFFSET('Cycle 1 (0 h) - 443 (132 h 7 mi'!$J$1378,(COLUMN()-5)*24,0)-DW$123</f>
        <v>6.5</v>
      </c>
      <c r="DX32">
        <f ca="1">OFFSET('Cycle 1 (0 h) - 443 (132 h 7 mi'!$J$1378,(COLUMN()-5)*24,0)-DX$123</f>
        <v>9.25</v>
      </c>
      <c r="DY32">
        <f ca="1">OFFSET('Cycle 1 (0 h) - 443 (132 h 7 mi'!$J$1378,(COLUMN()-5)*24,0)-DY$123</f>
        <v>6.5</v>
      </c>
      <c r="DZ32">
        <f ca="1">OFFSET('Cycle 1 (0 h) - 443 (132 h 7 mi'!$J$1378,(COLUMN()-5)*24,0)-DZ$123</f>
        <v>8.875</v>
      </c>
      <c r="EA32">
        <f ca="1">OFFSET('Cycle 1 (0 h) - 443 (132 h 7 mi'!$J$1378,(COLUMN()-5)*24,0)-EA$123</f>
        <v>4.5</v>
      </c>
      <c r="EB32">
        <f ca="1">OFFSET('Cycle 1 (0 h) - 443 (132 h 7 mi'!$J$1378,(COLUMN()-5)*24,0)-EB$123</f>
        <v>10.375</v>
      </c>
    </row>
    <row r="33" spans="3:132" x14ac:dyDescent="0.3">
      <c r="C33">
        <v>9</v>
      </c>
      <c r="D33" t="s">
        <v>396</v>
      </c>
      <c r="E33">
        <f ca="1">OFFSET('Cycle 1 (0 h) - 443 (132 h 7 mi'!$M$1375,(COLUMN()-5)*24,0)-E$123</f>
        <v>-6</v>
      </c>
      <c r="F33">
        <f ca="1">OFFSET('Cycle 1 (0 h) - 443 (132 h 7 mi'!$M$1375,(COLUMN()-5)*24,0)-F$123</f>
        <v>-4.125</v>
      </c>
      <c r="G33">
        <f ca="1">OFFSET('Cycle 1 (0 h) - 443 (132 h 7 mi'!$M$1375,(COLUMN()-5)*24,0)-G$123</f>
        <v>-2.625</v>
      </c>
      <c r="H33">
        <f ca="1">OFFSET('Cycle 1 (0 h) - 443 (132 h 7 mi'!$M$1375,(COLUMN()-5)*24,0)-H$123</f>
        <v>-2</v>
      </c>
      <c r="I33">
        <f ca="1">OFFSET('Cycle 1 (0 h) - 443 (132 h 7 mi'!$M$1375,(COLUMN()-5)*24,0)-I$123</f>
        <v>-0.875</v>
      </c>
      <c r="J33">
        <f ca="1">OFFSET('Cycle 1 (0 h) - 443 (132 h 7 mi'!$M$1375,(COLUMN()-5)*24,0)-J$123</f>
        <v>-6.5</v>
      </c>
      <c r="K33">
        <f ca="1">OFFSET('Cycle 1 (0 h) - 443 (132 h 7 mi'!$M$1375,(COLUMN()-5)*24,0)-K$123</f>
        <v>-4.25</v>
      </c>
      <c r="L33">
        <f ca="1">OFFSET('Cycle 1 (0 h) - 443 (132 h 7 mi'!$M$1375,(COLUMN()-5)*24,0)-L$123</f>
        <v>-2.25</v>
      </c>
      <c r="M33">
        <f ca="1">OFFSET('Cycle 1 (0 h) - 443 (132 h 7 mi'!$M$1375,(COLUMN()-5)*24,0)-M$123</f>
        <v>-4.625</v>
      </c>
      <c r="N33">
        <f ca="1">OFFSET('Cycle 1 (0 h) - 443 (132 h 7 mi'!$M$1375,(COLUMN()-5)*24,0)-N$123</f>
        <v>-4.625</v>
      </c>
      <c r="O33">
        <f ca="1">OFFSET('Cycle 1 (0 h) - 443 (132 h 7 mi'!$M$1375,(COLUMN()-5)*24,0)-O$123</f>
        <v>-6.25</v>
      </c>
      <c r="P33">
        <f ca="1">OFFSET('Cycle 1 (0 h) - 443 (132 h 7 mi'!$M$1375,(COLUMN()-5)*24,0)-P$123</f>
        <v>-6.875</v>
      </c>
      <c r="Q33">
        <f ca="1">OFFSET('Cycle 1 (0 h) - 443 (132 h 7 mi'!$M$1375,(COLUMN()-5)*24,0)-Q$123</f>
        <v>-3.25</v>
      </c>
      <c r="R33">
        <f ca="1">OFFSET('Cycle 1 (0 h) - 443 (132 h 7 mi'!$M$1375,(COLUMN()-5)*24,0)-R$123</f>
        <v>-4.375</v>
      </c>
      <c r="S33">
        <f ca="1">OFFSET('Cycle 1 (0 h) - 443 (132 h 7 mi'!$M$1375,(COLUMN()-5)*24,0)-S$123</f>
        <v>-3.5</v>
      </c>
      <c r="T33">
        <f ca="1">OFFSET('Cycle 1 (0 h) - 443 (132 h 7 mi'!$M$1375,(COLUMN()-5)*24,0)-T$123</f>
        <v>-3.125</v>
      </c>
      <c r="U33">
        <f ca="1">OFFSET('Cycle 1 (0 h) - 443 (132 h 7 mi'!$M$1375,(COLUMN()-5)*24,0)-U$123</f>
        <v>-6.375</v>
      </c>
      <c r="V33">
        <f ca="1">OFFSET('Cycle 1 (0 h) - 443 (132 h 7 mi'!$M$1375,(COLUMN()-5)*24,0)-V$123</f>
        <v>-4.25</v>
      </c>
      <c r="W33">
        <f ca="1">OFFSET('Cycle 1 (0 h) - 443 (132 h 7 mi'!$M$1375,(COLUMN()-5)*24,0)-W$123</f>
        <v>-4.25</v>
      </c>
      <c r="X33">
        <f ca="1">OFFSET('Cycle 1 (0 h) - 443 (132 h 7 mi'!$M$1375,(COLUMN()-5)*24,0)-X$123</f>
        <v>-3.375</v>
      </c>
      <c r="Y33">
        <f ca="1">OFFSET('Cycle 1 (0 h) - 443 (132 h 7 mi'!$M$1375,(COLUMN()-5)*24,0)-Y$123</f>
        <v>-1.75</v>
      </c>
      <c r="Z33">
        <f ca="1">OFFSET('Cycle 1 (0 h) - 443 (132 h 7 mi'!$M$1375,(COLUMN()-5)*24,0)-Z$123</f>
        <v>-3.125</v>
      </c>
      <c r="AA33">
        <f ca="1">OFFSET('Cycle 1 (0 h) - 443 (132 h 7 mi'!$M$1375,(COLUMN()-5)*24,0)-AA$123</f>
        <v>-5.375</v>
      </c>
      <c r="AB33">
        <f ca="1">OFFSET('Cycle 1 (0 h) - 443 (132 h 7 mi'!$M$1375,(COLUMN()-5)*24,0)-AB$123</f>
        <v>-4.625</v>
      </c>
      <c r="AC33">
        <f ca="1">OFFSET('Cycle 1 (0 h) - 443 (132 h 7 mi'!$M$1375,(COLUMN()-5)*24,0)-AC$123</f>
        <v>-2.625</v>
      </c>
      <c r="AD33">
        <f ca="1">OFFSET('Cycle 1 (0 h) - 443 (132 h 7 mi'!$M$1375,(COLUMN()-5)*24,0)-AD$123</f>
        <v>-5.875</v>
      </c>
      <c r="AE33">
        <f ca="1">OFFSET('Cycle 1 (0 h) - 443 (132 h 7 mi'!$M$1375,(COLUMN()-5)*24,0)-AE$123</f>
        <v>-6.25</v>
      </c>
      <c r="AF33">
        <f ca="1">OFFSET('Cycle 1 (0 h) - 443 (132 h 7 mi'!$M$1375,(COLUMN()-5)*24,0)-AF$123</f>
        <v>-4.25</v>
      </c>
      <c r="AG33">
        <f ca="1">OFFSET('Cycle 1 (0 h) - 443 (132 h 7 mi'!$M$1375,(COLUMN()-5)*24,0)-AG$123</f>
        <v>-3.75</v>
      </c>
      <c r="AH33">
        <f ca="1">OFFSET('Cycle 1 (0 h) - 443 (132 h 7 mi'!$M$1375,(COLUMN()-5)*24,0)-AH$123</f>
        <v>-6.75</v>
      </c>
      <c r="AI33">
        <f ca="1">OFFSET('Cycle 1 (0 h) - 443 (132 h 7 mi'!$M$1375,(COLUMN()-5)*24,0)-AI$123</f>
        <v>-0.5</v>
      </c>
      <c r="AJ33">
        <f ca="1">OFFSET('Cycle 1 (0 h) - 443 (132 h 7 mi'!$M$1375,(COLUMN()-5)*24,0)-AJ$123</f>
        <v>-6.125</v>
      </c>
      <c r="AK33">
        <f ca="1">OFFSET('Cycle 1 (0 h) - 443 (132 h 7 mi'!$M$1375,(COLUMN()-5)*24,0)-AK$123</f>
        <v>-2.75</v>
      </c>
      <c r="AL33">
        <f ca="1">OFFSET('Cycle 1 (0 h) - 443 (132 h 7 mi'!$M$1375,(COLUMN()-5)*24,0)-AL$123</f>
        <v>-1.875</v>
      </c>
      <c r="AM33">
        <f ca="1">OFFSET('Cycle 1 (0 h) - 443 (132 h 7 mi'!$M$1375,(COLUMN()-5)*24,0)-AM$123</f>
        <v>-3.125</v>
      </c>
      <c r="AN33">
        <f ca="1">OFFSET('Cycle 1 (0 h) - 443 (132 h 7 mi'!$M$1375,(COLUMN()-5)*24,0)-AN$123</f>
        <v>-5</v>
      </c>
      <c r="AO33">
        <f ca="1">OFFSET('Cycle 1 (0 h) - 443 (132 h 7 mi'!$M$1375,(COLUMN()-5)*24,0)-AO$123</f>
        <v>-2.25</v>
      </c>
      <c r="AP33">
        <f ca="1">OFFSET('Cycle 1 (0 h) - 443 (132 h 7 mi'!$M$1375,(COLUMN()-5)*24,0)-AP$123</f>
        <v>-4.25</v>
      </c>
      <c r="AQ33">
        <f ca="1">OFFSET('Cycle 1 (0 h) - 443 (132 h 7 mi'!$M$1375,(COLUMN()-5)*24,0)-AQ$123</f>
        <v>-2.125</v>
      </c>
      <c r="AR33">
        <f ca="1">OFFSET('Cycle 1 (0 h) - 443 (132 h 7 mi'!$M$1375,(COLUMN()-5)*24,0)-AR$123</f>
        <v>-0.75</v>
      </c>
      <c r="AS33">
        <f ca="1">OFFSET('Cycle 1 (0 h) - 443 (132 h 7 mi'!$M$1375,(COLUMN()-5)*24,0)-AS$123</f>
        <v>-4.875</v>
      </c>
      <c r="AT33">
        <f ca="1">OFFSET('Cycle 1 (0 h) - 443 (132 h 7 mi'!$M$1375,(COLUMN()-5)*24,0)-AT$123</f>
        <v>-3.375</v>
      </c>
      <c r="AU33">
        <f ca="1">OFFSET('Cycle 1 (0 h) - 443 (132 h 7 mi'!$M$1375,(COLUMN()-5)*24,0)-AU$123</f>
        <v>-1.5</v>
      </c>
      <c r="AV33">
        <f ca="1">OFFSET('Cycle 1 (0 h) - 443 (132 h 7 mi'!$M$1375,(COLUMN()-5)*24,0)-AV$123</f>
        <v>-2.25</v>
      </c>
      <c r="AW33">
        <f ca="1">OFFSET('Cycle 1 (0 h) - 443 (132 h 7 mi'!$M$1375,(COLUMN()-5)*24,0)-AW$123</f>
        <v>-0.25</v>
      </c>
      <c r="AX33">
        <f ca="1">OFFSET('Cycle 1 (0 h) - 443 (132 h 7 mi'!$M$1375,(COLUMN()-5)*24,0)-AX$123</f>
        <v>0.375</v>
      </c>
      <c r="AY33">
        <f ca="1">OFFSET('Cycle 1 (0 h) - 443 (132 h 7 mi'!$M$1375,(COLUMN()-5)*24,0)-AY$123</f>
        <v>0.375</v>
      </c>
      <c r="AZ33">
        <f ca="1">OFFSET('Cycle 1 (0 h) - 443 (132 h 7 mi'!$M$1375,(COLUMN()-5)*24,0)-AZ$123</f>
        <v>-3</v>
      </c>
      <c r="BA33">
        <f ca="1">OFFSET('Cycle 1 (0 h) - 443 (132 h 7 mi'!$M$1375,(COLUMN()-5)*24,0)-BA$123</f>
        <v>-1.375</v>
      </c>
      <c r="BB33">
        <f ca="1">OFFSET('Cycle 1 (0 h) - 443 (132 h 7 mi'!$M$1375,(COLUMN()-5)*24,0)-BB$123</f>
        <v>0.625</v>
      </c>
      <c r="BC33">
        <f ca="1">OFFSET('Cycle 1 (0 h) - 443 (132 h 7 mi'!$M$1375,(COLUMN()-5)*24,0)-BC$123</f>
        <v>2.75</v>
      </c>
      <c r="BD33">
        <f ca="1">OFFSET('Cycle 1 (0 h) - 443 (132 h 7 mi'!$M$1375,(COLUMN()-5)*24,0)-BD$123</f>
        <v>-1</v>
      </c>
      <c r="BE33">
        <f ca="1">OFFSET('Cycle 1 (0 h) - 443 (132 h 7 mi'!$M$1375,(COLUMN()-5)*24,0)-BE$123</f>
        <v>1</v>
      </c>
      <c r="BF33">
        <f ca="1">OFFSET('Cycle 1 (0 h) - 443 (132 h 7 mi'!$M$1375,(COLUMN()-5)*24,0)-BF$123</f>
        <v>-1.25</v>
      </c>
      <c r="BG33">
        <f ca="1">OFFSET('Cycle 1 (0 h) - 443 (132 h 7 mi'!$M$1375,(COLUMN()-5)*24,0)-BG$123</f>
        <v>-0.125</v>
      </c>
      <c r="BH33">
        <f ca="1">OFFSET('Cycle 1 (0 h) - 443 (132 h 7 mi'!$M$1375,(COLUMN()-5)*24,0)-BH$123</f>
        <v>-0.375</v>
      </c>
      <c r="BI33">
        <f ca="1">OFFSET('Cycle 1 (0 h) - 443 (132 h 7 mi'!$M$1375,(COLUMN()-5)*24,0)-BI$123</f>
        <v>0.375</v>
      </c>
      <c r="BJ33">
        <f ca="1">OFFSET('Cycle 1 (0 h) - 443 (132 h 7 mi'!$M$1375,(COLUMN()-5)*24,0)-BJ$123</f>
        <v>1.875</v>
      </c>
      <c r="BK33">
        <f ca="1">OFFSET('Cycle 1 (0 h) - 443 (132 h 7 mi'!$M$1375,(COLUMN()-5)*24,0)-BK$123</f>
        <v>1.5</v>
      </c>
      <c r="BL33">
        <f ca="1">OFFSET('Cycle 1 (0 h) - 443 (132 h 7 mi'!$M$1375,(COLUMN()-5)*24,0)-BL$123</f>
        <v>0</v>
      </c>
      <c r="BM33">
        <f ca="1">OFFSET('Cycle 1 (0 h) - 443 (132 h 7 mi'!$M$1375,(COLUMN()-5)*24,0)-BM$123</f>
        <v>1.25</v>
      </c>
      <c r="BN33">
        <f ca="1">OFFSET('Cycle 1 (0 h) - 443 (132 h 7 mi'!$M$1375,(COLUMN()-5)*24,0)-BN$123</f>
        <v>0.5</v>
      </c>
      <c r="BO33">
        <f ca="1">OFFSET('Cycle 1 (0 h) - 443 (132 h 7 mi'!$M$1375,(COLUMN()-5)*24,0)-BO$123</f>
        <v>3.625</v>
      </c>
      <c r="BP33">
        <f ca="1">OFFSET('Cycle 1 (0 h) - 443 (132 h 7 mi'!$M$1375,(COLUMN()-5)*24,0)-BP$123</f>
        <v>-1.75</v>
      </c>
      <c r="BQ33">
        <f ca="1">OFFSET('Cycle 1 (0 h) - 443 (132 h 7 mi'!$M$1375,(COLUMN()-5)*24,0)-BQ$123</f>
        <v>1.375</v>
      </c>
      <c r="BR33">
        <f ca="1">OFFSET('Cycle 1 (0 h) - 443 (132 h 7 mi'!$M$1375,(COLUMN()-5)*24,0)-BR$123</f>
        <v>0.25</v>
      </c>
      <c r="BS33">
        <f ca="1">OFFSET('Cycle 1 (0 h) - 443 (132 h 7 mi'!$M$1375,(COLUMN()-5)*24,0)-BS$123</f>
        <v>1.625</v>
      </c>
      <c r="BT33">
        <f ca="1">OFFSET('Cycle 1 (0 h) - 443 (132 h 7 mi'!$M$1375,(COLUMN()-5)*24,0)-BT$123</f>
        <v>0.5</v>
      </c>
      <c r="BU33">
        <f ca="1">OFFSET('Cycle 1 (0 h) - 443 (132 h 7 mi'!$M$1375,(COLUMN()-5)*24,0)-BU$123</f>
        <v>1.875</v>
      </c>
      <c r="BV33">
        <f ca="1">OFFSET('Cycle 1 (0 h) - 443 (132 h 7 mi'!$M$1375,(COLUMN()-5)*24,0)-BV$123</f>
        <v>-1</v>
      </c>
      <c r="BW33">
        <f ca="1">OFFSET('Cycle 1 (0 h) - 443 (132 h 7 mi'!$M$1375,(COLUMN()-5)*24,0)-BW$123</f>
        <v>0.75</v>
      </c>
      <c r="BX33">
        <f ca="1">OFFSET('Cycle 1 (0 h) - 443 (132 h 7 mi'!$M$1375,(COLUMN()-5)*24,0)-BX$123</f>
        <v>4</v>
      </c>
      <c r="BY33">
        <f ca="1">OFFSET('Cycle 1 (0 h) - 443 (132 h 7 mi'!$M$1375,(COLUMN()-5)*24,0)-BY$123</f>
        <v>0.875</v>
      </c>
      <c r="BZ33">
        <f ca="1">OFFSET('Cycle 1 (0 h) - 443 (132 h 7 mi'!$M$1375,(COLUMN()-5)*24,0)-BZ$123</f>
        <v>3</v>
      </c>
      <c r="CA33">
        <f ca="1">OFFSET('Cycle 1 (0 h) - 443 (132 h 7 mi'!$M$1375,(COLUMN()-5)*24,0)-CA$123</f>
        <v>0.625</v>
      </c>
      <c r="CB33">
        <f ca="1">OFFSET('Cycle 1 (0 h) - 443 (132 h 7 mi'!$M$1375,(COLUMN()-5)*24,0)-CB$123</f>
        <v>0</v>
      </c>
      <c r="CC33">
        <f ca="1">OFFSET('Cycle 1 (0 h) - 443 (132 h 7 mi'!$M$1375,(COLUMN()-5)*24,0)-CC$123</f>
        <v>-0.5</v>
      </c>
      <c r="CD33">
        <f ca="1">OFFSET('Cycle 1 (0 h) - 443 (132 h 7 mi'!$M$1375,(COLUMN()-5)*24,0)-CD$123</f>
        <v>2.375</v>
      </c>
      <c r="CE33">
        <f ca="1">OFFSET('Cycle 1 (0 h) - 443 (132 h 7 mi'!$M$1375,(COLUMN()-5)*24,0)-CE$123</f>
        <v>2.375</v>
      </c>
      <c r="CF33">
        <f ca="1">OFFSET('Cycle 1 (0 h) - 443 (132 h 7 mi'!$M$1375,(COLUMN()-5)*24,0)-CF$123</f>
        <v>1.625</v>
      </c>
      <c r="CG33">
        <f ca="1">OFFSET('Cycle 1 (0 h) - 443 (132 h 7 mi'!$M$1375,(COLUMN()-5)*24,0)-CG$123</f>
        <v>1</v>
      </c>
      <c r="CH33">
        <f ca="1">OFFSET('Cycle 1 (0 h) - 443 (132 h 7 mi'!$M$1375,(COLUMN()-5)*24,0)-CH$123</f>
        <v>-1.75</v>
      </c>
      <c r="CI33">
        <f ca="1">OFFSET('Cycle 1 (0 h) - 443 (132 h 7 mi'!$M$1375,(COLUMN()-5)*24,0)-CI$123</f>
        <v>3.125</v>
      </c>
      <c r="CJ33">
        <f ca="1">OFFSET('Cycle 1 (0 h) - 443 (132 h 7 mi'!$M$1375,(COLUMN()-5)*24,0)-CJ$123</f>
        <v>1.5</v>
      </c>
      <c r="CK33">
        <f ca="1">OFFSET('Cycle 1 (0 h) - 443 (132 h 7 mi'!$M$1375,(COLUMN()-5)*24,0)-CK$123</f>
        <v>-1.625</v>
      </c>
      <c r="CL33">
        <f ca="1">OFFSET('Cycle 1 (0 h) - 443 (132 h 7 mi'!$M$1375,(COLUMN()-5)*24,0)-CL$123</f>
        <v>-1</v>
      </c>
      <c r="CM33">
        <f ca="1">OFFSET('Cycle 1 (0 h) - 443 (132 h 7 mi'!$M$1375,(COLUMN()-5)*24,0)-CM$123</f>
        <v>1.5</v>
      </c>
      <c r="CN33">
        <f ca="1">OFFSET('Cycle 1 (0 h) - 443 (132 h 7 mi'!$M$1375,(COLUMN()-5)*24,0)-CN$123</f>
        <v>-6.75</v>
      </c>
      <c r="CO33">
        <f ca="1">OFFSET('Cycle 1 (0 h) - 443 (132 h 7 mi'!$M$1375,(COLUMN()-5)*24,0)-CO$123</f>
        <v>-5.75</v>
      </c>
      <c r="CP33">
        <f ca="1">OFFSET('Cycle 1 (0 h) - 443 (132 h 7 mi'!$M$1375,(COLUMN()-5)*24,0)-CP$123</f>
        <v>-0.125</v>
      </c>
      <c r="CQ33">
        <f ca="1">OFFSET('Cycle 1 (0 h) - 443 (132 h 7 mi'!$M$1375,(COLUMN()-5)*24,0)-CQ$123</f>
        <v>5.5</v>
      </c>
      <c r="CR33">
        <f ca="1">OFFSET('Cycle 1 (0 h) - 443 (132 h 7 mi'!$M$1375,(COLUMN()-5)*24,0)-CR$123</f>
        <v>-2.5</v>
      </c>
      <c r="CS33">
        <f ca="1">OFFSET('Cycle 1 (0 h) - 443 (132 h 7 mi'!$M$1375,(COLUMN()-5)*24,0)-CS$123</f>
        <v>3.75</v>
      </c>
      <c r="CT33">
        <f ca="1">OFFSET('Cycle 1 (0 h) - 443 (132 h 7 mi'!$M$1375,(COLUMN()-5)*24,0)-CT$123</f>
        <v>0.125</v>
      </c>
      <c r="CU33">
        <f ca="1">OFFSET('Cycle 1 (0 h) - 443 (132 h 7 mi'!$M$1375,(COLUMN()-5)*24,0)-CU$123</f>
        <v>5.25</v>
      </c>
      <c r="CV33">
        <f ca="1">OFFSET('Cycle 1 (0 h) - 443 (132 h 7 mi'!$M$1375,(COLUMN()-5)*24,0)-CV$123</f>
        <v>-2.5</v>
      </c>
      <c r="CW33">
        <f ca="1">OFFSET('Cycle 1 (0 h) - 443 (132 h 7 mi'!$M$1375,(COLUMN()-5)*24,0)-CW$123</f>
        <v>1.875</v>
      </c>
      <c r="CX33">
        <f ca="1">OFFSET('Cycle 1 (0 h) - 443 (132 h 7 mi'!$M$1375,(COLUMN()-5)*24,0)-CX$123</f>
        <v>-0.625</v>
      </c>
      <c r="CY33">
        <f ca="1">OFFSET('Cycle 1 (0 h) - 443 (132 h 7 mi'!$M$1375,(COLUMN()-5)*24,0)-CY$123</f>
        <v>0.5</v>
      </c>
      <c r="CZ33">
        <f ca="1">OFFSET('Cycle 1 (0 h) - 443 (132 h 7 mi'!$M$1375,(COLUMN()-5)*24,0)-CZ$123</f>
        <v>3.75</v>
      </c>
      <c r="DA33">
        <f ca="1">OFFSET('Cycle 1 (0 h) - 443 (132 h 7 mi'!$M$1375,(COLUMN()-5)*24,0)-DA$123</f>
        <v>-0.375</v>
      </c>
      <c r="DB33">
        <f ca="1">OFFSET('Cycle 1 (0 h) - 443 (132 h 7 mi'!$M$1375,(COLUMN()-5)*24,0)-DB$123</f>
        <v>6.5</v>
      </c>
      <c r="DC33">
        <f ca="1">OFFSET('Cycle 1 (0 h) - 443 (132 h 7 mi'!$M$1375,(COLUMN()-5)*24,0)-DC$123</f>
        <v>2</v>
      </c>
      <c r="DD33">
        <f ca="1">OFFSET('Cycle 1 (0 h) - 443 (132 h 7 mi'!$M$1375,(COLUMN()-5)*24,0)-DD$123</f>
        <v>1.75</v>
      </c>
      <c r="DE33">
        <f ca="1">OFFSET('Cycle 1 (0 h) - 443 (132 h 7 mi'!$M$1375,(COLUMN()-5)*24,0)-DE$123</f>
        <v>1.25</v>
      </c>
      <c r="DF33">
        <f ca="1">OFFSET('Cycle 1 (0 h) - 443 (132 h 7 mi'!$M$1375,(COLUMN()-5)*24,0)-DF$123</f>
        <v>-2</v>
      </c>
      <c r="DG33">
        <f ca="1">OFFSET('Cycle 1 (0 h) - 443 (132 h 7 mi'!$M$1375,(COLUMN()-5)*24,0)-DG$123</f>
        <v>2.875</v>
      </c>
      <c r="DH33">
        <f ca="1">OFFSET('Cycle 1 (0 h) - 443 (132 h 7 mi'!$M$1375,(COLUMN()-5)*24,0)-DH$123</f>
        <v>1.625</v>
      </c>
      <c r="DI33">
        <f ca="1">OFFSET('Cycle 1 (0 h) - 443 (132 h 7 mi'!$M$1375,(COLUMN()-5)*24,0)-DI$123</f>
        <v>4.5</v>
      </c>
      <c r="DJ33">
        <f ca="1">OFFSET('Cycle 1 (0 h) - 443 (132 h 7 mi'!$M$1375,(COLUMN()-5)*24,0)-DJ$123</f>
        <v>1.25</v>
      </c>
      <c r="DK33">
        <f ca="1">OFFSET('Cycle 1 (0 h) - 443 (132 h 7 mi'!$M$1375,(COLUMN()-5)*24,0)-DK$123</f>
        <v>1.25</v>
      </c>
      <c r="DL33">
        <f ca="1">OFFSET('Cycle 1 (0 h) - 443 (132 h 7 mi'!$M$1375,(COLUMN()-5)*24,0)-DL$123</f>
        <v>-1</v>
      </c>
      <c r="DM33">
        <f ca="1">OFFSET('Cycle 1 (0 h) - 443 (132 h 7 mi'!$M$1375,(COLUMN()-5)*24,0)-DM$123</f>
        <v>0.875</v>
      </c>
      <c r="DN33">
        <f ca="1">OFFSET('Cycle 1 (0 h) - 443 (132 h 7 mi'!$M$1375,(COLUMN()-5)*24,0)-DN$123</f>
        <v>0.625</v>
      </c>
      <c r="DO33">
        <f ca="1">OFFSET('Cycle 1 (0 h) - 443 (132 h 7 mi'!$M$1375,(COLUMN()-5)*24,0)-DO$123</f>
        <v>1</v>
      </c>
      <c r="DP33">
        <f ca="1">OFFSET('Cycle 1 (0 h) - 443 (132 h 7 mi'!$M$1375,(COLUMN()-5)*24,0)-DP$123</f>
        <v>3</v>
      </c>
      <c r="DQ33">
        <f ca="1">OFFSET('Cycle 1 (0 h) - 443 (132 h 7 mi'!$M$1375,(COLUMN()-5)*24,0)-DQ$123</f>
        <v>3</v>
      </c>
      <c r="DR33">
        <f ca="1">OFFSET('Cycle 1 (0 h) - 443 (132 h 7 mi'!$M$1375,(COLUMN()-5)*24,0)-DR$123</f>
        <v>1.75</v>
      </c>
      <c r="DS33">
        <f ca="1">OFFSET('Cycle 1 (0 h) - 443 (132 h 7 mi'!$M$1375,(COLUMN()-5)*24,0)-DS$123</f>
        <v>3.875</v>
      </c>
      <c r="DT33">
        <f ca="1">OFFSET('Cycle 1 (0 h) - 443 (132 h 7 mi'!$M$1375,(COLUMN()-5)*24,0)-DT$123</f>
        <v>2.75</v>
      </c>
      <c r="DU33">
        <f ca="1">OFFSET('Cycle 1 (0 h) - 443 (132 h 7 mi'!$M$1375,(COLUMN()-5)*24,0)-DU$123</f>
        <v>2.5</v>
      </c>
      <c r="DV33">
        <f ca="1">OFFSET('Cycle 1 (0 h) - 443 (132 h 7 mi'!$M$1375,(COLUMN()-5)*24,0)-DV$123</f>
        <v>2</v>
      </c>
      <c r="DW33">
        <f ca="1">OFFSET('Cycle 1 (0 h) - 443 (132 h 7 mi'!$M$1375,(COLUMN()-5)*24,0)-DW$123</f>
        <v>1.5</v>
      </c>
      <c r="DX33">
        <f ca="1">OFFSET('Cycle 1 (0 h) - 443 (132 h 7 mi'!$M$1375,(COLUMN()-5)*24,0)-DX$123</f>
        <v>-0.75</v>
      </c>
      <c r="DY33">
        <f ca="1">OFFSET('Cycle 1 (0 h) - 443 (132 h 7 mi'!$M$1375,(COLUMN()-5)*24,0)-DY$123</f>
        <v>2.5</v>
      </c>
      <c r="DZ33">
        <f ca="1">OFFSET('Cycle 1 (0 h) - 443 (132 h 7 mi'!$M$1375,(COLUMN()-5)*24,0)-DZ$123</f>
        <v>-0.125</v>
      </c>
      <c r="EA33">
        <f ca="1">OFFSET('Cycle 1 (0 h) - 443 (132 h 7 mi'!$M$1375,(COLUMN()-5)*24,0)-EA$123</f>
        <v>2.5</v>
      </c>
      <c r="EB33">
        <f ca="1">OFFSET('Cycle 1 (0 h) - 443 (132 h 7 mi'!$M$1375,(COLUMN()-5)*24,0)-EB$123</f>
        <v>2.375</v>
      </c>
    </row>
    <row r="34" spans="3:132" x14ac:dyDescent="0.3">
      <c r="C34">
        <v>10</v>
      </c>
      <c r="D34" t="s">
        <v>396</v>
      </c>
      <c r="E34">
        <f ca="1">OFFSET('Cycle 1 (0 h) - 443 (132 h 7 mi'!$M$1376,(COLUMN()-5)*24,0)-E$123</f>
        <v>-4</v>
      </c>
      <c r="F34">
        <f ca="1">OFFSET('Cycle 1 (0 h) - 443 (132 h 7 mi'!$M$1376,(COLUMN()-5)*24,0)-F$123</f>
        <v>-5.125</v>
      </c>
      <c r="G34">
        <f ca="1">OFFSET('Cycle 1 (0 h) - 443 (132 h 7 mi'!$M$1376,(COLUMN()-5)*24,0)-G$123</f>
        <v>-5.625</v>
      </c>
      <c r="H34">
        <f ca="1">OFFSET('Cycle 1 (0 h) - 443 (132 h 7 mi'!$M$1376,(COLUMN()-5)*24,0)-H$123</f>
        <v>-3</v>
      </c>
      <c r="I34">
        <f ca="1">OFFSET('Cycle 1 (0 h) - 443 (132 h 7 mi'!$M$1376,(COLUMN()-5)*24,0)-I$123</f>
        <v>3.125</v>
      </c>
      <c r="J34">
        <f ca="1">OFFSET('Cycle 1 (0 h) - 443 (132 h 7 mi'!$M$1376,(COLUMN()-5)*24,0)-J$123</f>
        <v>-2.5</v>
      </c>
      <c r="K34">
        <f ca="1">OFFSET('Cycle 1 (0 h) - 443 (132 h 7 mi'!$M$1376,(COLUMN()-5)*24,0)-K$123</f>
        <v>-3.25</v>
      </c>
      <c r="L34">
        <f ca="1">OFFSET('Cycle 1 (0 h) - 443 (132 h 7 mi'!$M$1376,(COLUMN()-5)*24,0)-L$123</f>
        <v>-2.25</v>
      </c>
      <c r="M34">
        <f ca="1">OFFSET('Cycle 1 (0 h) - 443 (132 h 7 mi'!$M$1376,(COLUMN()-5)*24,0)-M$123</f>
        <v>-7.625</v>
      </c>
      <c r="N34">
        <f ca="1">OFFSET('Cycle 1 (0 h) - 443 (132 h 7 mi'!$M$1376,(COLUMN()-5)*24,0)-N$123</f>
        <v>-4.625</v>
      </c>
      <c r="O34">
        <f ca="1">OFFSET('Cycle 1 (0 h) - 443 (132 h 7 mi'!$M$1376,(COLUMN()-5)*24,0)-O$123</f>
        <v>-5.25</v>
      </c>
      <c r="P34">
        <f ca="1">OFFSET('Cycle 1 (0 h) - 443 (132 h 7 mi'!$M$1376,(COLUMN()-5)*24,0)-P$123</f>
        <v>0.125</v>
      </c>
      <c r="Q34">
        <f ca="1">OFFSET('Cycle 1 (0 h) - 443 (132 h 7 mi'!$M$1376,(COLUMN()-5)*24,0)-Q$123</f>
        <v>-5.25</v>
      </c>
      <c r="R34">
        <f ca="1">OFFSET('Cycle 1 (0 h) - 443 (132 h 7 mi'!$M$1376,(COLUMN()-5)*24,0)-R$123</f>
        <v>-5.375</v>
      </c>
      <c r="S34">
        <f ca="1">OFFSET('Cycle 1 (0 h) - 443 (132 h 7 mi'!$M$1376,(COLUMN()-5)*24,0)-S$123</f>
        <v>-3.5</v>
      </c>
      <c r="T34">
        <f ca="1">OFFSET('Cycle 1 (0 h) - 443 (132 h 7 mi'!$M$1376,(COLUMN()-5)*24,0)-T$123</f>
        <v>-3.125</v>
      </c>
      <c r="U34">
        <f ca="1">OFFSET('Cycle 1 (0 h) - 443 (132 h 7 mi'!$M$1376,(COLUMN()-5)*24,0)-U$123</f>
        <v>-4.375</v>
      </c>
      <c r="V34">
        <f ca="1">OFFSET('Cycle 1 (0 h) - 443 (132 h 7 mi'!$M$1376,(COLUMN()-5)*24,0)-V$123</f>
        <v>-3.25</v>
      </c>
      <c r="W34">
        <f ca="1">OFFSET('Cycle 1 (0 h) - 443 (132 h 7 mi'!$M$1376,(COLUMN()-5)*24,0)-W$123</f>
        <v>-3.25</v>
      </c>
      <c r="X34">
        <f ca="1">OFFSET('Cycle 1 (0 h) - 443 (132 h 7 mi'!$M$1376,(COLUMN()-5)*24,0)-X$123</f>
        <v>-2.375</v>
      </c>
      <c r="Y34">
        <f ca="1">OFFSET('Cycle 1 (0 h) - 443 (132 h 7 mi'!$M$1376,(COLUMN()-5)*24,0)-Y$123</f>
        <v>-2.75</v>
      </c>
      <c r="Z34">
        <f ca="1">OFFSET('Cycle 1 (0 h) - 443 (132 h 7 mi'!$M$1376,(COLUMN()-5)*24,0)-Z$123</f>
        <v>-0.125</v>
      </c>
      <c r="AA34">
        <f ca="1">OFFSET('Cycle 1 (0 h) - 443 (132 h 7 mi'!$M$1376,(COLUMN()-5)*24,0)-AA$123</f>
        <v>-5.375</v>
      </c>
      <c r="AB34">
        <f ca="1">OFFSET('Cycle 1 (0 h) - 443 (132 h 7 mi'!$M$1376,(COLUMN()-5)*24,0)-AB$123</f>
        <v>-3.625</v>
      </c>
      <c r="AC34">
        <f ca="1">OFFSET('Cycle 1 (0 h) - 443 (132 h 7 mi'!$M$1376,(COLUMN()-5)*24,0)-AC$123</f>
        <v>-7.625</v>
      </c>
      <c r="AD34">
        <f ca="1">OFFSET('Cycle 1 (0 h) - 443 (132 h 7 mi'!$M$1376,(COLUMN()-5)*24,0)-AD$123</f>
        <v>-2.875</v>
      </c>
      <c r="AE34">
        <f ca="1">OFFSET('Cycle 1 (0 h) - 443 (132 h 7 mi'!$M$1376,(COLUMN()-5)*24,0)-AE$123</f>
        <v>-1.25</v>
      </c>
      <c r="AF34">
        <f ca="1">OFFSET('Cycle 1 (0 h) - 443 (132 h 7 mi'!$M$1376,(COLUMN()-5)*24,0)-AF$123</f>
        <v>0.75</v>
      </c>
      <c r="AG34">
        <f ca="1">OFFSET('Cycle 1 (0 h) - 443 (132 h 7 mi'!$M$1376,(COLUMN()-5)*24,0)-AG$123</f>
        <v>-6.75</v>
      </c>
      <c r="AH34">
        <f ca="1">OFFSET('Cycle 1 (0 h) - 443 (132 h 7 mi'!$M$1376,(COLUMN()-5)*24,0)-AH$123</f>
        <v>0.25</v>
      </c>
      <c r="AI34">
        <f ca="1">OFFSET('Cycle 1 (0 h) - 443 (132 h 7 mi'!$M$1376,(COLUMN()-5)*24,0)-AI$123</f>
        <v>0.5</v>
      </c>
      <c r="AJ34">
        <f ca="1">OFFSET('Cycle 1 (0 h) - 443 (132 h 7 mi'!$M$1376,(COLUMN()-5)*24,0)-AJ$123</f>
        <v>0.875</v>
      </c>
      <c r="AK34">
        <f ca="1">OFFSET('Cycle 1 (0 h) - 443 (132 h 7 mi'!$M$1376,(COLUMN()-5)*24,0)-AK$123</f>
        <v>-3.75</v>
      </c>
      <c r="AL34">
        <f ca="1">OFFSET('Cycle 1 (0 h) - 443 (132 h 7 mi'!$M$1376,(COLUMN()-5)*24,0)-AL$123</f>
        <v>-0.875</v>
      </c>
      <c r="AM34">
        <f ca="1">OFFSET('Cycle 1 (0 h) - 443 (132 h 7 mi'!$M$1376,(COLUMN()-5)*24,0)-AM$123</f>
        <v>-0.125</v>
      </c>
      <c r="AN34">
        <f ca="1">OFFSET('Cycle 1 (0 h) - 443 (132 h 7 mi'!$M$1376,(COLUMN()-5)*24,0)-AN$123</f>
        <v>-2</v>
      </c>
      <c r="AO34">
        <f ca="1">OFFSET('Cycle 1 (0 h) - 443 (132 h 7 mi'!$M$1376,(COLUMN()-5)*24,0)-AO$123</f>
        <v>-0.25</v>
      </c>
      <c r="AP34">
        <f ca="1">OFFSET('Cycle 1 (0 h) - 443 (132 h 7 mi'!$M$1376,(COLUMN()-5)*24,0)-AP$123</f>
        <v>2.75</v>
      </c>
      <c r="AQ34">
        <f ca="1">OFFSET('Cycle 1 (0 h) - 443 (132 h 7 mi'!$M$1376,(COLUMN()-5)*24,0)-AQ$123</f>
        <v>-0.125</v>
      </c>
      <c r="AR34">
        <f ca="1">OFFSET('Cycle 1 (0 h) - 443 (132 h 7 mi'!$M$1376,(COLUMN()-5)*24,0)-AR$123</f>
        <v>2.25</v>
      </c>
      <c r="AS34">
        <f ca="1">OFFSET('Cycle 1 (0 h) - 443 (132 h 7 mi'!$M$1376,(COLUMN()-5)*24,0)-AS$123</f>
        <v>1.125</v>
      </c>
      <c r="AT34">
        <f ca="1">OFFSET('Cycle 1 (0 h) - 443 (132 h 7 mi'!$M$1376,(COLUMN()-5)*24,0)-AT$123</f>
        <v>0.625</v>
      </c>
      <c r="AU34">
        <f ca="1">OFFSET('Cycle 1 (0 h) - 443 (132 h 7 mi'!$M$1376,(COLUMN()-5)*24,0)-AU$123</f>
        <v>1.5</v>
      </c>
      <c r="AV34">
        <f ca="1">OFFSET('Cycle 1 (0 h) - 443 (132 h 7 mi'!$M$1376,(COLUMN()-5)*24,0)-AV$123</f>
        <v>4.75</v>
      </c>
      <c r="AW34">
        <f ca="1">OFFSET('Cycle 1 (0 h) - 443 (132 h 7 mi'!$M$1376,(COLUMN()-5)*24,0)-AW$123</f>
        <v>3.75</v>
      </c>
      <c r="AX34">
        <f ca="1">OFFSET('Cycle 1 (0 h) - 443 (132 h 7 mi'!$M$1376,(COLUMN()-5)*24,0)-AX$123</f>
        <v>3.375</v>
      </c>
      <c r="AY34">
        <f ca="1">OFFSET('Cycle 1 (0 h) - 443 (132 h 7 mi'!$M$1376,(COLUMN()-5)*24,0)-AY$123</f>
        <v>0.375</v>
      </c>
      <c r="AZ34">
        <f ca="1">OFFSET('Cycle 1 (0 h) - 443 (132 h 7 mi'!$M$1376,(COLUMN()-5)*24,0)-AZ$123</f>
        <v>3</v>
      </c>
      <c r="BA34">
        <f ca="1">OFFSET('Cycle 1 (0 h) - 443 (132 h 7 mi'!$M$1376,(COLUMN()-5)*24,0)-BA$123</f>
        <v>4.625</v>
      </c>
      <c r="BB34">
        <f ca="1">OFFSET('Cycle 1 (0 h) - 443 (132 h 7 mi'!$M$1376,(COLUMN()-5)*24,0)-BB$123</f>
        <v>4.625</v>
      </c>
      <c r="BC34">
        <f ca="1">OFFSET('Cycle 1 (0 h) - 443 (132 h 7 mi'!$M$1376,(COLUMN()-5)*24,0)-BC$123</f>
        <v>4.75</v>
      </c>
      <c r="BD34">
        <f ca="1">OFFSET('Cycle 1 (0 h) - 443 (132 h 7 mi'!$M$1376,(COLUMN()-5)*24,0)-BD$123</f>
        <v>5</v>
      </c>
      <c r="BE34">
        <f ca="1">OFFSET('Cycle 1 (0 h) - 443 (132 h 7 mi'!$M$1376,(COLUMN()-5)*24,0)-BE$123</f>
        <v>2</v>
      </c>
      <c r="BF34">
        <f ca="1">OFFSET('Cycle 1 (0 h) - 443 (132 h 7 mi'!$M$1376,(COLUMN()-5)*24,0)-BF$123</f>
        <v>4.75</v>
      </c>
      <c r="BG34">
        <f ca="1">OFFSET('Cycle 1 (0 h) - 443 (132 h 7 mi'!$M$1376,(COLUMN()-5)*24,0)-BG$123</f>
        <v>2.875</v>
      </c>
      <c r="BH34">
        <f ca="1">OFFSET('Cycle 1 (0 h) - 443 (132 h 7 mi'!$M$1376,(COLUMN()-5)*24,0)-BH$123</f>
        <v>2.625</v>
      </c>
      <c r="BI34">
        <f ca="1">OFFSET('Cycle 1 (0 h) - 443 (132 h 7 mi'!$M$1376,(COLUMN()-5)*24,0)-BI$123</f>
        <v>5.375</v>
      </c>
      <c r="BJ34">
        <f ca="1">OFFSET('Cycle 1 (0 h) - 443 (132 h 7 mi'!$M$1376,(COLUMN()-5)*24,0)-BJ$123</f>
        <v>7.875</v>
      </c>
      <c r="BK34">
        <f ca="1">OFFSET('Cycle 1 (0 h) - 443 (132 h 7 mi'!$M$1376,(COLUMN()-5)*24,0)-BK$123</f>
        <v>0.5</v>
      </c>
      <c r="BL34">
        <f ca="1">OFFSET('Cycle 1 (0 h) - 443 (132 h 7 mi'!$M$1376,(COLUMN()-5)*24,0)-BL$123</f>
        <v>9</v>
      </c>
      <c r="BM34">
        <f ca="1">OFFSET('Cycle 1 (0 h) - 443 (132 h 7 mi'!$M$1376,(COLUMN()-5)*24,0)-BM$123</f>
        <v>5.25</v>
      </c>
      <c r="BN34">
        <f ca="1">OFFSET('Cycle 1 (0 h) - 443 (132 h 7 mi'!$M$1376,(COLUMN()-5)*24,0)-BN$123</f>
        <v>3.5</v>
      </c>
      <c r="BO34">
        <f ca="1">OFFSET('Cycle 1 (0 h) - 443 (132 h 7 mi'!$M$1376,(COLUMN()-5)*24,0)-BO$123</f>
        <v>5.625</v>
      </c>
      <c r="BP34">
        <f ca="1">OFFSET('Cycle 1 (0 h) - 443 (132 h 7 mi'!$M$1376,(COLUMN()-5)*24,0)-BP$123</f>
        <v>6.25</v>
      </c>
      <c r="BQ34">
        <f ca="1">OFFSET('Cycle 1 (0 h) - 443 (132 h 7 mi'!$M$1376,(COLUMN()-5)*24,0)-BQ$123</f>
        <v>7.375</v>
      </c>
      <c r="BR34">
        <f ca="1">OFFSET('Cycle 1 (0 h) - 443 (132 h 7 mi'!$M$1376,(COLUMN()-5)*24,0)-BR$123</f>
        <v>6.25</v>
      </c>
      <c r="BS34">
        <f ca="1">OFFSET('Cycle 1 (0 h) - 443 (132 h 7 mi'!$M$1376,(COLUMN()-5)*24,0)-BS$123</f>
        <v>5.625</v>
      </c>
      <c r="BT34">
        <f ca="1">OFFSET('Cycle 1 (0 h) - 443 (132 h 7 mi'!$M$1376,(COLUMN()-5)*24,0)-BT$123</f>
        <v>6.5</v>
      </c>
      <c r="BU34">
        <f ca="1">OFFSET('Cycle 1 (0 h) - 443 (132 h 7 mi'!$M$1376,(COLUMN()-5)*24,0)-BU$123</f>
        <v>5.875</v>
      </c>
      <c r="BV34">
        <f ca="1">OFFSET('Cycle 1 (0 h) - 443 (132 h 7 mi'!$M$1376,(COLUMN()-5)*24,0)-BV$123</f>
        <v>9</v>
      </c>
      <c r="BW34">
        <f ca="1">OFFSET('Cycle 1 (0 h) - 443 (132 h 7 mi'!$M$1376,(COLUMN()-5)*24,0)-BW$123</f>
        <v>7.75</v>
      </c>
      <c r="BX34">
        <f ca="1">OFFSET('Cycle 1 (0 h) - 443 (132 h 7 mi'!$M$1376,(COLUMN()-5)*24,0)-BX$123</f>
        <v>5</v>
      </c>
      <c r="BY34">
        <f ca="1">OFFSET('Cycle 1 (0 h) - 443 (132 h 7 mi'!$M$1376,(COLUMN()-5)*24,0)-BY$123</f>
        <v>6.875</v>
      </c>
      <c r="BZ34">
        <f ca="1">OFFSET('Cycle 1 (0 h) - 443 (132 h 7 mi'!$M$1376,(COLUMN()-5)*24,0)-BZ$123</f>
        <v>7</v>
      </c>
      <c r="CA34">
        <f ca="1">OFFSET('Cycle 1 (0 h) - 443 (132 h 7 mi'!$M$1376,(COLUMN()-5)*24,0)-CA$123</f>
        <v>5.625</v>
      </c>
      <c r="CB34">
        <f ca="1">OFFSET('Cycle 1 (0 h) - 443 (132 h 7 mi'!$M$1376,(COLUMN()-5)*24,0)-CB$123</f>
        <v>7</v>
      </c>
      <c r="CC34">
        <f ca="1">OFFSET('Cycle 1 (0 h) - 443 (132 h 7 mi'!$M$1376,(COLUMN()-5)*24,0)-CC$123</f>
        <v>5.5</v>
      </c>
      <c r="CD34">
        <f ca="1">OFFSET('Cycle 1 (0 h) - 443 (132 h 7 mi'!$M$1376,(COLUMN()-5)*24,0)-CD$123</f>
        <v>4.375</v>
      </c>
      <c r="CE34">
        <f ca="1">OFFSET('Cycle 1 (0 h) - 443 (132 h 7 mi'!$M$1376,(COLUMN()-5)*24,0)-CE$123</f>
        <v>8.375</v>
      </c>
      <c r="CF34">
        <f ca="1">OFFSET('Cycle 1 (0 h) - 443 (132 h 7 mi'!$M$1376,(COLUMN()-5)*24,0)-CF$123</f>
        <v>2.625</v>
      </c>
      <c r="CG34">
        <f ca="1">OFFSET('Cycle 1 (0 h) - 443 (132 h 7 mi'!$M$1376,(COLUMN()-5)*24,0)-CG$123</f>
        <v>4</v>
      </c>
      <c r="CH34">
        <f ca="1">OFFSET('Cycle 1 (0 h) - 443 (132 h 7 mi'!$M$1376,(COLUMN()-5)*24,0)-CH$123</f>
        <v>5.25</v>
      </c>
      <c r="CI34">
        <f ca="1">OFFSET('Cycle 1 (0 h) - 443 (132 h 7 mi'!$M$1376,(COLUMN()-5)*24,0)-CI$123</f>
        <v>7.125</v>
      </c>
      <c r="CJ34">
        <f ca="1">OFFSET('Cycle 1 (0 h) - 443 (132 h 7 mi'!$M$1376,(COLUMN()-5)*24,0)-CJ$123</f>
        <v>5.5</v>
      </c>
      <c r="CK34">
        <f ca="1">OFFSET('Cycle 1 (0 h) - 443 (132 h 7 mi'!$M$1376,(COLUMN()-5)*24,0)-CK$123</f>
        <v>5.375</v>
      </c>
      <c r="CL34">
        <f ca="1">OFFSET('Cycle 1 (0 h) - 443 (132 h 7 mi'!$M$1376,(COLUMN()-5)*24,0)-CL$123</f>
        <v>4</v>
      </c>
      <c r="CM34">
        <f ca="1">OFFSET('Cycle 1 (0 h) - 443 (132 h 7 mi'!$M$1376,(COLUMN()-5)*24,0)-CM$123</f>
        <v>8.5</v>
      </c>
      <c r="CN34">
        <f ca="1">OFFSET('Cycle 1 (0 h) - 443 (132 h 7 mi'!$M$1376,(COLUMN()-5)*24,0)-CN$123</f>
        <v>6.25</v>
      </c>
      <c r="CO34">
        <f ca="1">OFFSET('Cycle 1 (0 h) - 443 (132 h 7 mi'!$M$1376,(COLUMN()-5)*24,0)-CO$123</f>
        <v>6.25</v>
      </c>
      <c r="CP34">
        <f ca="1">OFFSET('Cycle 1 (0 h) - 443 (132 h 7 mi'!$M$1376,(COLUMN()-5)*24,0)-CP$123</f>
        <v>6.875</v>
      </c>
      <c r="CQ34">
        <f ca="1">OFFSET('Cycle 1 (0 h) - 443 (132 h 7 mi'!$M$1376,(COLUMN()-5)*24,0)-CQ$123</f>
        <v>1.5</v>
      </c>
      <c r="CR34">
        <f ca="1">OFFSET('Cycle 1 (0 h) - 443 (132 h 7 mi'!$M$1376,(COLUMN()-5)*24,0)-CR$123</f>
        <v>-0.5</v>
      </c>
      <c r="CS34">
        <f ca="1">OFFSET('Cycle 1 (0 h) - 443 (132 h 7 mi'!$M$1376,(COLUMN()-5)*24,0)-CS$123</f>
        <v>7.75</v>
      </c>
      <c r="CT34">
        <f ca="1">OFFSET('Cycle 1 (0 h) - 443 (132 h 7 mi'!$M$1376,(COLUMN()-5)*24,0)-CT$123</f>
        <v>12.125</v>
      </c>
      <c r="CU34">
        <f ca="1">OFFSET('Cycle 1 (0 h) - 443 (132 h 7 mi'!$M$1376,(COLUMN()-5)*24,0)-CU$123</f>
        <v>4.25</v>
      </c>
      <c r="CV34">
        <f ca="1">OFFSET('Cycle 1 (0 h) - 443 (132 h 7 mi'!$M$1376,(COLUMN()-5)*24,0)-CV$123</f>
        <v>4.5</v>
      </c>
      <c r="CW34">
        <f ca="1">OFFSET('Cycle 1 (0 h) - 443 (132 h 7 mi'!$M$1376,(COLUMN()-5)*24,0)-CW$123</f>
        <v>4.875</v>
      </c>
      <c r="CX34">
        <f ca="1">OFFSET('Cycle 1 (0 h) - 443 (132 h 7 mi'!$M$1376,(COLUMN()-5)*24,0)-CX$123</f>
        <v>4.375</v>
      </c>
      <c r="CY34">
        <f ca="1">OFFSET('Cycle 1 (0 h) - 443 (132 h 7 mi'!$M$1376,(COLUMN()-5)*24,0)-CY$123</f>
        <v>7.5</v>
      </c>
      <c r="CZ34">
        <f ca="1">OFFSET('Cycle 1 (0 h) - 443 (132 h 7 mi'!$M$1376,(COLUMN()-5)*24,0)-CZ$123</f>
        <v>-0.25</v>
      </c>
      <c r="DA34">
        <f ca="1">OFFSET('Cycle 1 (0 h) - 443 (132 h 7 mi'!$M$1376,(COLUMN()-5)*24,0)-DA$123</f>
        <v>6.625</v>
      </c>
      <c r="DB34">
        <f ca="1">OFFSET('Cycle 1 (0 h) - 443 (132 h 7 mi'!$M$1376,(COLUMN()-5)*24,0)-DB$123</f>
        <v>5.5</v>
      </c>
      <c r="DC34">
        <f ca="1">OFFSET('Cycle 1 (0 h) - 443 (132 h 7 mi'!$M$1376,(COLUMN()-5)*24,0)-DC$123</f>
        <v>10</v>
      </c>
      <c r="DD34">
        <f ca="1">OFFSET('Cycle 1 (0 h) - 443 (132 h 7 mi'!$M$1376,(COLUMN()-5)*24,0)-DD$123</f>
        <v>8.75</v>
      </c>
      <c r="DE34">
        <f ca="1">OFFSET('Cycle 1 (0 h) - 443 (132 h 7 mi'!$M$1376,(COLUMN()-5)*24,0)-DE$123</f>
        <v>7.25</v>
      </c>
      <c r="DF34">
        <f ca="1">OFFSET('Cycle 1 (0 h) - 443 (132 h 7 mi'!$M$1376,(COLUMN()-5)*24,0)-DF$123</f>
        <v>8</v>
      </c>
      <c r="DG34">
        <f ca="1">OFFSET('Cycle 1 (0 h) - 443 (132 h 7 mi'!$M$1376,(COLUMN()-5)*24,0)-DG$123</f>
        <v>1.875</v>
      </c>
      <c r="DH34">
        <f ca="1">OFFSET('Cycle 1 (0 h) - 443 (132 h 7 mi'!$M$1376,(COLUMN()-5)*24,0)-DH$123</f>
        <v>5.625</v>
      </c>
      <c r="DI34">
        <f ca="1">OFFSET('Cycle 1 (0 h) - 443 (132 h 7 mi'!$M$1376,(COLUMN()-5)*24,0)-DI$123</f>
        <v>4.5</v>
      </c>
      <c r="DJ34">
        <f ca="1">OFFSET('Cycle 1 (0 h) - 443 (132 h 7 mi'!$M$1376,(COLUMN()-5)*24,0)-DJ$123</f>
        <v>7.25</v>
      </c>
      <c r="DK34">
        <f ca="1">OFFSET('Cycle 1 (0 h) - 443 (132 h 7 mi'!$M$1376,(COLUMN()-5)*24,0)-DK$123</f>
        <v>1.25</v>
      </c>
      <c r="DL34">
        <f ca="1">OFFSET('Cycle 1 (0 h) - 443 (132 h 7 mi'!$M$1376,(COLUMN()-5)*24,0)-DL$123</f>
        <v>7</v>
      </c>
      <c r="DM34">
        <f ca="1">OFFSET('Cycle 1 (0 h) - 443 (132 h 7 mi'!$M$1376,(COLUMN()-5)*24,0)-DM$123</f>
        <v>6.875</v>
      </c>
      <c r="DN34">
        <f ca="1">OFFSET('Cycle 1 (0 h) - 443 (132 h 7 mi'!$M$1376,(COLUMN()-5)*24,0)-DN$123</f>
        <v>7.625</v>
      </c>
      <c r="DO34">
        <f ca="1">OFFSET('Cycle 1 (0 h) - 443 (132 h 7 mi'!$M$1376,(COLUMN()-5)*24,0)-DO$123</f>
        <v>5</v>
      </c>
      <c r="DP34">
        <f ca="1">OFFSET('Cycle 1 (0 h) - 443 (132 h 7 mi'!$M$1376,(COLUMN()-5)*24,0)-DP$123</f>
        <v>10</v>
      </c>
      <c r="DQ34">
        <f ca="1">OFFSET('Cycle 1 (0 h) - 443 (132 h 7 mi'!$M$1376,(COLUMN()-5)*24,0)-DQ$123</f>
        <v>9</v>
      </c>
      <c r="DR34">
        <f ca="1">OFFSET('Cycle 1 (0 h) - 443 (132 h 7 mi'!$M$1376,(COLUMN()-5)*24,0)-DR$123</f>
        <v>5.75</v>
      </c>
      <c r="DS34">
        <f ca="1">OFFSET('Cycle 1 (0 h) - 443 (132 h 7 mi'!$M$1376,(COLUMN()-5)*24,0)-DS$123</f>
        <v>6.875</v>
      </c>
      <c r="DT34">
        <f ca="1">OFFSET('Cycle 1 (0 h) - 443 (132 h 7 mi'!$M$1376,(COLUMN()-5)*24,0)-DT$123</f>
        <v>7.75</v>
      </c>
      <c r="DU34">
        <f ca="1">OFFSET('Cycle 1 (0 h) - 443 (132 h 7 mi'!$M$1376,(COLUMN()-5)*24,0)-DU$123</f>
        <v>5.5</v>
      </c>
      <c r="DV34">
        <f ca="1">OFFSET('Cycle 1 (0 h) - 443 (132 h 7 mi'!$M$1376,(COLUMN()-5)*24,0)-DV$123</f>
        <v>6</v>
      </c>
      <c r="DW34">
        <f ca="1">OFFSET('Cycle 1 (0 h) - 443 (132 h 7 mi'!$M$1376,(COLUMN()-5)*24,0)-DW$123</f>
        <v>5.5</v>
      </c>
      <c r="DX34">
        <f ca="1">OFFSET('Cycle 1 (0 h) - 443 (132 h 7 mi'!$M$1376,(COLUMN()-5)*24,0)-DX$123</f>
        <v>6.25</v>
      </c>
      <c r="DY34">
        <f ca="1">OFFSET('Cycle 1 (0 h) - 443 (132 h 7 mi'!$M$1376,(COLUMN()-5)*24,0)-DY$123</f>
        <v>6.5</v>
      </c>
      <c r="DZ34">
        <f ca="1">OFFSET('Cycle 1 (0 h) - 443 (132 h 7 mi'!$M$1376,(COLUMN()-5)*24,0)-DZ$123</f>
        <v>7.875</v>
      </c>
      <c r="EA34">
        <f ca="1">OFFSET('Cycle 1 (0 h) - 443 (132 h 7 mi'!$M$1376,(COLUMN()-5)*24,0)-EA$123</f>
        <v>5.5</v>
      </c>
      <c r="EB34">
        <f ca="1">OFFSET('Cycle 1 (0 h) - 443 (132 h 7 mi'!$M$1376,(COLUMN()-5)*24,0)-EB$123</f>
        <v>8.375</v>
      </c>
    </row>
    <row r="35" spans="3:132" x14ac:dyDescent="0.3">
      <c r="C35">
        <v>11</v>
      </c>
      <c r="D35" t="s">
        <v>396</v>
      </c>
      <c r="E35">
        <f ca="1">OFFSET('Cycle 1 (0 h) - 443 (132 h 7 mi'!$M$1377,(COLUMN()-5)*24,0)-E$123</f>
        <v>-3</v>
      </c>
      <c r="F35">
        <f ca="1">OFFSET('Cycle 1 (0 h) - 443 (132 h 7 mi'!$M$1377,(COLUMN()-5)*24,0)-F$123</f>
        <v>-2.125</v>
      </c>
      <c r="G35">
        <f ca="1">OFFSET('Cycle 1 (0 h) - 443 (132 h 7 mi'!$M$1377,(COLUMN()-5)*24,0)-G$123</f>
        <v>-1.625</v>
      </c>
      <c r="H35">
        <f ca="1">OFFSET('Cycle 1 (0 h) - 443 (132 h 7 mi'!$M$1377,(COLUMN()-5)*24,0)-H$123</f>
        <v>-2</v>
      </c>
      <c r="I35">
        <f ca="1">OFFSET('Cycle 1 (0 h) - 443 (132 h 7 mi'!$M$1377,(COLUMN()-5)*24,0)-I$123</f>
        <v>-0.875</v>
      </c>
      <c r="J35">
        <f ca="1">OFFSET('Cycle 1 (0 h) - 443 (132 h 7 mi'!$M$1377,(COLUMN()-5)*24,0)-J$123</f>
        <v>-2.5</v>
      </c>
      <c r="K35">
        <f ca="1">OFFSET('Cycle 1 (0 h) - 443 (132 h 7 mi'!$M$1377,(COLUMN()-5)*24,0)-K$123</f>
        <v>-0.25</v>
      </c>
      <c r="L35">
        <f ca="1">OFFSET('Cycle 1 (0 h) - 443 (132 h 7 mi'!$M$1377,(COLUMN()-5)*24,0)-L$123</f>
        <v>-4.25</v>
      </c>
      <c r="M35">
        <f ca="1">OFFSET('Cycle 1 (0 h) - 443 (132 h 7 mi'!$M$1377,(COLUMN()-5)*24,0)-M$123</f>
        <v>-1.625</v>
      </c>
      <c r="N35">
        <f ca="1">OFFSET('Cycle 1 (0 h) - 443 (132 h 7 mi'!$M$1377,(COLUMN()-5)*24,0)-N$123</f>
        <v>-4.625</v>
      </c>
      <c r="O35">
        <f ca="1">OFFSET('Cycle 1 (0 h) - 443 (132 h 7 mi'!$M$1377,(COLUMN()-5)*24,0)-O$123</f>
        <v>-3.25</v>
      </c>
      <c r="P35">
        <f ca="1">OFFSET('Cycle 1 (0 h) - 443 (132 h 7 mi'!$M$1377,(COLUMN()-5)*24,0)-P$123</f>
        <v>-2.875</v>
      </c>
      <c r="Q35">
        <f ca="1">OFFSET('Cycle 1 (0 h) - 443 (132 h 7 mi'!$M$1377,(COLUMN()-5)*24,0)-Q$123</f>
        <v>-1.25</v>
      </c>
      <c r="R35">
        <f ca="1">OFFSET('Cycle 1 (0 h) - 443 (132 h 7 mi'!$M$1377,(COLUMN()-5)*24,0)-R$123</f>
        <v>-2.375</v>
      </c>
      <c r="S35">
        <f ca="1">OFFSET('Cycle 1 (0 h) - 443 (132 h 7 mi'!$M$1377,(COLUMN()-5)*24,0)-S$123</f>
        <v>-2.5</v>
      </c>
      <c r="T35">
        <f ca="1">OFFSET('Cycle 1 (0 h) - 443 (132 h 7 mi'!$M$1377,(COLUMN()-5)*24,0)-T$123</f>
        <v>-1.125</v>
      </c>
      <c r="U35">
        <f ca="1">OFFSET('Cycle 1 (0 h) - 443 (132 h 7 mi'!$M$1377,(COLUMN()-5)*24,0)-U$123</f>
        <v>-2.375</v>
      </c>
      <c r="V35">
        <f ca="1">OFFSET('Cycle 1 (0 h) - 443 (132 h 7 mi'!$M$1377,(COLUMN()-5)*24,0)-V$123</f>
        <v>-2.25</v>
      </c>
      <c r="W35">
        <f ca="1">OFFSET('Cycle 1 (0 h) - 443 (132 h 7 mi'!$M$1377,(COLUMN()-5)*24,0)-W$123</f>
        <v>-2.25</v>
      </c>
      <c r="X35">
        <f ca="1">OFFSET('Cycle 1 (0 h) - 443 (132 h 7 mi'!$M$1377,(COLUMN()-5)*24,0)-X$123</f>
        <v>-3.375</v>
      </c>
      <c r="Y35">
        <f ca="1">OFFSET('Cycle 1 (0 h) - 443 (132 h 7 mi'!$M$1377,(COLUMN()-5)*24,0)-Y$123</f>
        <v>0.25</v>
      </c>
      <c r="Z35">
        <f ca="1">OFFSET('Cycle 1 (0 h) - 443 (132 h 7 mi'!$M$1377,(COLUMN()-5)*24,0)-Z$123</f>
        <v>-1.125</v>
      </c>
      <c r="AA35">
        <f ca="1">OFFSET('Cycle 1 (0 h) - 443 (132 h 7 mi'!$M$1377,(COLUMN()-5)*24,0)-AA$123</f>
        <v>-5.375</v>
      </c>
      <c r="AB35">
        <f ca="1">OFFSET('Cycle 1 (0 h) - 443 (132 h 7 mi'!$M$1377,(COLUMN()-5)*24,0)-AB$123</f>
        <v>-1.625</v>
      </c>
      <c r="AC35">
        <f ca="1">OFFSET('Cycle 1 (0 h) - 443 (132 h 7 mi'!$M$1377,(COLUMN()-5)*24,0)-AC$123</f>
        <v>-4.625</v>
      </c>
      <c r="AD35">
        <f ca="1">OFFSET('Cycle 1 (0 h) - 443 (132 h 7 mi'!$M$1377,(COLUMN()-5)*24,0)-AD$123</f>
        <v>-1.875</v>
      </c>
      <c r="AE35">
        <f ca="1">OFFSET('Cycle 1 (0 h) - 443 (132 h 7 mi'!$M$1377,(COLUMN()-5)*24,0)-AE$123</f>
        <v>-3.25</v>
      </c>
      <c r="AF35">
        <f ca="1">OFFSET('Cycle 1 (0 h) - 443 (132 h 7 mi'!$M$1377,(COLUMN()-5)*24,0)-AF$123</f>
        <v>-2.25</v>
      </c>
      <c r="AG35">
        <f ca="1">OFFSET('Cycle 1 (0 h) - 443 (132 h 7 mi'!$M$1377,(COLUMN()-5)*24,0)-AG$123</f>
        <v>-1.75</v>
      </c>
      <c r="AH35">
        <f ca="1">OFFSET('Cycle 1 (0 h) - 443 (132 h 7 mi'!$M$1377,(COLUMN()-5)*24,0)-AH$123</f>
        <v>1.25</v>
      </c>
      <c r="AI35">
        <f ca="1">OFFSET('Cycle 1 (0 h) - 443 (132 h 7 mi'!$M$1377,(COLUMN()-5)*24,0)-AI$123</f>
        <v>-2.5</v>
      </c>
      <c r="AJ35">
        <f ca="1">OFFSET('Cycle 1 (0 h) - 443 (132 h 7 mi'!$M$1377,(COLUMN()-5)*24,0)-AJ$123</f>
        <v>-3.125</v>
      </c>
      <c r="AK35">
        <f ca="1">OFFSET('Cycle 1 (0 h) - 443 (132 h 7 mi'!$M$1377,(COLUMN()-5)*24,0)-AK$123</f>
        <v>-1.75</v>
      </c>
      <c r="AL35">
        <f ca="1">OFFSET('Cycle 1 (0 h) - 443 (132 h 7 mi'!$M$1377,(COLUMN()-5)*24,0)-AL$123</f>
        <v>-1.875</v>
      </c>
      <c r="AM35">
        <f ca="1">OFFSET('Cycle 1 (0 h) - 443 (132 h 7 mi'!$M$1377,(COLUMN()-5)*24,0)-AM$123</f>
        <v>-0.125</v>
      </c>
      <c r="AN35">
        <f ca="1">OFFSET('Cycle 1 (0 h) - 443 (132 h 7 mi'!$M$1377,(COLUMN()-5)*24,0)-AN$123</f>
        <v>-4</v>
      </c>
      <c r="AO35">
        <f ca="1">OFFSET('Cycle 1 (0 h) - 443 (132 h 7 mi'!$M$1377,(COLUMN()-5)*24,0)-AO$123</f>
        <v>-0.25</v>
      </c>
      <c r="AP35">
        <f ca="1">OFFSET('Cycle 1 (0 h) - 443 (132 h 7 mi'!$M$1377,(COLUMN()-5)*24,0)-AP$123</f>
        <v>-0.25</v>
      </c>
      <c r="AQ35">
        <f ca="1">OFFSET('Cycle 1 (0 h) - 443 (132 h 7 mi'!$M$1377,(COLUMN()-5)*24,0)-AQ$123</f>
        <v>0.875</v>
      </c>
      <c r="AR35">
        <f ca="1">OFFSET('Cycle 1 (0 h) - 443 (132 h 7 mi'!$M$1377,(COLUMN()-5)*24,0)-AR$123</f>
        <v>-0.75</v>
      </c>
      <c r="AS35">
        <f ca="1">OFFSET('Cycle 1 (0 h) - 443 (132 h 7 mi'!$M$1377,(COLUMN()-5)*24,0)-AS$123</f>
        <v>-0.875</v>
      </c>
      <c r="AT35">
        <f ca="1">OFFSET('Cycle 1 (0 h) - 443 (132 h 7 mi'!$M$1377,(COLUMN()-5)*24,0)-AT$123</f>
        <v>-0.375</v>
      </c>
      <c r="AU35">
        <f ca="1">OFFSET('Cycle 1 (0 h) - 443 (132 h 7 mi'!$M$1377,(COLUMN()-5)*24,0)-AU$123</f>
        <v>1.5</v>
      </c>
      <c r="AV35">
        <f ca="1">OFFSET('Cycle 1 (0 h) - 443 (132 h 7 mi'!$M$1377,(COLUMN()-5)*24,0)-AV$123</f>
        <v>1.75</v>
      </c>
      <c r="AW35">
        <f ca="1">OFFSET('Cycle 1 (0 h) - 443 (132 h 7 mi'!$M$1377,(COLUMN()-5)*24,0)-AW$123</f>
        <v>0.75</v>
      </c>
      <c r="AX35">
        <f ca="1">OFFSET('Cycle 1 (0 h) - 443 (132 h 7 mi'!$M$1377,(COLUMN()-5)*24,0)-AX$123</f>
        <v>-0.625</v>
      </c>
      <c r="AY35">
        <f ca="1">OFFSET('Cycle 1 (0 h) - 443 (132 h 7 mi'!$M$1377,(COLUMN()-5)*24,0)-AY$123</f>
        <v>-0.625</v>
      </c>
      <c r="AZ35">
        <f ca="1">OFFSET('Cycle 1 (0 h) - 443 (132 h 7 mi'!$M$1377,(COLUMN()-5)*24,0)-AZ$123</f>
        <v>1</v>
      </c>
      <c r="BA35">
        <f ca="1">OFFSET('Cycle 1 (0 h) - 443 (132 h 7 mi'!$M$1377,(COLUMN()-5)*24,0)-BA$123</f>
        <v>1.625</v>
      </c>
      <c r="BB35">
        <f ca="1">OFFSET('Cycle 1 (0 h) - 443 (132 h 7 mi'!$M$1377,(COLUMN()-5)*24,0)-BB$123</f>
        <v>1.625</v>
      </c>
      <c r="BC35">
        <f ca="1">OFFSET('Cycle 1 (0 h) - 443 (132 h 7 mi'!$M$1377,(COLUMN()-5)*24,0)-BC$123</f>
        <v>2.75</v>
      </c>
      <c r="BD35">
        <f ca="1">OFFSET('Cycle 1 (0 h) - 443 (132 h 7 mi'!$M$1377,(COLUMN()-5)*24,0)-BD$123</f>
        <v>-1</v>
      </c>
      <c r="BE35">
        <f ca="1">OFFSET('Cycle 1 (0 h) - 443 (132 h 7 mi'!$M$1377,(COLUMN()-5)*24,0)-BE$123</f>
        <v>2</v>
      </c>
      <c r="BF35">
        <f ca="1">OFFSET('Cycle 1 (0 h) - 443 (132 h 7 mi'!$M$1377,(COLUMN()-5)*24,0)-BF$123</f>
        <v>2.75</v>
      </c>
      <c r="BG35">
        <f ca="1">OFFSET('Cycle 1 (0 h) - 443 (132 h 7 mi'!$M$1377,(COLUMN()-5)*24,0)-BG$123</f>
        <v>2.875</v>
      </c>
      <c r="BH35">
        <f ca="1">OFFSET('Cycle 1 (0 h) - 443 (132 h 7 mi'!$M$1377,(COLUMN()-5)*24,0)-BH$123</f>
        <v>1.625</v>
      </c>
      <c r="BI35">
        <f ca="1">OFFSET('Cycle 1 (0 h) - 443 (132 h 7 mi'!$M$1377,(COLUMN()-5)*24,0)-BI$123</f>
        <v>3.375</v>
      </c>
      <c r="BJ35">
        <f ca="1">OFFSET('Cycle 1 (0 h) - 443 (132 h 7 mi'!$M$1377,(COLUMN()-5)*24,0)-BJ$123</f>
        <v>4.875</v>
      </c>
      <c r="BK35">
        <f ca="1">OFFSET('Cycle 1 (0 h) - 443 (132 h 7 mi'!$M$1377,(COLUMN()-5)*24,0)-BK$123</f>
        <v>3.5</v>
      </c>
      <c r="BL35">
        <f ca="1">OFFSET('Cycle 1 (0 h) - 443 (132 h 7 mi'!$M$1377,(COLUMN()-5)*24,0)-BL$123</f>
        <v>1</v>
      </c>
      <c r="BM35">
        <f ca="1">OFFSET('Cycle 1 (0 h) - 443 (132 h 7 mi'!$M$1377,(COLUMN()-5)*24,0)-BM$123</f>
        <v>3.25</v>
      </c>
      <c r="BN35">
        <f ca="1">OFFSET('Cycle 1 (0 h) - 443 (132 h 7 mi'!$M$1377,(COLUMN()-5)*24,0)-BN$123</f>
        <v>3.5</v>
      </c>
      <c r="BO35">
        <f ca="1">OFFSET('Cycle 1 (0 h) - 443 (132 h 7 mi'!$M$1377,(COLUMN()-5)*24,0)-BO$123</f>
        <v>5.625</v>
      </c>
      <c r="BP35">
        <f ca="1">OFFSET('Cycle 1 (0 h) - 443 (132 h 7 mi'!$M$1377,(COLUMN()-5)*24,0)-BP$123</f>
        <v>8.25</v>
      </c>
      <c r="BQ35">
        <f ca="1">OFFSET('Cycle 1 (0 h) - 443 (132 h 7 mi'!$M$1377,(COLUMN()-5)*24,0)-BQ$123</f>
        <v>6.375</v>
      </c>
      <c r="BR35">
        <f ca="1">OFFSET('Cycle 1 (0 h) - 443 (132 h 7 mi'!$M$1377,(COLUMN()-5)*24,0)-BR$123</f>
        <v>5.25</v>
      </c>
      <c r="BS35">
        <f ca="1">OFFSET('Cycle 1 (0 h) - 443 (132 h 7 mi'!$M$1377,(COLUMN()-5)*24,0)-BS$123</f>
        <v>2.625</v>
      </c>
      <c r="BT35">
        <f ca="1">OFFSET('Cycle 1 (0 h) - 443 (132 h 7 mi'!$M$1377,(COLUMN()-5)*24,0)-BT$123</f>
        <v>3.5</v>
      </c>
      <c r="BU35">
        <f ca="1">OFFSET('Cycle 1 (0 h) - 443 (132 h 7 mi'!$M$1377,(COLUMN()-5)*24,0)-BU$123</f>
        <v>3.875</v>
      </c>
      <c r="BV35">
        <f ca="1">OFFSET('Cycle 1 (0 h) - 443 (132 h 7 mi'!$M$1377,(COLUMN()-5)*24,0)-BV$123</f>
        <v>3</v>
      </c>
      <c r="BW35">
        <f ca="1">OFFSET('Cycle 1 (0 h) - 443 (132 h 7 mi'!$M$1377,(COLUMN()-5)*24,0)-BW$123</f>
        <v>0.75</v>
      </c>
      <c r="BX35">
        <f ca="1">OFFSET('Cycle 1 (0 h) - 443 (132 h 7 mi'!$M$1377,(COLUMN()-5)*24,0)-BX$123</f>
        <v>0</v>
      </c>
      <c r="BY35">
        <f ca="1">OFFSET('Cycle 1 (0 h) - 443 (132 h 7 mi'!$M$1377,(COLUMN()-5)*24,0)-BY$123</f>
        <v>3.875</v>
      </c>
      <c r="BZ35">
        <f ca="1">OFFSET('Cycle 1 (0 h) - 443 (132 h 7 mi'!$M$1377,(COLUMN()-5)*24,0)-BZ$123</f>
        <v>4</v>
      </c>
      <c r="CA35">
        <f ca="1">OFFSET('Cycle 1 (0 h) - 443 (132 h 7 mi'!$M$1377,(COLUMN()-5)*24,0)-CA$123</f>
        <v>2.625</v>
      </c>
      <c r="CB35">
        <f ca="1">OFFSET('Cycle 1 (0 h) - 443 (132 h 7 mi'!$M$1377,(COLUMN()-5)*24,0)-CB$123</f>
        <v>1</v>
      </c>
      <c r="CC35">
        <f ca="1">OFFSET('Cycle 1 (0 h) - 443 (132 h 7 mi'!$M$1377,(COLUMN()-5)*24,0)-CC$123</f>
        <v>1.5</v>
      </c>
      <c r="CD35">
        <f ca="1">OFFSET('Cycle 1 (0 h) - 443 (132 h 7 mi'!$M$1377,(COLUMN()-5)*24,0)-CD$123</f>
        <v>2.375</v>
      </c>
      <c r="CE35">
        <f ca="1">OFFSET('Cycle 1 (0 h) - 443 (132 h 7 mi'!$M$1377,(COLUMN()-5)*24,0)-CE$123</f>
        <v>5.375</v>
      </c>
      <c r="CF35">
        <f ca="1">OFFSET('Cycle 1 (0 h) - 443 (132 h 7 mi'!$M$1377,(COLUMN()-5)*24,0)-CF$123</f>
        <v>3.625</v>
      </c>
      <c r="CG35">
        <f ca="1">OFFSET('Cycle 1 (0 h) - 443 (132 h 7 mi'!$M$1377,(COLUMN()-5)*24,0)-CG$123</f>
        <v>4</v>
      </c>
      <c r="CH35">
        <f ca="1">OFFSET('Cycle 1 (0 h) - 443 (132 h 7 mi'!$M$1377,(COLUMN()-5)*24,0)-CH$123</f>
        <v>-0.75</v>
      </c>
      <c r="CI35">
        <f ca="1">OFFSET('Cycle 1 (0 h) - 443 (132 h 7 mi'!$M$1377,(COLUMN()-5)*24,0)-CI$123</f>
        <v>6.125</v>
      </c>
      <c r="CJ35">
        <f ca="1">OFFSET('Cycle 1 (0 h) - 443 (132 h 7 mi'!$M$1377,(COLUMN()-5)*24,0)-CJ$123</f>
        <v>2.5</v>
      </c>
      <c r="CK35">
        <f ca="1">OFFSET('Cycle 1 (0 h) - 443 (132 h 7 mi'!$M$1377,(COLUMN()-5)*24,0)-CK$123</f>
        <v>4.375</v>
      </c>
      <c r="CL35">
        <f ca="1">OFFSET('Cycle 1 (0 h) - 443 (132 h 7 mi'!$M$1377,(COLUMN()-5)*24,0)-CL$123</f>
        <v>3</v>
      </c>
      <c r="CM35">
        <f ca="1">OFFSET('Cycle 1 (0 h) - 443 (132 h 7 mi'!$M$1377,(COLUMN()-5)*24,0)-CM$123</f>
        <v>5.5</v>
      </c>
      <c r="CN35">
        <f ca="1">OFFSET('Cycle 1 (0 h) - 443 (132 h 7 mi'!$M$1377,(COLUMN()-5)*24,0)-CN$123</f>
        <v>6.25</v>
      </c>
      <c r="CO35">
        <f ca="1">OFFSET('Cycle 1 (0 h) - 443 (132 h 7 mi'!$M$1377,(COLUMN()-5)*24,0)-CO$123</f>
        <v>4.25</v>
      </c>
      <c r="CP35">
        <f ca="1">OFFSET('Cycle 1 (0 h) - 443 (132 h 7 mi'!$M$1377,(COLUMN()-5)*24,0)-CP$123</f>
        <v>0.875</v>
      </c>
      <c r="CQ35">
        <f ca="1">OFFSET('Cycle 1 (0 h) - 443 (132 h 7 mi'!$M$1377,(COLUMN()-5)*24,0)-CQ$123</f>
        <v>-2.5</v>
      </c>
      <c r="CR35">
        <f ca="1">OFFSET('Cycle 1 (0 h) - 443 (132 h 7 mi'!$M$1377,(COLUMN()-5)*24,0)-CR$123</f>
        <v>5.5</v>
      </c>
      <c r="CS35">
        <f ca="1">OFFSET('Cycle 1 (0 h) - 443 (132 h 7 mi'!$M$1377,(COLUMN()-5)*24,0)-CS$123</f>
        <v>-1.25</v>
      </c>
      <c r="CT35">
        <f ca="1">OFFSET('Cycle 1 (0 h) - 443 (132 h 7 mi'!$M$1377,(COLUMN()-5)*24,0)-CT$123</f>
        <v>3.125</v>
      </c>
      <c r="CU35">
        <f ca="1">OFFSET('Cycle 1 (0 h) - 443 (132 h 7 mi'!$M$1377,(COLUMN()-5)*24,0)-CU$123</f>
        <v>1.25</v>
      </c>
      <c r="CV35">
        <f ca="1">OFFSET('Cycle 1 (0 h) - 443 (132 h 7 mi'!$M$1377,(COLUMN()-5)*24,0)-CV$123</f>
        <v>1.5</v>
      </c>
      <c r="CW35">
        <f ca="1">OFFSET('Cycle 1 (0 h) - 443 (132 h 7 mi'!$M$1377,(COLUMN()-5)*24,0)-CW$123</f>
        <v>1.875</v>
      </c>
      <c r="CX35">
        <f ca="1">OFFSET('Cycle 1 (0 h) - 443 (132 h 7 mi'!$M$1377,(COLUMN()-5)*24,0)-CX$123</f>
        <v>2.375</v>
      </c>
      <c r="CY35">
        <f ca="1">OFFSET('Cycle 1 (0 h) - 443 (132 h 7 mi'!$M$1377,(COLUMN()-5)*24,0)-CY$123</f>
        <v>-2.5</v>
      </c>
      <c r="CZ35">
        <f ca="1">OFFSET('Cycle 1 (0 h) - 443 (132 h 7 mi'!$M$1377,(COLUMN()-5)*24,0)-CZ$123</f>
        <v>0.75</v>
      </c>
      <c r="DA35">
        <f ca="1">OFFSET('Cycle 1 (0 h) - 443 (132 h 7 mi'!$M$1377,(COLUMN()-5)*24,0)-DA$123</f>
        <v>4.625</v>
      </c>
      <c r="DB35">
        <f ca="1">OFFSET('Cycle 1 (0 h) - 443 (132 h 7 mi'!$M$1377,(COLUMN()-5)*24,0)-DB$123</f>
        <v>2.5</v>
      </c>
      <c r="DC35">
        <f ca="1">OFFSET('Cycle 1 (0 h) - 443 (132 h 7 mi'!$M$1377,(COLUMN()-5)*24,0)-DC$123</f>
        <v>3</v>
      </c>
      <c r="DD35">
        <f ca="1">OFFSET('Cycle 1 (0 h) - 443 (132 h 7 mi'!$M$1377,(COLUMN()-5)*24,0)-DD$123</f>
        <v>3.75</v>
      </c>
      <c r="DE35">
        <f ca="1">OFFSET('Cycle 1 (0 h) - 443 (132 h 7 mi'!$M$1377,(COLUMN()-5)*24,0)-DE$123</f>
        <v>4.25</v>
      </c>
      <c r="DF35">
        <f ca="1">OFFSET('Cycle 1 (0 h) - 443 (132 h 7 mi'!$M$1377,(COLUMN()-5)*24,0)-DF$123</f>
        <v>4</v>
      </c>
      <c r="DG35">
        <f ca="1">OFFSET('Cycle 1 (0 h) - 443 (132 h 7 mi'!$M$1377,(COLUMN()-5)*24,0)-DG$123</f>
        <v>0.875</v>
      </c>
      <c r="DH35">
        <f ca="1">OFFSET('Cycle 1 (0 h) - 443 (132 h 7 mi'!$M$1377,(COLUMN()-5)*24,0)-DH$123</f>
        <v>1.625</v>
      </c>
      <c r="DI35">
        <f ca="1">OFFSET('Cycle 1 (0 h) - 443 (132 h 7 mi'!$M$1377,(COLUMN()-5)*24,0)-DI$123</f>
        <v>1.5</v>
      </c>
      <c r="DJ35">
        <f ca="1">OFFSET('Cycle 1 (0 h) - 443 (132 h 7 mi'!$M$1377,(COLUMN()-5)*24,0)-DJ$123</f>
        <v>5.25</v>
      </c>
      <c r="DK35">
        <f ca="1">OFFSET('Cycle 1 (0 h) - 443 (132 h 7 mi'!$M$1377,(COLUMN()-5)*24,0)-DK$123</f>
        <v>4.25</v>
      </c>
      <c r="DL35">
        <f ca="1">OFFSET('Cycle 1 (0 h) - 443 (132 h 7 mi'!$M$1377,(COLUMN()-5)*24,0)-DL$123</f>
        <v>2</v>
      </c>
      <c r="DM35">
        <f ca="1">OFFSET('Cycle 1 (0 h) - 443 (132 h 7 mi'!$M$1377,(COLUMN()-5)*24,0)-DM$123</f>
        <v>2.875</v>
      </c>
      <c r="DN35">
        <f ca="1">OFFSET('Cycle 1 (0 h) - 443 (132 h 7 mi'!$M$1377,(COLUMN()-5)*24,0)-DN$123</f>
        <v>6.625</v>
      </c>
      <c r="DO35">
        <f ca="1">OFFSET('Cycle 1 (0 h) - 443 (132 h 7 mi'!$M$1377,(COLUMN()-5)*24,0)-DO$123</f>
        <v>2</v>
      </c>
      <c r="DP35">
        <f ca="1">OFFSET('Cycle 1 (0 h) - 443 (132 h 7 mi'!$M$1377,(COLUMN()-5)*24,0)-DP$123</f>
        <v>4</v>
      </c>
      <c r="DQ35">
        <f ca="1">OFFSET('Cycle 1 (0 h) - 443 (132 h 7 mi'!$M$1377,(COLUMN()-5)*24,0)-DQ$123</f>
        <v>1</v>
      </c>
      <c r="DR35">
        <f ca="1">OFFSET('Cycle 1 (0 h) - 443 (132 h 7 mi'!$M$1377,(COLUMN()-5)*24,0)-DR$123</f>
        <v>5.75</v>
      </c>
      <c r="DS35">
        <f ca="1">OFFSET('Cycle 1 (0 h) - 443 (132 h 7 mi'!$M$1377,(COLUMN()-5)*24,0)-DS$123</f>
        <v>3.875</v>
      </c>
      <c r="DT35">
        <f ca="1">OFFSET('Cycle 1 (0 h) - 443 (132 h 7 mi'!$M$1377,(COLUMN()-5)*24,0)-DT$123</f>
        <v>6.75</v>
      </c>
      <c r="DU35">
        <f ca="1">OFFSET('Cycle 1 (0 h) - 443 (132 h 7 mi'!$M$1377,(COLUMN()-5)*24,0)-DU$123</f>
        <v>3.5</v>
      </c>
      <c r="DV35">
        <f ca="1">OFFSET('Cycle 1 (0 h) - 443 (132 h 7 mi'!$M$1377,(COLUMN()-5)*24,0)-DV$123</f>
        <v>5</v>
      </c>
      <c r="DW35">
        <f ca="1">OFFSET('Cycle 1 (0 h) - 443 (132 h 7 mi'!$M$1377,(COLUMN()-5)*24,0)-DW$123</f>
        <v>2.5</v>
      </c>
      <c r="DX35">
        <f ca="1">OFFSET('Cycle 1 (0 h) - 443 (132 h 7 mi'!$M$1377,(COLUMN()-5)*24,0)-DX$123</f>
        <v>3.25</v>
      </c>
      <c r="DY35">
        <f ca="1">OFFSET('Cycle 1 (0 h) - 443 (132 h 7 mi'!$M$1377,(COLUMN()-5)*24,0)-DY$123</f>
        <v>3.5</v>
      </c>
      <c r="DZ35">
        <f ca="1">OFFSET('Cycle 1 (0 h) - 443 (132 h 7 mi'!$M$1377,(COLUMN()-5)*24,0)-DZ$123</f>
        <v>4.875</v>
      </c>
      <c r="EA35">
        <f ca="1">OFFSET('Cycle 1 (0 h) - 443 (132 h 7 mi'!$M$1377,(COLUMN()-5)*24,0)-EA$123</f>
        <v>6.5</v>
      </c>
      <c r="EB35">
        <f ca="1">OFFSET('Cycle 1 (0 h) - 443 (132 h 7 mi'!$M$1377,(COLUMN()-5)*24,0)-EB$123</f>
        <v>6.375</v>
      </c>
    </row>
    <row r="36" spans="3:132" x14ac:dyDescent="0.3">
      <c r="C36">
        <v>12</v>
      </c>
      <c r="D36" t="s">
        <v>396</v>
      </c>
      <c r="E36">
        <f ca="1">OFFSET('Cycle 1 (0 h) - 443 (132 h 7 mi'!$M$1378,(COLUMN()-5)*24,0)-E$123</f>
        <v>0</v>
      </c>
      <c r="F36">
        <f ca="1">OFFSET('Cycle 1 (0 h) - 443 (132 h 7 mi'!$M$1378,(COLUMN()-5)*24,0)-F$123</f>
        <v>0.875</v>
      </c>
      <c r="G36">
        <f ca="1">OFFSET('Cycle 1 (0 h) - 443 (132 h 7 mi'!$M$1378,(COLUMN()-5)*24,0)-G$123</f>
        <v>-1.625</v>
      </c>
      <c r="H36">
        <f ca="1">OFFSET('Cycle 1 (0 h) - 443 (132 h 7 mi'!$M$1378,(COLUMN()-5)*24,0)-H$123</f>
        <v>0</v>
      </c>
      <c r="I36">
        <f ca="1">OFFSET('Cycle 1 (0 h) - 443 (132 h 7 mi'!$M$1378,(COLUMN()-5)*24,0)-I$123</f>
        <v>2.125</v>
      </c>
      <c r="J36">
        <f ca="1">OFFSET('Cycle 1 (0 h) - 443 (132 h 7 mi'!$M$1378,(COLUMN()-5)*24,0)-J$123</f>
        <v>2.5</v>
      </c>
      <c r="K36">
        <f ca="1">OFFSET('Cycle 1 (0 h) - 443 (132 h 7 mi'!$M$1378,(COLUMN()-5)*24,0)-K$123</f>
        <v>-3.25</v>
      </c>
      <c r="L36">
        <f ca="1">OFFSET('Cycle 1 (0 h) - 443 (132 h 7 mi'!$M$1378,(COLUMN()-5)*24,0)-L$123</f>
        <v>-0.25</v>
      </c>
      <c r="M36">
        <f ca="1">OFFSET('Cycle 1 (0 h) - 443 (132 h 7 mi'!$M$1378,(COLUMN()-5)*24,0)-M$123</f>
        <v>0.375</v>
      </c>
      <c r="N36">
        <f ca="1">OFFSET('Cycle 1 (0 h) - 443 (132 h 7 mi'!$M$1378,(COLUMN()-5)*24,0)-N$123</f>
        <v>-0.625</v>
      </c>
      <c r="O36">
        <f ca="1">OFFSET('Cycle 1 (0 h) - 443 (132 h 7 mi'!$M$1378,(COLUMN()-5)*24,0)-O$123</f>
        <v>0.75</v>
      </c>
      <c r="P36">
        <f ca="1">OFFSET('Cycle 1 (0 h) - 443 (132 h 7 mi'!$M$1378,(COLUMN()-5)*24,0)-P$123</f>
        <v>1.125</v>
      </c>
      <c r="Q36">
        <f ca="1">OFFSET('Cycle 1 (0 h) - 443 (132 h 7 mi'!$M$1378,(COLUMN()-5)*24,0)-Q$123</f>
        <v>-1.25</v>
      </c>
      <c r="R36">
        <f ca="1">OFFSET('Cycle 1 (0 h) - 443 (132 h 7 mi'!$M$1378,(COLUMN()-5)*24,0)-R$123</f>
        <v>1.625</v>
      </c>
      <c r="S36">
        <f ca="1">OFFSET('Cycle 1 (0 h) - 443 (132 h 7 mi'!$M$1378,(COLUMN()-5)*24,0)-S$123</f>
        <v>0.5</v>
      </c>
      <c r="T36">
        <f ca="1">OFFSET('Cycle 1 (0 h) - 443 (132 h 7 mi'!$M$1378,(COLUMN()-5)*24,0)-T$123</f>
        <v>-2.125</v>
      </c>
      <c r="U36">
        <f ca="1">OFFSET('Cycle 1 (0 h) - 443 (132 h 7 mi'!$M$1378,(COLUMN()-5)*24,0)-U$123</f>
        <v>-2.375</v>
      </c>
      <c r="V36">
        <f ca="1">OFFSET('Cycle 1 (0 h) - 443 (132 h 7 mi'!$M$1378,(COLUMN()-5)*24,0)-V$123</f>
        <v>-2.25</v>
      </c>
      <c r="W36">
        <f ca="1">OFFSET('Cycle 1 (0 h) - 443 (132 h 7 mi'!$M$1378,(COLUMN()-5)*24,0)-W$123</f>
        <v>0.75</v>
      </c>
      <c r="X36">
        <f ca="1">OFFSET('Cycle 1 (0 h) - 443 (132 h 7 mi'!$M$1378,(COLUMN()-5)*24,0)-X$123</f>
        <v>-2.375</v>
      </c>
      <c r="Y36">
        <f ca="1">OFFSET('Cycle 1 (0 h) - 443 (132 h 7 mi'!$M$1378,(COLUMN()-5)*24,0)-Y$123</f>
        <v>-1.75</v>
      </c>
      <c r="Z36">
        <f ca="1">OFFSET('Cycle 1 (0 h) - 443 (132 h 7 mi'!$M$1378,(COLUMN()-5)*24,0)-Z$123</f>
        <v>-2.125</v>
      </c>
      <c r="AA36">
        <f ca="1">OFFSET('Cycle 1 (0 h) - 443 (132 h 7 mi'!$M$1378,(COLUMN()-5)*24,0)-AA$123</f>
        <v>0.625</v>
      </c>
      <c r="AB36">
        <f ca="1">OFFSET('Cycle 1 (0 h) - 443 (132 h 7 mi'!$M$1378,(COLUMN()-5)*24,0)-AB$123</f>
        <v>-0.625</v>
      </c>
      <c r="AC36">
        <f ca="1">OFFSET('Cycle 1 (0 h) - 443 (132 h 7 mi'!$M$1378,(COLUMN()-5)*24,0)-AC$123</f>
        <v>-1.625</v>
      </c>
      <c r="AD36">
        <f ca="1">OFFSET('Cycle 1 (0 h) - 443 (132 h 7 mi'!$M$1378,(COLUMN()-5)*24,0)-AD$123</f>
        <v>-2.875</v>
      </c>
      <c r="AE36">
        <f ca="1">OFFSET('Cycle 1 (0 h) - 443 (132 h 7 mi'!$M$1378,(COLUMN()-5)*24,0)-AE$123</f>
        <v>-0.25</v>
      </c>
      <c r="AF36">
        <f ca="1">OFFSET('Cycle 1 (0 h) - 443 (132 h 7 mi'!$M$1378,(COLUMN()-5)*24,0)-AF$123</f>
        <v>-0.25</v>
      </c>
      <c r="AG36">
        <f ca="1">OFFSET('Cycle 1 (0 h) - 443 (132 h 7 mi'!$M$1378,(COLUMN()-5)*24,0)-AG$123</f>
        <v>0.25</v>
      </c>
      <c r="AH36">
        <f ca="1">OFFSET('Cycle 1 (0 h) - 443 (132 h 7 mi'!$M$1378,(COLUMN()-5)*24,0)-AH$123</f>
        <v>-3.75</v>
      </c>
      <c r="AI36">
        <f ca="1">OFFSET('Cycle 1 (0 h) - 443 (132 h 7 mi'!$M$1378,(COLUMN()-5)*24,0)-AI$123</f>
        <v>2.5</v>
      </c>
      <c r="AJ36">
        <f ca="1">OFFSET('Cycle 1 (0 h) - 443 (132 h 7 mi'!$M$1378,(COLUMN()-5)*24,0)-AJ$123</f>
        <v>-0.125</v>
      </c>
      <c r="AK36">
        <f ca="1">OFFSET('Cycle 1 (0 h) - 443 (132 h 7 mi'!$M$1378,(COLUMN()-5)*24,0)-AK$123</f>
        <v>-1.75</v>
      </c>
      <c r="AL36">
        <f ca="1">OFFSET('Cycle 1 (0 h) - 443 (132 h 7 mi'!$M$1378,(COLUMN()-5)*24,0)-AL$123</f>
        <v>-0.875</v>
      </c>
      <c r="AM36">
        <f ca="1">OFFSET('Cycle 1 (0 h) - 443 (132 h 7 mi'!$M$1378,(COLUMN()-5)*24,0)-AM$123</f>
        <v>0.875</v>
      </c>
      <c r="AN36">
        <f ca="1">OFFSET('Cycle 1 (0 h) - 443 (132 h 7 mi'!$M$1378,(COLUMN()-5)*24,0)-AN$123</f>
        <v>0</v>
      </c>
      <c r="AO36">
        <f ca="1">OFFSET('Cycle 1 (0 h) - 443 (132 h 7 mi'!$M$1378,(COLUMN()-5)*24,0)-AO$123</f>
        <v>1.75</v>
      </c>
      <c r="AP36">
        <f ca="1">OFFSET('Cycle 1 (0 h) - 443 (132 h 7 mi'!$M$1378,(COLUMN()-5)*24,0)-AP$123</f>
        <v>-1.25</v>
      </c>
      <c r="AQ36">
        <f ca="1">OFFSET('Cycle 1 (0 h) - 443 (132 h 7 mi'!$M$1378,(COLUMN()-5)*24,0)-AQ$123</f>
        <v>-0.125</v>
      </c>
      <c r="AR36">
        <f ca="1">OFFSET('Cycle 1 (0 h) - 443 (132 h 7 mi'!$M$1378,(COLUMN()-5)*24,0)-AR$123</f>
        <v>2.25</v>
      </c>
      <c r="AS36">
        <f ca="1">OFFSET('Cycle 1 (0 h) - 443 (132 h 7 mi'!$M$1378,(COLUMN()-5)*24,0)-AS$123</f>
        <v>0.125</v>
      </c>
      <c r="AT36">
        <f ca="1">OFFSET('Cycle 1 (0 h) - 443 (132 h 7 mi'!$M$1378,(COLUMN()-5)*24,0)-AT$123</f>
        <v>2.625</v>
      </c>
      <c r="AU36">
        <f ca="1">OFFSET('Cycle 1 (0 h) - 443 (132 h 7 mi'!$M$1378,(COLUMN()-5)*24,0)-AU$123</f>
        <v>-0.5</v>
      </c>
      <c r="AV36">
        <f ca="1">OFFSET('Cycle 1 (0 h) - 443 (132 h 7 mi'!$M$1378,(COLUMN()-5)*24,0)-AV$123</f>
        <v>0.75</v>
      </c>
      <c r="AW36">
        <f ca="1">OFFSET('Cycle 1 (0 h) - 443 (132 h 7 mi'!$M$1378,(COLUMN()-5)*24,0)-AW$123</f>
        <v>4.75</v>
      </c>
      <c r="AX36">
        <f ca="1">OFFSET('Cycle 1 (0 h) - 443 (132 h 7 mi'!$M$1378,(COLUMN()-5)*24,0)-AX$123</f>
        <v>0.375</v>
      </c>
      <c r="AY36">
        <f ca="1">OFFSET('Cycle 1 (0 h) - 443 (132 h 7 mi'!$M$1378,(COLUMN()-5)*24,0)-AY$123</f>
        <v>2.375</v>
      </c>
      <c r="AZ36">
        <f ca="1">OFFSET('Cycle 1 (0 h) - 443 (132 h 7 mi'!$M$1378,(COLUMN()-5)*24,0)-AZ$123</f>
        <v>2</v>
      </c>
      <c r="BA36">
        <f ca="1">OFFSET('Cycle 1 (0 h) - 443 (132 h 7 mi'!$M$1378,(COLUMN()-5)*24,0)-BA$123</f>
        <v>-1.375</v>
      </c>
      <c r="BB36">
        <f ca="1">OFFSET('Cycle 1 (0 h) - 443 (132 h 7 mi'!$M$1378,(COLUMN()-5)*24,0)-BB$123</f>
        <v>5.625</v>
      </c>
      <c r="BC36">
        <f ca="1">OFFSET('Cycle 1 (0 h) - 443 (132 h 7 mi'!$M$1378,(COLUMN()-5)*24,0)-BC$123</f>
        <v>-0.25</v>
      </c>
      <c r="BD36">
        <f ca="1">OFFSET('Cycle 1 (0 h) - 443 (132 h 7 mi'!$M$1378,(COLUMN()-5)*24,0)-BD$123</f>
        <v>-2</v>
      </c>
      <c r="BE36">
        <f ca="1">OFFSET('Cycle 1 (0 h) - 443 (132 h 7 mi'!$M$1378,(COLUMN()-5)*24,0)-BE$123</f>
        <v>0</v>
      </c>
      <c r="BF36">
        <f ca="1">OFFSET('Cycle 1 (0 h) - 443 (132 h 7 mi'!$M$1378,(COLUMN()-5)*24,0)-BF$123</f>
        <v>-1.25</v>
      </c>
      <c r="BG36">
        <f ca="1">OFFSET('Cycle 1 (0 h) - 443 (132 h 7 mi'!$M$1378,(COLUMN()-5)*24,0)-BG$123</f>
        <v>1.875</v>
      </c>
      <c r="BH36">
        <f ca="1">OFFSET('Cycle 1 (0 h) - 443 (132 h 7 mi'!$M$1378,(COLUMN()-5)*24,0)-BH$123</f>
        <v>1.625</v>
      </c>
      <c r="BI36">
        <f ca="1">OFFSET('Cycle 1 (0 h) - 443 (132 h 7 mi'!$M$1378,(COLUMN()-5)*24,0)-BI$123</f>
        <v>-0.625</v>
      </c>
      <c r="BJ36">
        <f ca="1">OFFSET('Cycle 1 (0 h) - 443 (132 h 7 mi'!$M$1378,(COLUMN()-5)*24,0)-BJ$123</f>
        <v>-0.125</v>
      </c>
      <c r="BK36">
        <f ca="1">OFFSET('Cycle 1 (0 h) - 443 (132 h 7 mi'!$M$1378,(COLUMN()-5)*24,0)-BK$123</f>
        <v>0.5</v>
      </c>
      <c r="BL36">
        <f ca="1">OFFSET('Cycle 1 (0 h) - 443 (132 h 7 mi'!$M$1378,(COLUMN()-5)*24,0)-BL$123</f>
        <v>3</v>
      </c>
      <c r="BM36">
        <f ca="1">OFFSET('Cycle 1 (0 h) - 443 (132 h 7 mi'!$M$1378,(COLUMN()-5)*24,0)-BM$123</f>
        <v>4.25</v>
      </c>
      <c r="BN36">
        <f ca="1">OFFSET('Cycle 1 (0 h) - 443 (132 h 7 mi'!$M$1378,(COLUMN()-5)*24,0)-BN$123</f>
        <v>0.5</v>
      </c>
      <c r="BO36">
        <f ca="1">OFFSET('Cycle 1 (0 h) - 443 (132 h 7 mi'!$M$1378,(COLUMN()-5)*24,0)-BO$123</f>
        <v>0.625</v>
      </c>
      <c r="BP36">
        <f ca="1">OFFSET('Cycle 1 (0 h) - 443 (132 h 7 mi'!$M$1378,(COLUMN()-5)*24,0)-BP$123</f>
        <v>-0.75</v>
      </c>
      <c r="BQ36">
        <f ca="1">OFFSET('Cycle 1 (0 h) - 443 (132 h 7 mi'!$M$1378,(COLUMN()-5)*24,0)-BQ$123</f>
        <v>0.375</v>
      </c>
      <c r="BR36">
        <f ca="1">OFFSET('Cycle 1 (0 h) - 443 (132 h 7 mi'!$M$1378,(COLUMN()-5)*24,0)-BR$123</f>
        <v>3.25</v>
      </c>
      <c r="BS36">
        <f ca="1">OFFSET('Cycle 1 (0 h) - 443 (132 h 7 mi'!$M$1378,(COLUMN()-5)*24,0)-BS$123</f>
        <v>0.625</v>
      </c>
      <c r="BT36">
        <f ca="1">OFFSET('Cycle 1 (0 h) - 443 (132 h 7 mi'!$M$1378,(COLUMN()-5)*24,0)-BT$123</f>
        <v>1.5</v>
      </c>
      <c r="BU36">
        <f ca="1">OFFSET('Cycle 1 (0 h) - 443 (132 h 7 mi'!$M$1378,(COLUMN()-5)*24,0)-BU$123</f>
        <v>-0.125</v>
      </c>
      <c r="BV36">
        <f ca="1">OFFSET('Cycle 1 (0 h) - 443 (132 h 7 mi'!$M$1378,(COLUMN()-5)*24,0)-BV$123</f>
        <v>-1</v>
      </c>
      <c r="BW36">
        <f ca="1">OFFSET('Cycle 1 (0 h) - 443 (132 h 7 mi'!$M$1378,(COLUMN()-5)*24,0)-BW$123</f>
        <v>0.75</v>
      </c>
      <c r="BX36">
        <f ca="1">OFFSET('Cycle 1 (0 h) - 443 (132 h 7 mi'!$M$1378,(COLUMN()-5)*24,0)-BX$123</f>
        <v>2</v>
      </c>
      <c r="BY36">
        <f ca="1">OFFSET('Cycle 1 (0 h) - 443 (132 h 7 mi'!$M$1378,(COLUMN()-5)*24,0)-BY$123</f>
        <v>-0.125</v>
      </c>
      <c r="BZ36">
        <f ca="1">OFFSET('Cycle 1 (0 h) - 443 (132 h 7 mi'!$M$1378,(COLUMN()-5)*24,0)-BZ$123</f>
        <v>3</v>
      </c>
      <c r="CA36">
        <f ca="1">OFFSET('Cycle 1 (0 h) - 443 (132 h 7 mi'!$M$1378,(COLUMN()-5)*24,0)-CA$123</f>
        <v>3.625</v>
      </c>
      <c r="CB36">
        <f ca="1">OFFSET('Cycle 1 (0 h) - 443 (132 h 7 mi'!$M$1378,(COLUMN()-5)*24,0)-CB$123</f>
        <v>0</v>
      </c>
      <c r="CC36">
        <f ca="1">OFFSET('Cycle 1 (0 h) - 443 (132 h 7 mi'!$M$1378,(COLUMN()-5)*24,0)-CC$123</f>
        <v>2.5</v>
      </c>
      <c r="CD36">
        <f ca="1">OFFSET('Cycle 1 (0 h) - 443 (132 h 7 mi'!$M$1378,(COLUMN()-5)*24,0)-CD$123</f>
        <v>0.375</v>
      </c>
      <c r="CE36">
        <f ca="1">OFFSET('Cycle 1 (0 h) - 443 (132 h 7 mi'!$M$1378,(COLUMN()-5)*24,0)-CE$123</f>
        <v>2.375</v>
      </c>
      <c r="CF36">
        <f ca="1">OFFSET('Cycle 1 (0 h) - 443 (132 h 7 mi'!$M$1378,(COLUMN()-5)*24,0)-CF$123</f>
        <v>0.625</v>
      </c>
      <c r="CG36">
        <f ca="1">OFFSET('Cycle 1 (0 h) - 443 (132 h 7 mi'!$M$1378,(COLUMN()-5)*24,0)-CG$123</f>
        <v>1</v>
      </c>
      <c r="CH36">
        <f ca="1">OFFSET('Cycle 1 (0 h) - 443 (132 h 7 mi'!$M$1378,(COLUMN()-5)*24,0)-CH$123</f>
        <v>3.25</v>
      </c>
      <c r="CI36">
        <f ca="1">OFFSET('Cycle 1 (0 h) - 443 (132 h 7 mi'!$M$1378,(COLUMN()-5)*24,0)-CI$123</f>
        <v>3.125</v>
      </c>
      <c r="CJ36">
        <f ca="1">OFFSET('Cycle 1 (0 h) - 443 (132 h 7 mi'!$M$1378,(COLUMN()-5)*24,0)-CJ$123</f>
        <v>4.5</v>
      </c>
      <c r="CK36">
        <f ca="1">OFFSET('Cycle 1 (0 h) - 443 (132 h 7 mi'!$M$1378,(COLUMN()-5)*24,0)-CK$123</f>
        <v>4.375</v>
      </c>
      <c r="CL36">
        <f ca="1">OFFSET('Cycle 1 (0 h) - 443 (132 h 7 mi'!$M$1378,(COLUMN()-5)*24,0)-CL$123</f>
        <v>1</v>
      </c>
      <c r="CM36">
        <f ca="1">OFFSET('Cycle 1 (0 h) - 443 (132 h 7 mi'!$M$1378,(COLUMN()-5)*24,0)-CM$123</f>
        <v>5.5</v>
      </c>
      <c r="CN36">
        <f ca="1">OFFSET('Cycle 1 (0 h) - 443 (132 h 7 mi'!$M$1378,(COLUMN()-5)*24,0)-CN$123</f>
        <v>1.25</v>
      </c>
      <c r="CO36">
        <f ca="1">OFFSET('Cycle 1 (0 h) - 443 (132 h 7 mi'!$M$1378,(COLUMN()-5)*24,0)-CO$123</f>
        <v>4.25</v>
      </c>
      <c r="CP36">
        <f ca="1">OFFSET('Cycle 1 (0 h) - 443 (132 h 7 mi'!$M$1378,(COLUMN()-5)*24,0)-CP$123</f>
        <v>0.875</v>
      </c>
      <c r="CQ36">
        <f ca="1">OFFSET('Cycle 1 (0 h) - 443 (132 h 7 mi'!$M$1378,(COLUMN()-5)*24,0)-CQ$123</f>
        <v>7.5</v>
      </c>
      <c r="CR36">
        <f ca="1">OFFSET('Cycle 1 (0 h) - 443 (132 h 7 mi'!$M$1378,(COLUMN()-5)*24,0)-CR$123</f>
        <v>3.5</v>
      </c>
      <c r="CS36">
        <f ca="1">OFFSET('Cycle 1 (0 h) - 443 (132 h 7 mi'!$M$1378,(COLUMN()-5)*24,0)-CS$123</f>
        <v>5.75</v>
      </c>
      <c r="CT36">
        <f ca="1">OFFSET('Cycle 1 (0 h) - 443 (132 h 7 mi'!$M$1378,(COLUMN()-5)*24,0)-CT$123</f>
        <v>3.125</v>
      </c>
      <c r="CU36">
        <f ca="1">OFFSET('Cycle 1 (0 h) - 443 (132 h 7 mi'!$M$1378,(COLUMN()-5)*24,0)-CU$123</f>
        <v>6.25</v>
      </c>
      <c r="CV36">
        <f ca="1">OFFSET('Cycle 1 (0 h) - 443 (132 h 7 mi'!$M$1378,(COLUMN()-5)*24,0)-CV$123</f>
        <v>5.5</v>
      </c>
      <c r="CW36">
        <f ca="1">OFFSET('Cycle 1 (0 h) - 443 (132 h 7 mi'!$M$1378,(COLUMN()-5)*24,0)-CW$123</f>
        <v>6.875</v>
      </c>
      <c r="CX36">
        <f ca="1">OFFSET('Cycle 1 (0 h) - 443 (132 h 7 mi'!$M$1378,(COLUMN()-5)*24,0)-CX$123</f>
        <v>0.375</v>
      </c>
      <c r="CY36">
        <f ca="1">OFFSET('Cycle 1 (0 h) - 443 (132 h 7 mi'!$M$1378,(COLUMN()-5)*24,0)-CY$123</f>
        <v>5.5</v>
      </c>
      <c r="CZ36">
        <f ca="1">OFFSET('Cycle 1 (0 h) - 443 (132 h 7 mi'!$M$1378,(COLUMN()-5)*24,0)-CZ$123</f>
        <v>5.75</v>
      </c>
      <c r="DA36">
        <f ca="1">OFFSET('Cycle 1 (0 h) - 443 (132 h 7 mi'!$M$1378,(COLUMN()-5)*24,0)-DA$123</f>
        <v>2.625</v>
      </c>
      <c r="DB36">
        <f ca="1">OFFSET('Cycle 1 (0 h) - 443 (132 h 7 mi'!$M$1378,(COLUMN()-5)*24,0)-DB$123</f>
        <v>2.5</v>
      </c>
      <c r="DC36">
        <f ca="1">OFFSET('Cycle 1 (0 h) - 443 (132 h 7 mi'!$M$1378,(COLUMN()-5)*24,0)-DC$123</f>
        <v>5</v>
      </c>
      <c r="DD36">
        <f ca="1">OFFSET('Cycle 1 (0 h) - 443 (132 h 7 mi'!$M$1378,(COLUMN()-5)*24,0)-DD$123</f>
        <v>3.75</v>
      </c>
      <c r="DE36">
        <f ca="1">OFFSET('Cycle 1 (0 h) - 443 (132 h 7 mi'!$M$1378,(COLUMN()-5)*24,0)-DE$123</f>
        <v>9.25</v>
      </c>
      <c r="DF36">
        <f ca="1">OFFSET('Cycle 1 (0 h) - 443 (132 h 7 mi'!$M$1378,(COLUMN()-5)*24,0)-DF$123</f>
        <v>3</v>
      </c>
      <c r="DG36">
        <f ca="1">OFFSET('Cycle 1 (0 h) - 443 (132 h 7 mi'!$M$1378,(COLUMN()-5)*24,0)-DG$123</f>
        <v>4.875</v>
      </c>
      <c r="DH36">
        <f ca="1">OFFSET('Cycle 1 (0 h) - 443 (132 h 7 mi'!$M$1378,(COLUMN()-5)*24,0)-DH$123</f>
        <v>5.625</v>
      </c>
      <c r="DI36">
        <f ca="1">OFFSET('Cycle 1 (0 h) - 443 (132 h 7 mi'!$M$1378,(COLUMN()-5)*24,0)-DI$123</f>
        <v>6.5</v>
      </c>
      <c r="DJ36">
        <f ca="1">OFFSET('Cycle 1 (0 h) - 443 (132 h 7 mi'!$M$1378,(COLUMN()-5)*24,0)-DJ$123</f>
        <v>8.25</v>
      </c>
      <c r="DK36">
        <f ca="1">OFFSET('Cycle 1 (0 h) - 443 (132 h 7 mi'!$M$1378,(COLUMN()-5)*24,0)-DK$123</f>
        <v>6.25</v>
      </c>
      <c r="DL36">
        <f ca="1">OFFSET('Cycle 1 (0 h) - 443 (132 h 7 mi'!$M$1378,(COLUMN()-5)*24,0)-DL$123</f>
        <v>6</v>
      </c>
      <c r="DM36">
        <f ca="1">OFFSET('Cycle 1 (0 h) - 443 (132 h 7 mi'!$M$1378,(COLUMN()-5)*24,0)-DM$123</f>
        <v>5.875</v>
      </c>
      <c r="DN36">
        <f ca="1">OFFSET('Cycle 1 (0 h) - 443 (132 h 7 mi'!$M$1378,(COLUMN()-5)*24,0)-DN$123</f>
        <v>6.625</v>
      </c>
      <c r="DO36">
        <f ca="1">OFFSET('Cycle 1 (0 h) - 443 (132 h 7 mi'!$M$1378,(COLUMN()-5)*24,0)-DO$123</f>
        <v>6</v>
      </c>
      <c r="DP36">
        <f ca="1">OFFSET('Cycle 1 (0 h) - 443 (132 h 7 mi'!$M$1378,(COLUMN()-5)*24,0)-DP$123</f>
        <v>7</v>
      </c>
      <c r="DQ36">
        <f ca="1">OFFSET('Cycle 1 (0 h) - 443 (132 h 7 mi'!$M$1378,(COLUMN()-5)*24,0)-DQ$123</f>
        <v>7</v>
      </c>
      <c r="DR36">
        <f ca="1">OFFSET('Cycle 1 (0 h) - 443 (132 h 7 mi'!$M$1378,(COLUMN()-5)*24,0)-DR$123</f>
        <v>8.75</v>
      </c>
      <c r="DS36">
        <f ca="1">OFFSET('Cycle 1 (0 h) - 443 (132 h 7 mi'!$M$1378,(COLUMN()-5)*24,0)-DS$123</f>
        <v>11.875</v>
      </c>
      <c r="DT36">
        <f ca="1">OFFSET('Cycle 1 (0 h) - 443 (132 h 7 mi'!$M$1378,(COLUMN()-5)*24,0)-DT$123</f>
        <v>6.75</v>
      </c>
      <c r="DU36">
        <f ca="1">OFFSET('Cycle 1 (0 h) - 443 (132 h 7 mi'!$M$1378,(COLUMN()-5)*24,0)-DU$123</f>
        <v>6.5</v>
      </c>
      <c r="DV36">
        <f ca="1">OFFSET('Cycle 1 (0 h) - 443 (132 h 7 mi'!$M$1378,(COLUMN()-5)*24,0)-DV$123</f>
        <v>8</v>
      </c>
      <c r="DW36">
        <f ca="1">OFFSET('Cycle 1 (0 h) - 443 (132 h 7 mi'!$M$1378,(COLUMN()-5)*24,0)-DW$123</f>
        <v>8.5</v>
      </c>
      <c r="DX36">
        <f ca="1">OFFSET('Cycle 1 (0 h) - 443 (132 h 7 mi'!$M$1378,(COLUMN()-5)*24,0)-DX$123</f>
        <v>8.25</v>
      </c>
      <c r="DY36">
        <f ca="1">OFFSET('Cycle 1 (0 h) - 443 (132 h 7 mi'!$M$1378,(COLUMN()-5)*24,0)-DY$123</f>
        <v>10.5</v>
      </c>
      <c r="DZ36">
        <f ca="1">OFFSET('Cycle 1 (0 h) - 443 (132 h 7 mi'!$M$1378,(COLUMN()-5)*24,0)-DZ$123</f>
        <v>11.875</v>
      </c>
      <c r="EA36">
        <f ca="1">OFFSET('Cycle 1 (0 h) - 443 (132 h 7 mi'!$M$1378,(COLUMN()-5)*24,0)-EA$123</f>
        <v>10.5</v>
      </c>
      <c r="EB36">
        <f ca="1">OFFSET('Cycle 1 (0 h) - 443 (132 h 7 mi'!$M$1378,(COLUMN()-5)*24,0)-EB$123</f>
        <v>13.375</v>
      </c>
    </row>
    <row r="37" spans="3:132" x14ac:dyDescent="0.3">
      <c r="C37" t="s">
        <v>394</v>
      </c>
      <c r="D37" s="15"/>
      <c r="E37" s="15">
        <f ca="1">AVERAGE(E25:E36)</f>
        <v>-1.6666666666666667</v>
      </c>
      <c r="F37" s="15">
        <f ca="1">AVERAGE(F25:F36)</f>
        <v>-2.5416666666666665</v>
      </c>
      <c r="G37" s="15">
        <f t="shared" ref="G37:BR37" ca="1" si="8">AVERAGE(G25:G36)</f>
        <v>-1.7083333333333333</v>
      </c>
      <c r="H37" s="15">
        <f t="shared" ca="1" si="8"/>
        <v>-1.3333333333333333</v>
      </c>
      <c r="I37" s="15">
        <f t="shared" ca="1" si="8"/>
        <v>-0.29166666666666669</v>
      </c>
      <c r="J37" s="15">
        <f t="shared" ca="1" si="8"/>
        <v>-2.25</v>
      </c>
      <c r="K37" s="15">
        <f t="shared" ca="1" si="8"/>
        <v>-1.6666666666666667</v>
      </c>
      <c r="L37" s="15">
        <f t="shared" ca="1" si="8"/>
        <v>-2.25</v>
      </c>
      <c r="M37" s="15">
        <f t="shared" ca="1" si="8"/>
        <v>-2.5416666666666665</v>
      </c>
      <c r="N37" s="15">
        <f t="shared" ca="1" si="8"/>
        <v>-2.875</v>
      </c>
      <c r="O37" s="15">
        <f t="shared" ca="1" si="8"/>
        <v>-2.5833333333333335</v>
      </c>
      <c r="P37" s="15">
        <f t="shared" ca="1" si="8"/>
        <v>-1.125</v>
      </c>
      <c r="Q37" s="15">
        <f t="shared" ca="1" si="8"/>
        <v>-2.4166666666666665</v>
      </c>
      <c r="R37" s="15">
        <f t="shared" ca="1" si="8"/>
        <v>-2.7083333333333335</v>
      </c>
      <c r="S37" s="15">
        <f t="shared" ca="1" si="8"/>
        <v>-3</v>
      </c>
      <c r="T37" s="15">
        <f t="shared" ca="1" si="8"/>
        <v>-2.0416666666666665</v>
      </c>
      <c r="U37" s="15">
        <f t="shared" ca="1" si="8"/>
        <v>-3.4583333333333335</v>
      </c>
      <c r="V37" s="15">
        <f t="shared" ca="1" si="8"/>
        <v>-1.75</v>
      </c>
      <c r="W37" s="15">
        <f t="shared" ca="1" si="8"/>
        <v>-1.3333333333333333</v>
      </c>
      <c r="X37" s="15">
        <f t="shared" ca="1" si="8"/>
        <v>-1.4583333333333333</v>
      </c>
      <c r="Y37" s="15">
        <f t="shared" ca="1" si="8"/>
        <v>-1.5833333333333333</v>
      </c>
      <c r="Z37" s="15">
        <f t="shared" ca="1" si="8"/>
        <v>-1.7083333333333333</v>
      </c>
      <c r="AA37" s="15">
        <f t="shared" ca="1" si="8"/>
        <v>-3.125</v>
      </c>
      <c r="AB37" s="15">
        <f t="shared" ca="1" si="8"/>
        <v>-2.4583333333333335</v>
      </c>
      <c r="AC37" s="15">
        <f t="shared" ca="1" si="8"/>
        <v>-2.875</v>
      </c>
      <c r="AD37" s="15">
        <f t="shared" ca="1" si="8"/>
        <v>-1.9583333333333333</v>
      </c>
      <c r="AE37" s="15">
        <f t="shared" ca="1" si="8"/>
        <v>-1.9166666666666667</v>
      </c>
      <c r="AF37" s="15">
        <f t="shared" ca="1" si="8"/>
        <v>-1.5</v>
      </c>
      <c r="AG37" s="15">
        <f t="shared" ca="1" si="8"/>
        <v>-2.1666666666666665</v>
      </c>
      <c r="AH37" s="15">
        <f t="shared" ca="1" si="8"/>
        <v>-1.5833333333333333</v>
      </c>
      <c r="AI37" s="15">
        <f t="shared" ca="1" si="8"/>
        <v>-0.5</v>
      </c>
      <c r="AJ37" s="15">
        <f t="shared" ca="1" si="8"/>
        <v>-1.875</v>
      </c>
      <c r="AK37" s="15">
        <f t="shared" ca="1" si="8"/>
        <v>-2.1666666666666665</v>
      </c>
      <c r="AL37" s="15">
        <f t="shared" ca="1" si="8"/>
        <v>-1.7083333333333333</v>
      </c>
      <c r="AM37" s="15">
        <f t="shared" ca="1" si="8"/>
        <v>-0.54166666666666663</v>
      </c>
      <c r="AN37" s="15">
        <f t="shared" ca="1" si="8"/>
        <v>-1.75</v>
      </c>
      <c r="AO37" s="15">
        <f t="shared" ca="1" si="8"/>
        <v>-0.75</v>
      </c>
      <c r="AP37" s="15">
        <f t="shared" ca="1" si="8"/>
        <v>-0.75</v>
      </c>
      <c r="AQ37" s="15">
        <f t="shared" ca="1" si="8"/>
        <v>-1.2083333333333333</v>
      </c>
      <c r="AR37" s="15">
        <f t="shared" ca="1" si="8"/>
        <v>8.3333333333333329E-2</v>
      </c>
      <c r="AS37" s="15">
        <f t="shared" ca="1" si="8"/>
        <v>-0.875</v>
      </c>
      <c r="AT37" s="15">
        <f t="shared" ca="1" si="8"/>
        <v>-0.54166666666666663</v>
      </c>
      <c r="AU37" s="15">
        <f t="shared" ca="1" si="8"/>
        <v>-0.66666666666666663</v>
      </c>
      <c r="AV37" s="15">
        <f t="shared" ca="1" si="8"/>
        <v>0.41666666666666669</v>
      </c>
      <c r="AW37" s="15">
        <f t="shared" ca="1" si="8"/>
        <v>1.75</v>
      </c>
      <c r="AX37" s="15">
        <f t="shared" ca="1" si="8"/>
        <v>-0.20833333333333334</v>
      </c>
      <c r="AY37" s="15">
        <f t="shared" ca="1" si="8"/>
        <v>0.45833333333333331</v>
      </c>
      <c r="AZ37" s="15">
        <f t="shared" ca="1" si="8"/>
        <v>0.33333333333333331</v>
      </c>
      <c r="BA37" s="15">
        <f t="shared" ca="1" si="8"/>
        <v>0.29166666666666669</v>
      </c>
      <c r="BB37" s="15">
        <f t="shared" ca="1" si="8"/>
        <v>1.875</v>
      </c>
      <c r="BC37" s="15">
        <f t="shared" ca="1" si="8"/>
        <v>1.6666666666666667</v>
      </c>
      <c r="BD37" s="15">
        <f t="shared" ca="1" si="8"/>
        <v>-0.41666666666666669</v>
      </c>
      <c r="BE37" s="15">
        <f t="shared" ca="1" si="8"/>
        <v>0.5</v>
      </c>
      <c r="BF37" s="15">
        <f t="shared" ca="1" si="8"/>
        <v>0.91666666666666663</v>
      </c>
      <c r="BG37" s="15">
        <f t="shared" ca="1" si="8"/>
        <v>2.125</v>
      </c>
      <c r="BH37" s="15">
        <f t="shared" ca="1" si="8"/>
        <v>1.4583333333333333</v>
      </c>
      <c r="BI37" s="15">
        <f t="shared" ca="1" si="8"/>
        <v>1.2083333333333333</v>
      </c>
      <c r="BJ37" s="15">
        <f t="shared" ca="1" si="8"/>
        <v>2.7083333333333335</v>
      </c>
      <c r="BK37" s="15">
        <f t="shared" ca="1" si="8"/>
        <v>1.6666666666666667</v>
      </c>
      <c r="BL37" s="15">
        <f t="shared" ca="1" si="8"/>
        <v>1.0833333333333333</v>
      </c>
      <c r="BM37" s="15">
        <f t="shared" ca="1" si="8"/>
        <v>2</v>
      </c>
      <c r="BN37" s="15">
        <f t="shared" ca="1" si="8"/>
        <v>1.25</v>
      </c>
      <c r="BO37" s="15">
        <f t="shared" ca="1" si="8"/>
        <v>3.0416666666666665</v>
      </c>
      <c r="BP37" s="15">
        <f t="shared" ca="1" si="8"/>
        <v>3.25</v>
      </c>
      <c r="BQ37" s="15">
        <f t="shared" ca="1" si="8"/>
        <v>2.0416666666666665</v>
      </c>
      <c r="BR37" s="15">
        <f t="shared" ca="1" si="8"/>
        <v>4.083333333333333</v>
      </c>
      <c r="BS37" s="15">
        <f t="shared" ref="BS37:EB37" ca="1" si="9">AVERAGE(BS25:BS36)</f>
        <v>1.9583333333333333</v>
      </c>
      <c r="BT37" s="15">
        <f t="shared" ca="1" si="9"/>
        <v>2.6666666666666665</v>
      </c>
      <c r="BU37" s="15">
        <f t="shared" ca="1" si="9"/>
        <v>2.5416666666666665</v>
      </c>
      <c r="BV37" s="15">
        <f t="shared" ca="1" si="9"/>
        <v>1.6666666666666667</v>
      </c>
      <c r="BW37" s="15">
        <f t="shared" ca="1" si="9"/>
        <v>1.9166666666666667</v>
      </c>
      <c r="BX37" s="15">
        <f t="shared" ca="1" si="9"/>
        <v>2.5</v>
      </c>
      <c r="BY37" s="15">
        <f t="shared" ca="1" si="9"/>
        <v>2.125</v>
      </c>
      <c r="BZ37" s="15">
        <f t="shared" ca="1" si="9"/>
        <v>3.1666666666666665</v>
      </c>
      <c r="CA37" s="15">
        <f t="shared" ca="1" si="9"/>
        <v>1.875</v>
      </c>
      <c r="CB37" s="15">
        <f t="shared" ca="1" si="9"/>
        <v>1.0833333333333333</v>
      </c>
      <c r="CC37" s="15">
        <f t="shared" ca="1" si="9"/>
        <v>1.9166666666666667</v>
      </c>
      <c r="CD37" s="15">
        <f t="shared" ca="1" si="9"/>
        <v>1.7083333333333333</v>
      </c>
      <c r="CE37" s="15">
        <f t="shared" ca="1" si="9"/>
        <v>2.9583333333333335</v>
      </c>
      <c r="CF37" s="15">
        <f t="shared" ca="1" si="9"/>
        <v>2.5416666666666665</v>
      </c>
      <c r="CG37" s="15">
        <f t="shared" ca="1" si="9"/>
        <v>2</v>
      </c>
      <c r="CH37" s="15">
        <f t="shared" ca="1" si="9"/>
        <v>1.5</v>
      </c>
      <c r="CI37" s="15">
        <f t="shared" ca="1" si="9"/>
        <v>3.625</v>
      </c>
      <c r="CJ37" s="15">
        <f t="shared" ca="1" si="9"/>
        <v>3.1666666666666665</v>
      </c>
      <c r="CK37" s="15">
        <f t="shared" ca="1" si="9"/>
        <v>2.5416666666666665</v>
      </c>
      <c r="CL37" s="15">
        <f t="shared" ca="1" si="9"/>
        <v>2.8333333333333335</v>
      </c>
      <c r="CM37" s="15">
        <f t="shared" ca="1" si="9"/>
        <v>4.583333333333333</v>
      </c>
      <c r="CN37" s="15">
        <f t="shared" ca="1" si="9"/>
        <v>3</v>
      </c>
      <c r="CO37" s="15">
        <f t="shared" ca="1" si="9"/>
        <v>2.3333333333333335</v>
      </c>
      <c r="CP37" s="15">
        <f t="shared" ca="1" si="9"/>
        <v>1.625</v>
      </c>
      <c r="CQ37" s="15">
        <f t="shared" ca="1" si="9"/>
        <v>3</v>
      </c>
      <c r="CR37" s="15">
        <f t="shared" ca="1" si="9"/>
        <v>2.6666666666666665</v>
      </c>
      <c r="CS37" s="15">
        <f t="shared" ca="1" si="9"/>
        <v>4.75</v>
      </c>
      <c r="CT37" s="15">
        <f t="shared" ca="1" si="9"/>
        <v>2.7916666666666665</v>
      </c>
      <c r="CU37" s="15">
        <f t="shared" ca="1" si="9"/>
        <v>3.9166666666666665</v>
      </c>
      <c r="CV37" s="15">
        <f t="shared" ca="1" si="9"/>
        <v>2.3333333333333335</v>
      </c>
      <c r="CW37" s="15">
        <f t="shared" ca="1" si="9"/>
        <v>3.875</v>
      </c>
      <c r="CX37" s="15">
        <f t="shared" ca="1" si="9"/>
        <v>2.7083333333333335</v>
      </c>
      <c r="CY37" s="15">
        <f t="shared" ca="1" si="9"/>
        <v>3.1666666666666665</v>
      </c>
      <c r="CZ37" s="15">
        <f t="shared" ca="1" si="9"/>
        <v>3.25</v>
      </c>
      <c r="DA37" s="15">
        <f t="shared" ca="1" si="9"/>
        <v>3.9583333333333335</v>
      </c>
      <c r="DB37" s="15">
        <f t="shared" ca="1" si="9"/>
        <v>4.75</v>
      </c>
      <c r="DC37" s="15">
        <f t="shared" ca="1" si="9"/>
        <v>4.333333333333333</v>
      </c>
      <c r="DD37" s="15">
        <f t="shared" ca="1" si="9"/>
        <v>4.083333333333333</v>
      </c>
      <c r="DE37" s="15">
        <f t="shared" ca="1" si="9"/>
        <v>5.333333333333333</v>
      </c>
      <c r="DF37" s="15">
        <f t="shared" ca="1" si="9"/>
        <v>4.333333333333333</v>
      </c>
      <c r="DG37" s="15">
        <f t="shared" ca="1" si="9"/>
        <v>3.375</v>
      </c>
      <c r="DH37" s="15">
        <f t="shared" ca="1" si="9"/>
        <v>5.291666666666667</v>
      </c>
      <c r="DI37" s="15">
        <f t="shared" ca="1" si="9"/>
        <v>3.75</v>
      </c>
      <c r="DJ37" s="15">
        <f t="shared" ca="1" si="9"/>
        <v>5.416666666666667</v>
      </c>
      <c r="DK37" s="15">
        <f t="shared" ca="1" si="9"/>
        <v>3.9166666666666665</v>
      </c>
      <c r="DL37" s="15">
        <f t="shared" ca="1" si="9"/>
        <v>3.8333333333333335</v>
      </c>
      <c r="DM37" s="15">
        <f t="shared" ca="1" si="9"/>
        <v>5.291666666666667</v>
      </c>
      <c r="DN37" s="15">
        <f t="shared" ca="1" si="9"/>
        <v>4.041666666666667</v>
      </c>
      <c r="DO37" s="15">
        <f t="shared" ca="1" si="9"/>
        <v>5</v>
      </c>
      <c r="DP37" s="15">
        <f t="shared" ca="1" si="9"/>
        <v>6.083333333333333</v>
      </c>
      <c r="DQ37" s="15">
        <f t="shared" ca="1" si="9"/>
        <v>4.666666666666667</v>
      </c>
      <c r="DR37" s="15">
        <f t="shared" ca="1" si="9"/>
        <v>5.5</v>
      </c>
      <c r="DS37" s="15">
        <f t="shared" ca="1" si="9"/>
        <v>7.541666666666667</v>
      </c>
      <c r="DT37" s="15">
        <f t="shared" ca="1" si="9"/>
        <v>7.25</v>
      </c>
      <c r="DU37" s="15">
        <f t="shared" ca="1" si="9"/>
        <v>6.083333333333333</v>
      </c>
      <c r="DV37" s="15">
        <f t="shared" ca="1" si="9"/>
        <v>6.833333333333333</v>
      </c>
      <c r="DW37" s="15">
        <f t="shared" ca="1" si="9"/>
        <v>5.75</v>
      </c>
      <c r="DX37" s="15">
        <f t="shared" ca="1" si="9"/>
        <v>5.833333333333333</v>
      </c>
      <c r="DY37" s="15">
        <f t="shared" ca="1" si="9"/>
        <v>5.916666666666667</v>
      </c>
      <c r="DZ37" s="15">
        <f t="shared" ca="1" si="9"/>
        <v>6.041666666666667</v>
      </c>
      <c r="EA37" s="15">
        <f t="shared" ca="1" si="9"/>
        <v>5.333333333333333</v>
      </c>
      <c r="EB37" s="15">
        <f t="shared" ca="1" si="9"/>
        <v>7.708333333333333</v>
      </c>
    </row>
    <row r="38" spans="3:132" x14ac:dyDescent="0.3">
      <c r="C38" t="s">
        <v>395</v>
      </c>
      <c r="D38" s="15"/>
      <c r="E38" s="15">
        <f ca="1">STDEV(E25:E36)/2</f>
        <v>0.98473192783466179</v>
      </c>
      <c r="F38" s="15">
        <f ca="1">STDEV(F25:F36)/2</f>
        <v>1.2695441797127125</v>
      </c>
      <c r="G38" s="15">
        <f t="shared" ref="G38:BR38" ca="1" si="10">STDEV(G25:G36)/2</f>
        <v>0.83824311220046133</v>
      </c>
      <c r="H38" s="15">
        <f t="shared" ca="1" si="10"/>
        <v>0.74873630912762645</v>
      </c>
      <c r="I38" s="15">
        <f t="shared" ca="1" si="10"/>
        <v>1.0966546927595373</v>
      </c>
      <c r="J38" s="15">
        <f t="shared" ca="1" si="10"/>
        <v>1.3335700547436908</v>
      </c>
      <c r="K38" s="15">
        <f t="shared" ca="1" si="10"/>
        <v>0.89082018727721135</v>
      </c>
      <c r="L38" s="15">
        <f t="shared" ca="1" si="10"/>
        <v>0.67419986246324204</v>
      </c>
      <c r="M38" s="15">
        <f t="shared" ca="1" si="10"/>
        <v>1.2515142343528813</v>
      </c>
      <c r="N38" s="15">
        <f t="shared" ca="1" si="10"/>
        <v>0.882274951990076</v>
      </c>
      <c r="O38" s="15">
        <f t="shared" ca="1" si="10"/>
        <v>1.1146408580454255</v>
      </c>
      <c r="P38" s="15">
        <f t="shared" ca="1" si="10"/>
        <v>1.2083986398234949</v>
      </c>
      <c r="Q38" s="15">
        <f t="shared" ca="1" si="10"/>
        <v>0.82112266089934716</v>
      </c>
      <c r="R38" s="15">
        <f t="shared" ca="1" si="10"/>
        <v>0.88762536459859454</v>
      </c>
      <c r="S38" s="15">
        <f t="shared" ca="1" si="10"/>
        <v>0.89188258501584472</v>
      </c>
      <c r="T38" s="15">
        <f t="shared" ca="1" si="10"/>
        <v>0.94046249099562551</v>
      </c>
      <c r="U38" s="15">
        <f t="shared" ca="1" si="10"/>
        <v>1.0757309002241078</v>
      </c>
      <c r="V38" s="15">
        <f t="shared" ca="1" si="10"/>
        <v>0.78334945180064031</v>
      </c>
      <c r="W38" s="15">
        <f t="shared" ca="1" si="10"/>
        <v>0.86493124617281614</v>
      </c>
      <c r="X38" s="15">
        <f t="shared" ca="1" si="10"/>
        <v>0.62005620468607281</v>
      </c>
      <c r="Y38" s="15">
        <f t="shared" ca="1" si="10"/>
        <v>1.0624442944398915</v>
      </c>
      <c r="Z38" s="15">
        <f t="shared" ca="1" si="10"/>
        <v>0.94046249099562551</v>
      </c>
      <c r="AA38" s="15">
        <f t="shared" ca="1" si="10"/>
        <v>1.0686652677735224</v>
      </c>
      <c r="AB38" s="15">
        <f t="shared" ca="1" si="10"/>
        <v>0.82112266089934716</v>
      </c>
      <c r="AC38" s="15">
        <f t="shared" ca="1" si="10"/>
        <v>1.0897247358851685</v>
      </c>
      <c r="AD38" s="15">
        <f t="shared" ca="1" si="10"/>
        <v>0.83824311220046133</v>
      </c>
      <c r="AE38" s="15">
        <f t="shared" ca="1" si="10"/>
        <v>0.98473192783466179</v>
      </c>
      <c r="AF38" s="15">
        <f t="shared" ca="1" si="10"/>
        <v>0.93237234076209152</v>
      </c>
      <c r="AG38" s="15">
        <f t="shared" ca="1" si="10"/>
        <v>0.89082018727721135</v>
      </c>
      <c r="AH38" s="15">
        <f t="shared" ca="1" si="10"/>
        <v>1.5050420310248864</v>
      </c>
      <c r="AI38" s="15">
        <f t="shared" ca="1" si="10"/>
        <v>0.87904907299153257</v>
      </c>
      <c r="AJ38" s="15">
        <f t="shared" ca="1" si="10"/>
        <v>1.1103848636641915</v>
      </c>
      <c r="AK38" s="15">
        <f t="shared" ca="1" si="10"/>
        <v>0.65568608527575323</v>
      </c>
      <c r="AL38" s="15">
        <f t="shared" ca="1" si="10"/>
        <v>0.92523543277406206</v>
      </c>
      <c r="AM38" s="15">
        <f t="shared" ca="1" si="10"/>
        <v>1.0966546927595373</v>
      </c>
      <c r="AN38" s="15">
        <f t="shared" ca="1" si="10"/>
        <v>1.2270622715175534</v>
      </c>
      <c r="AO38" s="15">
        <f t="shared" ca="1" si="10"/>
        <v>1.2339883600452934</v>
      </c>
      <c r="AP38" s="15">
        <f t="shared" ca="1" si="10"/>
        <v>1.3734495390671027</v>
      </c>
      <c r="AQ38" s="15">
        <f t="shared" ca="1" si="10"/>
        <v>0.7821396449755148</v>
      </c>
      <c r="AR38" s="15">
        <f t="shared" ca="1" si="10"/>
        <v>0.87472939538551875</v>
      </c>
      <c r="AS38" s="15">
        <f t="shared" ca="1" si="10"/>
        <v>1.3142574813455419</v>
      </c>
      <c r="AT38" s="15">
        <f t="shared" ca="1" si="10"/>
        <v>0.82112266089934716</v>
      </c>
      <c r="AU38" s="15">
        <f t="shared" ca="1" si="10"/>
        <v>1.164500152881315</v>
      </c>
      <c r="AV38" s="15">
        <f t="shared" ca="1" si="10"/>
        <v>1.212310591266516</v>
      </c>
      <c r="AW38" s="15">
        <f t="shared" ca="1" si="10"/>
        <v>0.92932037728458516</v>
      </c>
      <c r="AX38" s="15">
        <f t="shared" ca="1" si="10"/>
        <v>1.4215601757693317</v>
      </c>
      <c r="AY38" s="15">
        <f t="shared" ca="1" si="10"/>
        <v>0.86493124617281603</v>
      </c>
      <c r="AZ38" s="15">
        <f t="shared" ca="1" si="10"/>
        <v>1.2492421945347751</v>
      </c>
      <c r="BA38" s="15">
        <f t="shared" ca="1" si="10"/>
        <v>1.4354811251305468</v>
      </c>
      <c r="BB38" s="15">
        <f t="shared" ca="1" si="10"/>
        <v>1.1306675421666135</v>
      </c>
      <c r="BC38" s="15">
        <f t="shared" ca="1" si="10"/>
        <v>1.2873216263610929</v>
      </c>
      <c r="BD38" s="15">
        <f t="shared" ca="1" si="10"/>
        <v>1.3221596199423353</v>
      </c>
      <c r="BE38" s="15">
        <f t="shared" ca="1" si="10"/>
        <v>1.0552897060221726</v>
      </c>
      <c r="BF38" s="15">
        <f t="shared" ca="1" si="10"/>
        <v>1.0836246694508316</v>
      </c>
      <c r="BG38" s="15">
        <f t="shared" ca="1" si="10"/>
        <v>1.1306675421666135</v>
      </c>
      <c r="BH38" s="15">
        <f t="shared" ca="1" si="10"/>
        <v>0.84834955631329811</v>
      </c>
      <c r="BI38" s="15">
        <f t="shared" ca="1" si="10"/>
        <v>1.2401124093721456</v>
      </c>
      <c r="BJ38" s="15">
        <f t="shared" ca="1" si="10"/>
        <v>1.5642792899510296</v>
      </c>
      <c r="BK38" s="15">
        <f t="shared" ca="1" si="10"/>
        <v>0.79296146109875909</v>
      </c>
      <c r="BL38" s="15">
        <f t="shared" ca="1" si="10"/>
        <v>1.8884617758344695</v>
      </c>
      <c r="BM38" s="15">
        <f t="shared" ca="1" si="10"/>
        <v>1.6393596310755001</v>
      </c>
      <c r="BN38" s="15">
        <f t="shared" ca="1" si="10"/>
        <v>1.0471823666825704</v>
      </c>
      <c r="BO38" s="15">
        <f t="shared" ca="1" si="10"/>
        <v>1.8642367842843324</v>
      </c>
      <c r="BP38" s="15">
        <f t="shared" ca="1" si="10"/>
        <v>2.1320071635561044</v>
      </c>
      <c r="BQ38" s="15">
        <f t="shared" ca="1" si="10"/>
        <v>2.0037842985589829</v>
      </c>
      <c r="BR38" s="15">
        <f t="shared" ca="1" si="10"/>
        <v>1.362373152282665</v>
      </c>
      <c r="BS38" s="15">
        <f t="shared" ref="BS38:EB38" ca="1" si="11">STDEV(BS25:BS36)/2</f>
        <v>1.6560266430297075</v>
      </c>
      <c r="BT38" s="15">
        <f t="shared" ca="1" si="11"/>
        <v>1.5930721226230744</v>
      </c>
      <c r="BU38" s="15">
        <f t="shared" ca="1" si="11"/>
        <v>1.3706888336846839</v>
      </c>
      <c r="BV38" s="15">
        <f t="shared" ca="1" si="11"/>
        <v>1.80067327475704</v>
      </c>
      <c r="BW38" s="15">
        <f t="shared" ca="1" si="11"/>
        <v>1.5496822743759933</v>
      </c>
      <c r="BX38" s="15">
        <f t="shared" ca="1" si="11"/>
        <v>1.5739354266527985</v>
      </c>
      <c r="BY38" s="15">
        <f t="shared" ca="1" si="11"/>
        <v>1.299038105676658</v>
      </c>
      <c r="BZ38" s="15">
        <f t="shared" ca="1" si="11"/>
        <v>1.4115325863841197</v>
      </c>
      <c r="CA38" s="15">
        <f t="shared" ca="1" si="11"/>
        <v>1.8231466305164914</v>
      </c>
      <c r="CB38" s="15">
        <f t="shared" ca="1" si="11"/>
        <v>1.6577412526103283</v>
      </c>
      <c r="CC38" s="15">
        <f t="shared" ca="1" si="11"/>
        <v>1.6713948085538037</v>
      </c>
      <c r="CD38" s="15">
        <f t="shared" ca="1" si="11"/>
        <v>1.5275252316519465</v>
      </c>
      <c r="CE38" s="15">
        <f t="shared" ca="1" si="11"/>
        <v>1.6713948085538037</v>
      </c>
      <c r="CF38" s="15">
        <f t="shared" ca="1" si="11"/>
        <v>1.6577412526103283</v>
      </c>
      <c r="CG38" s="15">
        <f t="shared" ca="1" si="11"/>
        <v>1.6376257758774382</v>
      </c>
      <c r="CH38" s="15">
        <f t="shared" ca="1" si="11"/>
        <v>1.6668560498462639</v>
      </c>
      <c r="CI38" s="15">
        <f t="shared" ca="1" si="11"/>
        <v>1.8525167156649847</v>
      </c>
      <c r="CJ38" s="15">
        <f t="shared" ca="1" si="11"/>
        <v>1.6283473681973242</v>
      </c>
      <c r="CK38" s="15">
        <f t="shared" ca="1" si="11"/>
        <v>1.5496822743759935</v>
      </c>
      <c r="CL38" s="15">
        <f t="shared" ca="1" si="11"/>
        <v>1.7559422921421233</v>
      </c>
      <c r="CM38" s="15">
        <f t="shared" ca="1" si="11"/>
        <v>1.5441728196577276</v>
      </c>
      <c r="CN38" s="15">
        <f t="shared" ca="1" si="11"/>
        <v>2.4038321677914811</v>
      </c>
      <c r="CO38" s="15">
        <f t="shared" ca="1" si="11"/>
        <v>1.9824036527468978</v>
      </c>
      <c r="CP38" s="15">
        <f t="shared" ca="1" si="11"/>
        <v>1.4479609487451341</v>
      </c>
      <c r="CQ38" s="15">
        <f t="shared" ca="1" si="11"/>
        <v>1.9247195781581936</v>
      </c>
      <c r="CR38" s="15">
        <f t="shared" ca="1" si="11"/>
        <v>1.2762397418933007</v>
      </c>
      <c r="CS38" s="15">
        <f t="shared" ca="1" si="11"/>
        <v>2.8444523358476395</v>
      </c>
      <c r="CT38" s="15">
        <f t="shared" ca="1" si="11"/>
        <v>1.6283473681973242</v>
      </c>
      <c r="CU38" s="15">
        <f t="shared" ca="1" si="11"/>
        <v>1.3026778945578592</v>
      </c>
      <c r="CV38" s="15">
        <f t="shared" ca="1" si="11"/>
        <v>1.8929694486000914</v>
      </c>
      <c r="CW38" s="15">
        <f t="shared" ca="1" si="11"/>
        <v>2.2156468376279892</v>
      </c>
      <c r="CX38" s="15">
        <f t="shared" ca="1" si="11"/>
        <v>1.8132508893914236</v>
      </c>
      <c r="CY38" s="15">
        <f t="shared" ca="1" si="11"/>
        <v>2.3094010767585034</v>
      </c>
      <c r="CZ38" s="15">
        <f t="shared" ca="1" si="11"/>
        <v>1.9009566969387715</v>
      </c>
      <c r="DA38" s="15">
        <f t="shared" ca="1" si="11"/>
        <v>1.7752507291971891</v>
      </c>
      <c r="DB38" s="15">
        <f t="shared" ca="1" si="11"/>
        <v>2.0574145293193946</v>
      </c>
      <c r="DC38" s="15">
        <f t="shared" ca="1" si="11"/>
        <v>2.5878504008094625</v>
      </c>
      <c r="DD38" s="15">
        <f t="shared" ca="1" si="11"/>
        <v>2.1248885888797826</v>
      </c>
      <c r="DE38" s="15">
        <f t="shared" ca="1" si="11"/>
        <v>1.6577412526103286</v>
      </c>
      <c r="DF38" s="15">
        <f t="shared" ca="1" si="11"/>
        <v>2.5790531501919749</v>
      </c>
      <c r="DG38" s="15">
        <f t="shared" ca="1" si="11"/>
        <v>1.8768929838238708</v>
      </c>
      <c r="DH38" s="15">
        <f t="shared" ca="1" si="11"/>
        <v>2.2495790852081776</v>
      </c>
      <c r="DI38" s="15">
        <f t="shared" ca="1" si="11"/>
        <v>1.9554701829390384</v>
      </c>
      <c r="DJ38" s="15">
        <f t="shared" ca="1" si="11"/>
        <v>2.0979788253257352</v>
      </c>
      <c r="DK38" s="15">
        <f t="shared" ca="1" si="11"/>
        <v>1.6143297699232972</v>
      </c>
      <c r="DL38" s="15">
        <f t="shared" ca="1" si="11"/>
        <v>2.151461800448216</v>
      </c>
      <c r="DM38" s="15">
        <f t="shared" ca="1" si="11"/>
        <v>2.4164054195261091</v>
      </c>
      <c r="DN38" s="15">
        <f t="shared" ca="1" si="11"/>
        <v>1.9123799229486198</v>
      </c>
      <c r="DO38" s="15">
        <f t="shared" ca="1" si="11"/>
        <v>2</v>
      </c>
      <c r="DP38" s="15">
        <f t="shared" ca="1" si="11"/>
        <v>1.8272972258270277</v>
      </c>
      <c r="DQ38" s="15">
        <f t="shared" ca="1" si="11"/>
        <v>2.7661372257202195</v>
      </c>
      <c r="DR38" s="15">
        <f t="shared" ca="1" si="11"/>
        <v>1.8601686140582183</v>
      </c>
      <c r="DS38" s="15">
        <f t="shared" ca="1" si="11"/>
        <v>2.1461734799546393</v>
      </c>
      <c r="DT38" s="15">
        <f t="shared" ca="1" si="11"/>
        <v>1.9598237397554634</v>
      </c>
      <c r="DU38" s="15">
        <f t="shared" ca="1" si="11"/>
        <v>2.1790149289543801</v>
      </c>
      <c r="DV38" s="15">
        <f t="shared" ca="1" si="11"/>
        <v>2.8670013899014712</v>
      </c>
      <c r="DW38" s="15">
        <f t="shared" ca="1" si="11"/>
        <v>2.287565200263054</v>
      </c>
      <c r="DX38" s="15">
        <f t="shared" ca="1" si="11"/>
        <v>2.6410942406280751</v>
      </c>
      <c r="DY38" s="15">
        <f t="shared" ca="1" si="11"/>
        <v>2.2809321592611025</v>
      </c>
      <c r="DZ38" s="15">
        <f t="shared" ca="1" si="11"/>
        <v>2.3044752245589581</v>
      </c>
      <c r="EA38" s="15">
        <f t="shared" ca="1" si="11"/>
        <v>2.1829227002236054</v>
      </c>
      <c r="EB38" s="15">
        <f t="shared" ca="1" si="11"/>
        <v>2.6313955278981576</v>
      </c>
    </row>
    <row r="40" spans="3:132" x14ac:dyDescent="0.3">
      <c r="C40">
        <v>1</v>
      </c>
      <c r="D40" t="s">
        <v>393</v>
      </c>
      <c r="E40">
        <f ca="1">OFFSET('Cycle 1 (0 h) - 443 (132 h 7 mi'!$F$1379,(COLUMN()-5)*24,0)-E$123</f>
        <v>1</v>
      </c>
      <c r="F40">
        <f ca="1">OFFSET('Cycle 1 (0 h) - 443 (132 h 7 mi'!$F$1379,(COLUMN()-5)*24,0)-F$123</f>
        <v>-3.125</v>
      </c>
      <c r="G40">
        <f ca="1">OFFSET('Cycle 1 (0 h) - 443 (132 h 7 mi'!$F$1379,(COLUMN()-5)*24,0)-G$123</f>
        <v>-1.625</v>
      </c>
      <c r="H40">
        <f ca="1">OFFSET('Cycle 1 (0 h) - 443 (132 h 7 mi'!$F$1379,(COLUMN()-5)*24,0)-H$123</f>
        <v>1</v>
      </c>
      <c r="I40">
        <f ca="1">OFFSET('Cycle 1 (0 h) - 443 (132 h 7 mi'!$F$1379,(COLUMN()-5)*24,0)-I$123</f>
        <v>1.125</v>
      </c>
      <c r="J40">
        <f ca="1">OFFSET('Cycle 1 (0 h) - 443 (132 h 7 mi'!$F$1379,(COLUMN()-5)*24,0)-J$123</f>
        <v>-0.5</v>
      </c>
      <c r="K40">
        <f ca="1">OFFSET('Cycle 1 (0 h) - 443 (132 h 7 mi'!$F$1379,(COLUMN()-5)*24,0)-K$123</f>
        <v>-1.25</v>
      </c>
      <c r="L40">
        <f ca="1">OFFSET('Cycle 1 (0 h) - 443 (132 h 7 mi'!$F$1379,(COLUMN()-5)*24,0)-L$123</f>
        <v>-1.25</v>
      </c>
      <c r="M40">
        <f ca="1">OFFSET('Cycle 1 (0 h) - 443 (132 h 7 mi'!$F$1379,(COLUMN()-5)*24,0)-M$123</f>
        <v>1.375</v>
      </c>
      <c r="N40">
        <f ca="1">OFFSET('Cycle 1 (0 h) - 443 (132 h 7 mi'!$F$1379,(COLUMN()-5)*24,0)-N$123</f>
        <v>-2.625</v>
      </c>
      <c r="O40">
        <f ca="1">OFFSET('Cycle 1 (0 h) - 443 (132 h 7 mi'!$F$1379,(COLUMN()-5)*24,0)-O$123</f>
        <v>1.75</v>
      </c>
      <c r="P40">
        <f ca="1">OFFSET('Cycle 1 (0 h) - 443 (132 h 7 mi'!$F$1379,(COLUMN()-5)*24,0)-P$123</f>
        <v>1.125</v>
      </c>
      <c r="Q40">
        <f ca="1">OFFSET('Cycle 1 (0 h) - 443 (132 h 7 mi'!$F$1379,(COLUMN()-5)*24,0)-Q$123</f>
        <v>-0.25</v>
      </c>
      <c r="R40">
        <f ca="1">OFFSET('Cycle 1 (0 h) - 443 (132 h 7 mi'!$F$1379,(COLUMN()-5)*24,0)-R$123</f>
        <v>-3.375</v>
      </c>
      <c r="S40">
        <f ca="1">OFFSET('Cycle 1 (0 h) - 443 (132 h 7 mi'!$F$1379,(COLUMN()-5)*24,0)-S$123</f>
        <v>2.5</v>
      </c>
      <c r="T40">
        <f ca="1">OFFSET('Cycle 1 (0 h) - 443 (132 h 7 mi'!$F$1379,(COLUMN()-5)*24,0)-T$123</f>
        <v>1.875</v>
      </c>
      <c r="U40">
        <f ca="1">OFFSET('Cycle 1 (0 h) - 443 (132 h 7 mi'!$F$1379,(COLUMN()-5)*24,0)-U$123</f>
        <v>-1.375</v>
      </c>
      <c r="V40">
        <f ca="1">OFFSET('Cycle 1 (0 h) - 443 (132 h 7 mi'!$F$1379,(COLUMN()-5)*24,0)-V$123</f>
        <v>-0.25</v>
      </c>
      <c r="W40">
        <f ca="1">OFFSET('Cycle 1 (0 h) - 443 (132 h 7 mi'!$F$1379,(COLUMN()-5)*24,0)-W$123</f>
        <v>0.75</v>
      </c>
      <c r="X40">
        <f ca="1">OFFSET('Cycle 1 (0 h) - 443 (132 h 7 mi'!$F$1379,(COLUMN()-5)*24,0)-X$123</f>
        <v>-0.375</v>
      </c>
      <c r="Y40">
        <f ca="1">OFFSET('Cycle 1 (0 h) - 443 (132 h 7 mi'!$F$1379,(COLUMN()-5)*24,0)-Y$123</f>
        <v>3.25</v>
      </c>
      <c r="Z40">
        <f ca="1">OFFSET('Cycle 1 (0 h) - 443 (132 h 7 mi'!$F$1379,(COLUMN()-5)*24,0)-Z$123</f>
        <v>1.875</v>
      </c>
      <c r="AA40">
        <f ca="1">OFFSET('Cycle 1 (0 h) - 443 (132 h 7 mi'!$F$1379,(COLUMN()-5)*24,0)-AA$123</f>
        <v>-0.375</v>
      </c>
      <c r="AB40">
        <f ca="1">OFFSET('Cycle 1 (0 h) - 443 (132 h 7 mi'!$F$1379,(COLUMN()-5)*24,0)-AB$123</f>
        <v>3.375</v>
      </c>
      <c r="AC40">
        <f ca="1">OFFSET('Cycle 1 (0 h) - 443 (132 h 7 mi'!$F$1379,(COLUMN()-5)*24,0)-AC$123</f>
        <v>-0.625</v>
      </c>
      <c r="AD40">
        <f ca="1">OFFSET('Cycle 1 (0 h) - 443 (132 h 7 mi'!$F$1379,(COLUMN()-5)*24,0)-AD$123</f>
        <v>2.125</v>
      </c>
      <c r="AE40">
        <f ca="1">OFFSET('Cycle 1 (0 h) - 443 (132 h 7 mi'!$F$1379,(COLUMN()-5)*24,0)-AE$123</f>
        <v>1.75</v>
      </c>
      <c r="AF40">
        <f ca="1">OFFSET('Cycle 1 (0 h) - 443 (132 h 7 mi'!$F$1379,(COLUMN()-5)*24,0)-AF$123</f>
        <v>2.75</v>
      </c>
      <c r="AG40">
        <f ca="1">OFFSET('Cycle 1 (0 h) - 443 (132 h 7 mi'!$F$1379,(COLUMN()-5)*24,0)-AG$123</f>
        <v>0.25</v>
      </c>
      <c r="AH40">
        <f ca="1">OFFSET('Cycle 1 (0 h) - 443 (132 h 7 mi'!$F$1379,(COLUMN()-5)*24,0)-AH$123</f>
        <v>0.25</v>
      </c>
      <c r="AI40">
        <f ca="1">OFFSET('Cycle 1 (0 h) - 443 (132 h 7 mi'!$F$1379,(COLUMN()-5)*24,0)-AI$123</f>
        <v>1.5</v>
      </c>
      <c r="AJ40">
        <f ca="1">OFFSET('Cycle 1 (0 h) - 443 (132 h 7 mi'!$F$1379,(COLUMN()-5)*24,0)-AJ$123</f>
        <v>2.875</v>
      </c>
      <c r="AK40">
        <f ca="1">OFFSET('Cycle 1 (0 h) - 443 (132 h 7 mi'!$F$1379,(COLUMN()-5)*24,0)-AK$123</f>
        <v>2.25</v>
      </c>
      <c r="AL40">
        <f ca="1">OFFSET('Cycle 1 (0 h) - 443 (132 h 7 mi'!$F$1379,(COLUMN()-5)*24,0)-AL$123</f>
        <v>3.125</v>
      </c>
      <c r="AM40">
        <f ca="1">OFFSET('Cycle 1 (0 h) - 443 (132 h 7 mi'!$F$1379,(COLUMN()-5)*24,0)-AM$123</f>
        <v>0.875</v>
      </c>
      <c r="AN40">
        <f ca="1">OFFSET('Cycle 1 (0 h) - 443 (132 h 7 mi'!$F$1379,(COLUMN()-5)*24,0)-AN$123</f>
        <v>2</v>
      </c>
      <c r="AO40">
        <f ca="1">OFFSET('Cycle 1 (0 h) - 443 (132 h 7 mi'!$F$1379,(COLUMN()-5)*24,0)-AO$123</f>
        <v>0.75</v>
      </c>
      <c r="AP40">
        <f ca="1">OFFSET('Cycle 1 (0 h) - 443 (132 h 7 mi'!$F$1379,(COLUMN()-5)*24,0)-AP$123</f>
        <v>0.75</v>
      </c>
      <c r="AQ40">
        <f ca="1">OFFSET('Cycle 1 (0 h) - 443 (132 h 7 mi'!$F$1379,(COLUMN()-5)*24,0)-AQ$123</f>
        <v>-1.125</v>
      </c>
      <c r="AR40">
        <f ca="1">OFFSET('Cycle 1 (0 h) - 443 (132 h 7 mi'!$F$1379,(COLUMN()-5)*24,0)-AR$123</f>
        <v>-1.75</v>
      </c>
      <c r="AS40">
        <f ca="1">OFFSET('Cycle 1 (0 h) - 443 (132 h 7 mi'!$F$1379,(COLUMN()-5)*24,0)-AS$123</f>
        <v>-0.875</v>
      </c>
      <c r="AT40">
        <f ca="1">OFFSET('Cycle 1 (0 h) - 443 (132 h 7 mi'!$F$1379,(COLUMN()-5)*24,0)-AT$123</f>
        <v>2.625</v>
      </c>
      <c r="AU40">
        <f ca="1">OFFSET('Cycle 1 (0 h) - 443 (132 h 7 mi'!$F$1379,(COLUMN()-5)*24,0)-AU$123</f>
        <v>0.5</v>
      </c>
      <c r="AV40">
        <f ca="1">OFFSET('Cycle 1 (0 h) - 443 (132 h 7 mi'!$F$1379,(COLUMN()-5)*24,0)-AV$123</f>
        <v>-0.25</v>
      </c>
      <c r="AW40">
        <f ca="1">OFFSET('Cycle 1 (0 h) - 443 (132 h 7 mi'!$F$1379,(COLUMN()-5)*24,0)-AW$123</f>
        <v>-0.25</v>
      </c>
      <c r="AX40">
        <f ca="1">OFFSET('Cycle 1 (0 h) - 443 (132 h 7 mi'!$F$1379,(COLUMN()-5)*24,0)-AX$123</f>
        <v>-0.625</v>
      </c>
      <c r="AY40">
        <f ca="1">OFFSET('Cycle 1 (0 h) - 443 (132 h 7 mi'!$F$1379,(COLUMN()-5)*24,0)-AY$123</f>
        <v>1.375</v>
      </c>
      <c r="AZ40">
        <f ca="1">OFFSET('Cycle 1 (0 h) - 443 (132 h 7 mi'!$F$1379,(COLUMN()-5)*24,0)-AZ$123</f>
        <v>0</v>
      </c>
      <c r="BA40">
        <f ca="1">OFFSET('Cycle 1 (0 h) - 443 (132 h 7 mi'!$F$1379,(COLUMN()-5)*24,0)-BA$123</f>
        <v>1.625</v>
      </c>
      <c r="BB40">
        <f ca="1">OFFSET('Cycle 1 (0 h) - 443 (132 h 7 mi'!$F$1379,(COLUMN()-5)*24,0)-BB$123</f>
        <v>4.625</v>
      </c>
      <c r="BC40">
        <f ca="1">OFFSET('Cycle 1 (0 h) - 443 (132 h 7 mi'!$F$1379,(COLUMN()-5)*24,0)-BC$123</f>
        <v>3.75</v>
      </c>
      <c r="BD40">
        <f ca="1">OFFSET('Cycle 1 (0 h) - 443 (132 h 7 mi'!$F$1379,(COLUMN()-5)*24,0)-BD$123</f>
        <v>-1</v>
      </c>
      <c r="BE40">
        <f ca="1">OFFSET('Cycle 1 (0 h) - 443 (132 h 7 mi'!$F$1379,(COLUMN()-5)*24,0)-BE$123</f>
        <v>0</v>
      </c>
      <c r="BF40">
        <f ca="1">OFFSET('Cycle 1 (0 h) - 443 (132 h 7 mi'!$F$1379,(COLUMN()-5)*24,0)-BF$123</f>
        <v>0.75</v>
      </c>
      <c r="BG40">
        <f ca="1">OFFSET('Cycle 1 (0 h) - 443 (132 h 7 mi'!$F$1379,(COLUMN()-5)*24,0)-BG$123</f>
        <v>-0.125</v>
      </c>
      <c r="BH40">
        <f ca="1">OFFSET('Cycle 1 (0 h) - 443 (132 h 7 mi'!$F$1379,(COLUMN()-5)*24,0)-BH$123</f>
        <v>-0.375</v>
      </c>
      <c r="BI40">
        <f ca="1">OFFSET('Cycle 1 (0 h) - 443 (132 h 7 mi'!$F$1379,(COLUMN()-5)*24,0)-BI$123</f>
        <v>1.375</v>
      </c>
      <c r="BJ40">
        <f ca="1">OFFSET('Cycle 1 (0 h) - 443 (132 h 7 mi'!$F$1379,(COLUMN()-5)*24,0)-BJ$123</f>
        <v>0.875</v>
      </c>
      <c r="BK40">
        <f ca="1">OFFSET('Cycle 1 (0 h) - 443 (132 h 7 mi'!$F$1379,(COLUMN()-5)*24,0)-BK$123</f>
        <v>3.5</v>
      </c>
      <c r="BL40">
        <f ca="1">OFFSET('Cycle 1 (0 h) - 443 (132 h 7 mi'!$F$1379,(COLUMN()-5)*24,0)-BL$123</f>
        <v>3</v>
      </c>
      <c r="BM40">
        <f ca="1">OFFSET('Cycle 1 (0 h) - 443 (132 h 7 mi'!$F$1379,(COLUMN()-5)*24,0)-BM$123</f>
        <v>3.25</v>
      </c>
      <c r="BN40">
        <f ca="1">OFFSET('Cycle 1 (0 h) - 443 (132 h 7 mi'!$F$1379,(COLUMN()-5)*24,0)-BN$123</f>
        <v>0.5</v>
      </c>
      <c r="BO40">
        <f ca="1">OFFSET('Cycle 1 (0 h) - 443 (132 h 7 mi'!$F$1379,(COLUMN()-5)*24,0)-BO$123</f>
        <v>3.625</v>
      </c>
      <c r="BP40">
        <f ca="1">OFFSET('Cycle 1 (0 h) - 443 (132 h 7 mi'!$F$1379,(COLUMN()-5)*24,0)-BP$123</f>
        <v>4.25</v>
      </c>
      <c r="BQ40">
        <f ca="1">OFFSET('Cycle 1 (0 h) - 443 (132 h 7 mi'!$F$1379,(COLUMN()-5)*24,0)-BQ$123</f>
        <v>2.375</v>
      </c>
      <c r="BR40">
        <f ca="1">OFFSET('Cycle 1 (0 h) - 443 (132 h 7 mi'!$F$1379,(COLUMN()-5)*24,0)-BR$123</f>
        <v>0.25</v>
      </c>
      <c r="BS40">
        <f ca="1">OFFSET('Cycle 1 (0 h) - 443 (132 h 7 mi'!$F$1379,(COLUMN()-5)*24,0)-BS$123</f>
        <v>0.625</v>
      </c>
      <c r="BT40">
        <f ca="1">OFFSET('Cycle 1 (0 h) - 443 (132 h 7 mi'!$F$1379,(COLUMN()-5)*24,0)-BT$123</f>
        <v>2.5</v>
      </c>
      <c r="BU40">
        <f ca="1">OFFSET('Cycle 1 (0 h) - 443 (132 h 7 mi'!$F$1379,(COLUMN()-5)*24,0)-BU$123</f>
        <v>2.875</v>
      </c>
      <c r="BV40">
        <f ca="1">OFFSET('Cycle 1 (0 h) - 443 (132 h 7 mi'!$F$1379,(COLUMN()-5)*24,0)-BV$123</f>
        <v>2</v>
      </c>
      <c r="BW40">
        <f ca="1">OFFSET('Cycle 1 (0 h) - 443 (132 h 7 mi'!$F$1379,(COLUMN()-5)*24,0)-BW$123</f>
        <v>-0.25</v>
      </c>
      <c r="BX40">
        <f ca="1">OFFSET('Cycle 1 (0 h) - 443 (132 h 7 mi'!$F$1379,(COLUMN()-5)*24,0)-BX$123</f>
        <v>0</v>
      </c>
      <c r="BY40">
        <f ca="1">OFFSET('Cycle 1 (0 h) - 443 (132 h 7 mi'!$F$1379,(COLUMN()-5)*24,0)-BY$123</f>
        <v>2.875</v>
      </c>
      <c r="BZ40">
        <f ca="1">OFFSET('Cycle 1 (0 h) - 443 (132 h 7 mi'!$F$1379,(COLUMN()-5)*24,0)-BZ$123</f>
        <v>3</v>
      </c>
      <c r="CA40">
        <f ca="1">OFFSET('Cycle 1 (0 h) - 443 (132 h 7 mi'!$F$1379,(COLUMN()-5)*24,0)-CA$123</f>
        <v>2.625</v>
      </c>
      <c r="CB40">
        <f ca="1">OFFSET('Cycle 1 (0 h) - 443 (132 h 7 mi'!$F$1379,(COLUMN()-5)*24,0)-CB$123</f>
        <v>0</v>
      </c>
      <c r="CC40">
        <f ca="1">OFFSET('Cycle 1 (0 h) - 443 (132 h 7 mi'!$F$1379,(COLUMN()-5)*24,0)-CC$123</f>
        <v>1.5</v>
      </c>
      <c r="CD40">
        <f ca="1">OFFSET('Cycle 1 (0 h) - 443 (132 h 7 mi'!$F$1379,(COLUMN()-5)*24,0)-CD$123</f>
        <v>1.375</v>
      </c>
      <c r="CE40">
        <f ca="1">OFFSET('Cycle 1 (0 h) - 443 (132 h 7 mi'!$F$1379,(COLUMN()-5)*24,0)-CE$123</f>
        <v>1.375</v>
      </c>
      <c r="CF40">
        <f ca="1">OFFSET('Cycle 1 (0 h) - 443 (132 h 7 mi'!$F$1379,(COLUMN()-5)*24,0)-CF$123</f>
        <v>3.625</v>
      </c>
      <c r="CG40">
        <f ca="1">OFFSET('Cycle 1 (0 h) - 443 (132 h 7 mi'!$F$1379,(COLUMN()-5)*24,0)-CG$123</f>
        <v>1</v>
      </c>
      <c r="CH40">
        <f ca="1">OFFSET('Cycle 1 (0 h) - 443 (132 h 7 mi'!$F$1379,(COLUMN()-5)*24,0)-CH$123</f>
        <v>1.25</v>
      </c>
      <c r="CI40">
        <f ca="1">OFFSET('Cycle 1 (0 h) - 443 (132 h 7 mi'!$F$1379,(COLUMN()-5)*24,0)-CI$123</f>
        <v>1.125</v>
      </c>
      <c r="CJ40">
        <f ca="1">OFFSET('Cycle 1 (0 h) - 443 (132 h 7 mi'!$F$1379,(COLUMN()-5)*24,0)-CJ$123</f>
        <v>3.5</v>
      </c>
      <c r="CK40">
        <f ca="1">OFFSET('Cycle 1 (0 h) - 443 (132 h 7 mi'!$F$1379,(COLUMN()-5)*24,0)-CK$123</f>
        <v>1.375</v>
      </c>
      <c r="CL40">
        <f ca="1">OFFSET('Cycle 1 (0 h) - 443 (132 h 7 mi'!$F$1379,(COLUMN()-5)*24,0)-CL$123</f>
        <v>5</v>
      </c>
      <c r="CM40">
        <f ca="1">OFFSET('Cycle 1 (0 h) - 443 (132 h 7 mi'!$F$1379,(COLUMN()-5)*24,0)-CM$123</f>
        <v>2.5</v>
      </c>
      <c r="CN40">
        <f ca="1">OFFSET('Cycle 1 (0 h) - 443 (132 h 7 mi'!$F$1379,(COLUMN()-5)*24,0)-CN$123</f>
        <v>5.25</v>
      </c>
      <c r="CO40">
        <f ca="1">OFFSET('Cycle 1 (0 h) - 443 (132 h 7 mi'!$F$1379,(COLUMN()-5)*24,0)-CO$123</f>
        <v>1.25</v>
      </c>
      <c r="CP40">
        <f ca="1">OFFSET('Cycle 1 (0 h) - 443 (132 h 7 mi'!$F$1379,(COLUMN()-5)*24,0)-CP$123</f>
        <v>2.875</v>
      </c>
      <c r="CQ40">
        <f ca="1">OFFSET('Cycle 1 (0 h) - 443 (132 h 7 mi'!$F$1379,(COLUMN()-5)*24,0)-CQ$123</f>
        <v>2.5</v>
      </c>
      <c r="CR40">
        <f ca="1">OFFSET('Cycle 1 (0 h) - 443 (132 h 7 mi'!$F$1379,(COLUMN()-5)*24,0)-CR$123</f>
        <v>2.5</v>
      </c>
      <c r="CS40">
        <f ca="1">OFFSET('Cycle 1 (0 h) - 443 (132 h 7 mi'!$F$1379,(COLUMN()-5)*24,0)-CS$123</f>
        <v>1.75</v>
      </c>
      <c r="CT40">
        <f ca="1">OFFSET('Cycle 1 (0 h) - 443 (132 h 7 mi'!$F$1379,(COLUMN()-5)*24,0)-CT$123</f>
        <v>-0.875</v>
      </c>
      <c r="CU40">
        <f ca="1">OFFSET('Cycle 1 (0 h) - 443 (132 h 7 mi'!$F$1379,(COLUMN()-5)*24,0)-CU$123</f>
        <v>3.25</v>
      </c>
      <c r="CV40">
        <f ca="1">OFFSET('Cycle 1 (0 h) - 443 (132 h 7 mi'!$F$1379,(COLUMN()-5)*24,0)-CV$123</f>
        <v>2.5</v>
      </c>
      <c r="CW40">
        <f ca="1">OFFSET('Cycle 1 (0 h) - 443 (132 h 7 mi'!$F$1379,(COLUMN()-5)*24,0)-CW$123</f>
        <v>1.875</v>
      </c>
      <c r="CX40">
        <f ca="1">OFFSET('Cycle 1 (0 h) - 443 (132 h 7 mi'!$F$1379,(COLUMN()-5)*24,0)-CX$123</f>
        <v>1.375</v>
      </c>
      <c r="CY40">
        <f ca="1">OFFSET('Cycle 1 (0 h) - 443 (132 h 7 mi'!$F$1379,(COLUMN()-5)*24,0)-CY$123</f>
        <v>1.5</v>
      </c>
      <c r="CZ40">
        <f ca="1">OFFSET('Cycle 1 (0 h) - 443 (132 h 7 mi'!$F$1379,(COLUMN()-5)*24,0)-CZ$123</f>
        <v>0.75</v>
      </c>
      <c r="DA40">
        <f ca="1">OFFSET('Cycle 1 (0 h) - 443 (132 h 7 mi'!$F$1379,(COLUMN()-5)*24,0)-DA$123</f>
        <v>6.625</v>
      </c>
      <c r="DB40">
        <f ca="1">OFFSET('Cycle 1 (0 h) - 443 (132 h 7 mi'!$F$1379,(COLUMN()-5)*24,0)-DB$123</f>
        <v>2.5</v>
      </c>
      <c r="DC40">
        <f ca="1">OFFSET('Cycle 1 (0 h) - 443 (132 h 7 mi'!$F$1379,(COLUMN()-5)*24,0)-DC$123</f>
        <v>3</v>
      </c>
      <c r="DD40">
        <f ca="1">OFFSET('Cycle 1 (0 h) - 443 (132 h 7 mi'!$F$1379,(COLUMN()-5)*24,0)-DD$123</f>
        <v>-0.25</v>
      </c>
      <c r="DE40">
        <f ca="1">OFFSET('Cycle 1 (0 h) - 443 (132 h 7 mi'!$F$1379,(COLUMN()-5)*24,0)-DE$123</f>
        <v>6.25</v>
      </c>
      <c r="DF40">
        <f ca="1">OFFSET('Cycle 1 (0 h) - 443 (132 h 7 mi'!$F$1379,(COLUMN()-5)*24,0)-DF$123</f>
        <v>0</v>
      </c>
      <c r="DG40">
        <f ca="1">OFFSET('Cycle 1 (0 h) - 443 (132 h 7 mi'!$F$1379,(COLUMN()-5)*24,0)-DG$123</f>
        <v>0.875</v>
      </c>
      <c r="DH40">
        <f ca="1">OFFSET('Cycle 1 (0 h) - 443 (132 h 7 mi'!$F$1379,(COLUMN()-5)*24,0)-DH$123</f>
        <v>1.625</v>
      </c>
      <c r="DI40">
        <f ca="1">OFFSET('Cycle 1 (0 h) - 443 (132 h 7 mi'!$F$1379,(COLUMN()-5)*24,0)-DI$123</f>
        <v>0.5</v>
      </c>
      <c r="DJ40">
        <f ca="1">OFFSET('Cycle 1 (0 h) - 443 (132 h 7 mi'!$F$1379,(COLUMN()-5)*24,0)-DJ$123</f>
        <v>1.25</v>
      </c>
      <c r="DK40">
        <f ca="1">OFFSET('Cycle 1 (0 h) - 443 (132 h 7 mi'!$F$1379,(COLUMN()-5)*24,0)-DK$123</f>
        <v>2.25</v>
      </c>
      <c r="DL40">
        <f ca="1">OFFSET('Cycle 1 (0 h) - 443 (132 h 7 mi'!$F$1379,(COLUMN()-5)*24,0)-DL$123</f>
        <v>4</v>
      </c>
      <c r="DM40">
        <f ca="1">OFFSET('Cycle 1 (0 h) - 443 (132 h 7 mi'!$F$1379,(COLUMN()-5)*24,0)-DM$123</f>
        <v>1.875</v>
      </c>
      <c r="DN40">
        <f ca="1">OFFSET('Cycle 1 (0 h) - 443 (132 h 7 mi'!$F$1379,(COLUMN()-5)*24,0)-DN$123</f>
        <v>2.625</v>
      </c>
      <c r="DO40">
        <f ca="1">OFFSET('Cycle 1 (0 h) - 443 (132 h 7 mi'!$F$1379,(COLUMN()-5)*24,0)-DO$123</f>
        <v>0</v>
      </c>
      <c r="DP40">
        <f ca="1">OFFSET('Cycle 1 (0 h) - 443 (132 h 7 mi'!$F$1379,(COLUMN()-5)*24,0)-DP$123</f>
        <v>7</v>
      </c>
      <c r="DQ40">
        <f ca="1">OFFSET('Cycle 1 (0 h) - 443 (132 h 7 mi'!$F$1379,(COLUMN()-5)*24,0)-DQ$123</f>
        <v>5</v>
      </c>
      <c r="DR40">
        <f ca="1">OFFSET('Cycle 1 (0 h) - 443 (132 h 7 mi'!$F$1379,(COLUMN()-5)*24,0)-DR$123</f>
        <v>1.75</v>
      </c>
      <c r="DS40">
        <f ca="1">OFFSET('Cycle 1 (0 h) - 443 (132 h 7 mi'!$F$1379,(COLUMN()-5)*24,0)-DS$123</f>
        <v>2.875</v>
      </c>
      <c r="DT40">
        <f ca="1">OFFSET('Cycle 1 (0 h) - 443 (132 h 7 mi'!$F$1379,(COLUMN()-5)*24,0)-DT$123</f>
        <v>3.75</v>
      </c>
      <c r="DU40">
        <f ca="1">OFFSET('Cycle 1 (0 h) - 443 (132 h 7 mi'!$F$1379,(COLUMN()-5)*24,0)-DU$123</f>
        <v>1.5</v>
      </c>
      <c r="DV40">
        <f ca="1">OFFSET('Cycle 1 (0 h) - 443 (132 h 7 mi'!$F$1379,(COLUMN()-5)*24,0)-DV$123</f>
        <v>4</v>
      </c>
      <c r="DW40">
        <f ca="1">OFFSET('Cycle 1 (0 h) - 443 (132 h 7 mi'!$F$1379,(COLUMN()-5)*24,0)-DW$123</f>
        <v>2.5</v>
      </c>
      <c r="DX40">
        <f ca="1">OFFSET('Cycle 1 (0 h) - 443 (132 h 7 mi'!$F$1379,(COLUMN()-5)*24,0)-DX$123</f>
        <v>5.25</v>
      </c>
      <c r="DY40">
        <f ca="1">OFFSET('Cycle 1 (0 h) - 443 (132 h 7 mi'!$F$1379,(COLUMN()-5)*24,0)-DY$123</f>
        <v>2.5</v>
      </c>
      <c r="DZ40">
        <f ca="1">OFFSET('Cycle 1 (0 h) - 443 (132 h 7 mi'!$F$1379,(COLUMN()-5)*24,0)-DZ$123</f>
        <v>2.875</v>
      </c>
      <c r="EA40">
        <f ca="1">OFFSET('Cycle 1 (0 h) - 443 (132 h 7 mi'!$F$1379,(COLUMN()-5)*24,0)-EA$123</f>
        <v>4.5</v>
      </c>
      <c r="EB40">
        <f ca="1">OFFSET('Cycle 1 (0 h) - 443 (132 h 7 mi'!$F$1379,(COLUMN()-5)*24,0)-EB$123</f>
        <v>3.375</v>
      </c>
    </row>
    <row r="41" spans="3:132" x14ac:dyDescent="0.3">
      <c r="C41">
        <v>2</v>
      </c>
      <c r="D41" t="s">
        <v>393</v>
      </c>
      <c r="E41">
        <f ca="1">OFFSET('Cycle 1 (0 h) - 443 (132 h 7 mi'!$F$1380,(COLUMN()-5)*24,0)-E$123</f>
        <v>1</v>
      </c>
      <c r="F41">
        <f ca="1">OFFSET('Cycle 1 (0 h) - 443 (132 h 7 mi'!$F$1380,(COLUMN()-5)*24,0)-F$123</f>
        <v>-0.125</v>
      </c>
      <c r="G41">
        <f ca="1">OFFSET('Cycle 1 (0 h) - 443 (132 h 7 mi'!$F$1380,(COLUMN()-5)*24,0)-G$123</f>
        <v>-0.625</v>
      </c>
      <c r="H41">
        <f ca="1">OFFSET('Cycle 1 (0 h) - 443 (132 h 7 mi'!$F$1380,(COLUMN()-5)*24,0)-H$123</f>
        <v>2</v>
      </c>
      <c r="I41">
        <f ca="1">OFFSET('Cycle 1 (0 h) - 443 (132 h 7 mi'!$F$1380,(COLUMN()-5)*24,0)-I$123</f>
        <v>4.125</v>
      </c>
      <c r="J41">
        <f ca="1">OFFSET('Cycle 1 (0 h) - 443 (132 h 7 mi'!$F$1380,(COLUMN()-5)*24,0)-J$123</f>
        <v>-3.5</v>
      </c>
      <c r="K41">
        <f ca="1">OFFSET('Cycle 1 (0 h) - 443 (132 h 7 mi'!$F$1380,(COLUMN()-5)*24,0)-K$123</f>
        <v>-0.25</v>
      </c>
      <c r="L41">
        <f ca="1">OFFSET('Cycle 1 (0 h) - 443 (132 h 7 mi'!$F$1380,(COLUMN()-5)*24,0)-L$123</f>
        <v>-0.25</v>
      </c>
      <c r="M41">
        <f ca="1">OFFSET('Cycle 1 (0 h) - 443 (132 h 7 mi'!$F$1380,(COLUMN()-5)*24,0)-M$123</f>
        <v>-0.625</v>
      </c>
      <c r="N41">
        <f ca="1">OFFSET('Cycle 1 (0 h) - 443 (132 h 7 mi'!$F$1380,(COLUMN()-5)*24,0)-N$123</f>
        <v>2.375</v>
      </c>
      <c r="O41">
        <f ca="1">OFFSET('Cycle 1 (0 h) - 443 (132 h 7 mi'!$F$1380,(COLUMN()-5)*24,0)-O$123</f>
        <v>-0.25</v>
      </c>
      <c r="P41">
        <f ca="1">OFFSET('Cycle 1 (0 h) - 443 (132 h 7 mi'!$F$1380,(COLUMN()-5)*24,0)-P$123</f>
        <v>-2.875</v>
      </c>
      <c r="Q41">
        <f ca="1">OFFSET('Cycle 1 (0 h) - 443 (132 h 7 mi'!$F$1380,(COLUMN()-5)*24,0)-Q$123</f>
        <v>1.75</v>
      </c>
      <c r="R41">
        <f ca="1">OFFSET('Cycle 1 (0 h) - 443 (132 h 7 mi'!$F$1380,(COLUMN()-5)*24,0)-R$123</f>
        <v>0.625</v>
      </c>
      <c r="S41">
        <f ca="1">OFFSET('Cycle 1 (0 h) - 443 (132 h 7 mi'!$F$1380,(COLUMN()-5)*24,0)-S$123</f>
        <v>-0.5</v>
      </c>
      <c r="T41">
        <f ca="1">OFFSET('Cycle 1 (0 h) - 443 (132 h 7 mi'!$F$1380,(COLUMN()-5)*24,0)-T$123</f>
        <v>-3.125</v>
      </c>
      <c r="U41">
        <f ca="1">OFFSET('Cycle 1 (0 h) - 443 (132 h 7 mi'!$F$1380,(COLUMN()-5)*24,0)-U$123</f>
        <v>2.625</v>
      </c>
      <c r="V41">
        <f ca="1">OFFSET('Cycle 1 (0 h) - 443 (132 h 7 mi'!$F$1380,(COLUMN()-5)*24,0)-V$123</f>
        <v>1.75</v>
      </c>
      <c r="W41">
        <f ca="1">OFFSET('Cycle 1 (0 h) - 443 (132 h 7 mi'!$F$1380,(COLUMN()-5)*24,0)-W$123</f>
        <v>3.75</v>
      </c>
      <c r="X41">
        <f ca="1">OFFSET('Cycle 1 (0 h) - 443 (132 h 7 mi'!$F$1380,(COLUMN()-5)*24,0)-X$123</f>
        <v>1.625</v>
      </c>
      <c r="Y41">
        <f ca="1">OFFSET('Cycle 1 (0 h) - 443 (132 h 7 mi'!$F$1380,(COLUMN()-5)*24,0)-Y$123</f>
        <v>1.25</v>
      </c>
      <c r="Z41">
        <f ca="1">OFFSET('Cycle 1 (0 h) - 443 (132 h 7 mi'!$F$1380,(COLUMN()-5)*24,0)-Z$123</f>
        <v>0.875</v>
      </c>
      <c r="AA41">
        <f ca="1">OFFSET('Cycle 1 (0 h) - 443 (132 h 7 mi'!$F$1380,(COLUMN()-5)*24,0)-AA$123</f>
        <v>1.625</v>
      </c>
      <c r="AB41">
        <f ca="1">OFFSET('Cycle 1 (0 h) - 443 (132 h 7 mi'!$F$1380,(COLUMN()-5)*24,0)-AB$123</f>
        <v>1.375</v>
      </c>
      <c r="AC41">
        <f ca="1">OFFSET('Cycle 1 (0 h) - 443 (132 h 7 mi'!$F$1380,(COLUMN()-5)*24,0)-AC$123</f>
        <v>-2.625</v>
      </c>
      <c r="AD41">
        <f ca="1">OFFSET('Cycle 1 (0 h) - 443 (132 h 7 mi'!$F$1380,(COLUMN()-5)*24,0)-AD$123</f>
        <v>1.125</v>
      </c>
      <c r="AE41">
        <f ca="1">OFFSET('Cycle 1 (0 h) - 443 (132 h 7 mi'!$F$1380,(COLUMN()-5)*24,0)-AE$123</f>
        <v>-1.25</v>
      </c>
      <c r="AF41">
        <f ca="1">OFFSET('Cycle 1 (0 h) - 443 (132 h 7 mi'!$F$1380,(COLUMN()-5)*24,0)-AF$123</f>
        <v>-2.25</v>
      </c>
      <c r="AG41">
        <f ca="1">OFFSET('Cycle 1 (0 h) - 443 (132 h 7 mi'!$F$1380,(COLUMN()-5)*24,0)-AG$123</f>
        <v>0.25</v>
      </c>
      <c r="AH41">
        <f ca="1">OFFSET('Cycle 1 (0 h) - 443 (132 h 7 mi'!$F$1380,(COLUMN()-5)*24,0)-AH$123</f>
        <v>0.25</v>
      </c>
      <c r="AI41">
        <f ca="1">OFFSET('Cycle 1 (0 h) - 443 (132 h 7 mi'!$F$1380,(COLUMN()-5)*24,0)-AI$123</f>
        <v>1.5</v>
      </c>
      <c r="AJ41">
        <f ca="1">OFFSET('Cycle 1 (0 h) - 443 (132 h 7 mi'!$F$1380,(COLUMN()-5)*24,0)-AJ$123</f>
        <v>-0.125</v>
      </c>
      <c r="AK41">
        <f ca="1">OFFSET('Cycle 1 (0 h) - 443 (132 h 7 mi'!$F$1380,(COLUMN()-5)*24,0)-AK$123</f>
        <v>1.25</v>
      </c>
      <c r="AL41">
        <f ca="1">OFFSET('Cycle 1 (0 h) - 443 (132 h 7 mi'!$F$1380,(COLUMN()-5)*24,0)-AL$123</f>
        <v>-0.875</v>
      </c>
      <c r="AM41">
        <f ca="1">OFFSET('Cycle 1 (0 h) - 443 (132 h 7 mi'!$F$1380,(COLUMN()-5)*24,0)-AM$123</f>
        <v>1.875</v>
      </c>
      <c r="AN41">
        <f ca="1">OFFSET('Cycle 1 (0 h) - 443 (132 h 7 mi'!$F$1380,(COLUMN()-5)*24,0)-AN$123</f>
        <v>1</v>
      </c>
      <c r="AO41">
        <f ca="1">OFFSET('Cycle 1 (0 h) - 443 (132 h 7 mi'!$F$1380,(COLUMN()-5)*24,0)-AO$123</f>
        <v>1.75</v>
      </c>
      <c r="AP41">
        <f ca="1">OFFSET('Cycle 1 (0 h) - 443 (132 h 7 mi'!$F$1380,(COLUMN()-5)*24,0)-AP$123</f>
        <v>0.75</v>
      </c>
      <c r="AQ41">
        <f ca="1">OFFSET('Cycle 1 (0 h) - 443 (132 h 7 mi'!$F$1380,(COLUMN()-5)*24,0)-AQ$123</f>
        <v>-1.125</v>
      </c>
      <c r="AR41">
        <f ca="1">OFFSET('Cycle 1 (0 h) - 443 (132 h 7 mi'!$F$1380,(COLUMN()-5)*24,0)-AR$123</f>
        <v>1.25</v>
      </c>
      <c r="AS41">
        <f ca="1">OFFSET('Cycle 1 (0 h) - 443 (132 h 7 mi'!$F$1380,(COLUMN()-5)*24,0)-AS$123</f>
        <v>0.125</v>
      </c>
      <c r="AT41">
        <f ca="1">OFFSET('Cycle 1 (0 h) - 443 (132 h 7 mi'!$F$1380,(COLUMN()-5)*24,0)-AT$123</f>
        <v>1.625</v>
      </c>
      <c r="AU41">
        <f ca="1">OFFSET('Cycle 1 (0 h) - 443 (132 h 7 mi'!$F$1380,(COLUMN()-5)*24,0)-AU$123</f>
        <v>-0.5</v>
      </c>
      <c r="AV41">
        <f ca="1">OFFSET('Cycle 1 (0 h) - 443 (132 h 7 mi'!$F$1380,(COLUMN()-5)*24,0)-AV$123</f>
        <v>-0.25</v>
      </c>
      <c r="AW41">
        <f ca="1">OFFSET('Cycle 1 (0 h) - 443 (132 h 7 mi'!$F$1380,(COLUMN()-5)*24,0)-AW$123</f>
        <v>1.75</v>
      </c>
      <c r="AX41">
        <f ca="1">OFFSET('Cycle 1 (0 h) - 443 (132 h 7 mi'!$F$1380,(COLUMN()-5)*24,0)-AX$123</f>
        <v>2.375</v>
      </c>
      <c r="AY41">
        <f ca="1">OFFSET('Cycle 1 (0 h) - 443 (132 h 7 mi'!$F$1380,(COLUMN()-5)*24,0)-AY$123</f>
        <v>-0.625</v>
      </c>
      <c r="AZ41">
        <f ca="1">OFFSET('Cycle 1 (0 h) - 443 (132 h 7 mi'!$F$1380,(COLUMN()-5)*24,0)-AZ$123</f>
        <v>0</v>
      </c>
      <c r="BA41">
        <f ca="1">OFFSET('Cycle 1 (0 h) - 443 (132 h 7 mi'!$F$1380,(COLUMN()-5)*24,0)-BA$123</f>
        <v>0.625</v>
      </c>
      <c r="BB41">
        <f ca="1">OFFSET('Cycle 1 (0 h) - 443 (132 h 7 mi'!$F$1380,(COLUMN()-5)*24,0)-BB$123</f>
        <v>4.625</v>
      </c>
      <c r="BC41">
        <f ca="1">OFFSET('Cycle 1 (0 h) - 443 (132 h 7 mi'!$F$1380,(COLUMN()-5)*24,0)-BC$123</f>
        <v>2.75</v>
      </c>
      <c r="BD41">
        <f ca="1">OFFSET('Cycle 1 (0 h) - 443 (132 h 7 mi'!$F$1380,(COLUMN()-5)*24,0)-BD$123</f>
        <v>0</v>
      </c>
      <c r="BE41">
        <f ca="1">OFFSET('Cycle 1 (0 h) - 443 (132 h 7 mi'!$F$1380,(COLUMN()-5)*24,0)-BE$123</f>
        <v>1</v>
      </c>
      <c r="BF41">
        <f ca="1">OFFSET('Cycle 1 (0 h) - 443 (132 h 7 mi'!$F$1380,(COLUMN()-5)*24,0)-BF$123</f>
        <v>0.75</v>
      </c>
      <c r="BG41">
        <f ca="1">OFFSET('Cycle 1 (0 h) - 443 (132 h 7 mi'!$F$1380,(COLUMN()-5)*24,0)-BG$123</f>
        <v>3.875</v>
      </c>
      <c r="BH41">
        <f ca="1">OFFSET('Cycle 1 (0 h) - 443 (132 h 7 mi'!$F$1380,(COLUMN()-5)*24,0)-BH$123</f>
        <v>0.625</v>
      </c>
      <c r="BI41">
        <f ca="1">OFFSET('Cycle 1 (0 h) - 443 (132 h 7 mi'!$F$1380,(COLUMN()-5)*24,0)-BI$123</f>
        <v>1.375</v>
      </c>
      <c r="BJ41">
        <f ca="1">OFFSET('Cycle 1 (0 h) - 443 (132 h 7 mi'!$F$1380,(COLUMN()-5)*24,0)-BJ$123</f>
        <v>2.875</v>
      </c>
      <c r="BK41">
        <f ca="1">OFFSET('Cycle 1 (0 h) - 443 (132 h 7 mi'!$F$1380,(COLUMN()-5)*24,0)-BK$123</f>
        <v>4.5</v>
      </c>
      <c r="BL41">
        <f ca="1">OFFSET('Cycle 1 (0 h) - 443 (132 h 7 mi'!$F$1380,(COLUMN()-5)*24,0)-BL$123</f>
        <v>0</v>
      </c>
      <c r="BM41">
        <f ca="1">OFFSET('Cycle 1 (0 h) - 443 (132 h 7 mi'!$F$1380,(COLUMN()-5)*24,0)-BM$123</f>
        <v>-0.75</v>
      </c>
      <c r="BN41">
        <f ca="1">OFFSET('Cycle 1 (0 h) - 443 (132 h 7 mi'!$F$1380,(COLUMN()-5)*24,0)-BN$123</f>
        <v>0.5</v>
      </c>
      <c r="BO41">
        <f ca="1">OFFSET('Cycle 1 (0 h) - 443 (132 h 7 mi'!$F$1380,(COLUMN()-5)*24,0)-BO$123</f>
        <v>1.625</v>
      </c>
      <c r="BP41">
        <f ca="1">OFFSET('Cycle 1 (0 h) - 443 (132 h 7 mi'!$F$1380,(COLUMN()-5)*24,0)-BP$123</f>
        <v>4.25</v>
      </c>
      <c r="BQ41">
        <f ca="1">OFFSET('Cycle 1 (0 h) - 443 (132 h 7 mi'!$F$1380,(COLUMN()-5)*24,0)-BQ$123</f>
        <v>-0.625</v>
      </c>
      <c r="BR41">
        <f ca="1">OFFSET('Cycle 1 (0 h) - 443 (132 h 7 mi'!$F$1380,(COLUMN()-5)*24,0)-BR$123</f>
        <v>-2.75</v>
      </c>
      <c r="BS41">
        <f ca="1">OFFSET('Cycle 1 (0 h) - 443 (132 h 7 mi'!$F$1380,(COLUMN()-5)*24,0)-BS$123</f>
        <v>2.625</v>
      </c>
      <c r="BT41">
        <f ca="1">OFFSET('Cycle 1 (0 h) - 443 (132 h 7 mi'!$F$1380,(COLUMN()-5)*24,0)-BT$123</f>
        <v>1.5</v>
      </c>
      <c r="BU41">
        <f ca="1">OFFSET('Cycle 1 (0 h) - 443 (132 h 7 mi'!$F$1380,(COLUMN()-5)*24,0)-BU$123</f>
        <v>-1.125</v>
      </c>
      <c r="BV41">
        <f ca="1">OFFSET('Cycle 1 (0 h) - 443 (132 h 7 mi'!$F$1380,(COLUMN()-5)*24,0)-BV$123</f>
        <v>1</v>
      </c>
      <c r="BW41">
        <f ca="1">OFFSET('Cycle 1 (0 h) - 443 (132 h 7 mi'!$F$1380,(COLUMN()-5)*24,0)-BW$123</f>
        <v>0.75</v>
      </c>
      <c r="BX41">
        <f ca="1">OFFSET('Cycle 1 (0 h) - 443 (132 h 7 mi'!$F$1380,(COLUMN()-5)*24,0)-BX$123</f>
        <v>4</v>
      </c>
      <c r="BY41">
        <f ca="1">OFFSET('Cycle 1 (0 h) - 443 (132 h 7 mi'!$F$1380,(COLUMN()-5)*24,0)-BY$123</f>
        <v>1.875</v>
      </c>
      <c r="BZ41">
        <f ca="1">OFFSET('Cycle 1 (0 h) - 443 (132 h 7 mi'!$F$1380,(COLUMN()-5)*24,0)-BZ$123</f>
        <v>3</v>
      </c>
      <c r="CA41">
        <f ca="1">OFFSET('Cycle 1 (0 h) - 443 (132 h 7 mi'!$F$1380,(COLUMN()-5)*24,0)-CA$123</f>
        <v>1.625</v>
      </c>
      <c r="CB41">
        <f ca="1">OFFSET('Cycle 1 (0 h) - 443 (132 h 7 mi'!$F$1380,(COLUMN()-5)*24,0)-CB$123</f>
        <v>4</v>
      </c>
      <c r="CC41">
        <f ca="1">OFFSET('Cycle 1 (0 h) - 443 (132 h 7 mi'!$F$1380,(COLUMN()-5)*24,0)-CC$123</f>
        <v>0.5</v>
      </c>
      <c r="CD41">
        <f ca="1">OFFSET('Cycle 1 (0 h) - 443 (132 h 7 mi'!$F$1380,(COLUMN()-5)*24,0)-CD$123</f>
        <v>-0.625</v>
      </c>
      <c r="CE41">
        <f ca="1">OFFSET('Cycle 1 (0 h) - 443 (132 h 7 mi'!$F$1380,(COLUMN()-5)*24,0)-CE$123</f>
        <v>1.375</v>
      </c>
      <c r="CF41">
        <f ca="1">OFFSET('Cycle 1 (0 h) - 443 (132 h 7 mi'!$F$1380,(COLUMN()-5)*24,0)-CF$123</f>
        <v>1.625</v>
      </c>
      <c r="CG41">
        <f ca="1">OFFSET('Cycle 1 (0 h) - 443 (132 h 7 mi'!$F$1380,(COLUMN()-5)*24,0)-CG$123</f>
        <v>3</v>
      </c>
      <c r="CH41">
        <f ca="1">OFFSET('Cycle 1 (0 h) - 443 (132 h 7 mi'!$F$1380,(COLUMN()-5)*24,0)-CH$123</f>
        <v>-0.75</v>
      </c>
      <c r="CI41">
        <f ca="1">OFFSET('Cycle 1 (0 h) - 443 (132 h 7 mi'!$F$1380,(COLUMN()-5)*24,0)-CI$123</f>
        <v>4.125</v>
      </c>
      <c r="CJ41">
        <f ca="1">OFFSET('Cycle 1 (0 h) - 443 (132 h 7 mi'!$F$1380,(COLUMN()-5)*24,0)-CJ$123</f>
        <v>3.5</v>
      </c>
      <c r="CK41">
        <f ca="1">OFFSET('Cycle 1 (0 h) - 443 (132 h 7 mi'!$F$1380,(COLUMN()-5)*24,0)-CK$123</f>
        <v>3.375</v>
      </c>
      <c r="CL41">
        <f ca="1">OFFSET('Cycle 1 (0 h) - 443 (132 h 7 mi'!$F$1380,(COLUMN()-5)*24,0)-CL$123</f>
        <v>3</v>
      </c>
      <c r="CM41">
        <f ca="1">OFFSET('Cycle 1 (0 h) - 443 (132 h 7 mi'!$F$1380,(COLUMN()-5)*24,0)-CM$123</f>
        <v>2.5</v>
      </c>
      <c r="CN41">
        <f ca="1">OFFSET('Cycle 1 (0 h) - 443 (132 h 7 mi'!$F$1380,(COLUMN()-5)*24,0)-CN$123</f>
        <v>2.25</v>
      </c>
      <c r="CO41">
        <f ca="1">OFFSET('Cycle 1 (0 h) - 443 (132 h 7 mi'!$F$1380,(COLUMN()-5)*24,0)-CO$123</f>
        <v>3.25</v>
      </c>
      <c r="CP41">
        <f ca="1">OFFSET('Cycle 1 (0 h) - 443 (132 h 7 mi'!$F$1380,(COLUMN()-5)*24,0)-CP$123</f>
        <v>-1.125</v>
      </c>
      <c r="CQ41">
        <f ca="1">OFFSET('Cycle 1 (0 h) - 443 (132 h 7 mi'!$F$1380,(COLUMN()-5)*24,0)-CQ$123</f>
        <v>-2.5</v>
      </c>
      <c r="CR41">
        <f ca="1">OFFSET('Cycle 1 (0 h) - 443 (132 h 7 mi'!$F$1380,(COLUMN()-5)*24,0)-CR$123</f>
        <v>1.5</v>
      </c>
      <c r="CS41">
        <f ca="1">OFFSET('Cycle 1 (0 h) - 443 (132 h 7 mi'!$F$1380,(COLUMN()-5)*24,0)-CS$123</f>
        <v>3.75</v>
      </c>
      <c r="CT41">
        <f ca="1">OFFSET('Cycle 1 (0 h) - 443 (132 h 7 mi'!$F$1380,(COLUMN()-5)*24,0)-CT$123</f>
        <v>2.125</v>
      </c>
      <c r="CU41">
        <f ca="1">OFFSET('Cycle 1 (0 h) - 443 (132 h 7 mi'!$F$1380,(COLUMN()-5)*24,0)-CU$123</f>
        <v>4.25</v>
      </c>
      <c r="CV41">
        <f ca="1">OFFSET('Cycle 1 (0 h) - 443 (132 h 7 mi'!$F$1380,(COLUMN()-5)*24,0)-CV$123</f>
        <v>-0.5</v>
      </c>
      <c r="CW41">
        <f ca="1">OFFSET('Cycle 1 (0 h) - 443 (132 h 7 mi'!$F$1380,(COLUMN()-5)*24,0)-CW$123</f>
        <v>2.875</v>
      </c>
      <c r="CX41">
        <f ca="1">OFFSET('Cycle 1 (0 h) - 443 (132 h 7 mi'!$F$1380,(COLUMN()-5)*24,0)-CX$123</f>
        <v>2.375</v>
      </c>
      <c r="CY41">
        <f ca="1">OFFSET('Cycle 1 (0 h) - 443 (132 h 7 mi'!$F$1380,(COLUMN()-5)*24,0)-CY$123</f>
        <v>2.5</v>
      </c>
      <c r="CZ41">
        <f ca="1">OFFSET('Cycle 1 (0 h) - 443 (132 h 7 mi'!$F$1380,(COLUMN()-5)*24,0)-CZ$123</f>
        <v>-0.25</v>
      </c>
      <c r="DA41">
        <f ca="1">OFFSET('Cycle 1 (0 h) - 443 (132 h 7 mi'!$F$1380,(COLUMN()-5)*24,0)-DA$123</f>
        <v>4.625</v>
      </c>
      <c r="DB41">
        <f ca="1">OFFSET('Cycle 1 (0 h) - 443 (132 h 7 mi'!$F$1380,(COLUMN()-5)*24,0)-DB$123</f>
        <v>3.5</v>
      </c>
      <c r="DC41">
        <f ca="1">OFFSET('Cycle 1 (0 h) - 443 (132 h 7 mi'!$F$1380,(COLUMN()-5)*24,0)-DC$123</f>
        <v>3</v>
      </c>
      <c r="DD41">
        <f ca="1">OFFSET('Cycle 1 (0 h) - 443 (132 h 7 mi'!$F$1380,(COLUMN()-5)*24,0)-DD$123</f>
        <v>-1.25</v>
      </c>
      <c r="DE41">
        <f ca="1">OFFSET('Cycle 1 (0 h) - 443 (132 h 7 mi'!$F$1380,(COLUMN()-5)*24,0)-DE$123</f>
        <v>1.25</v>
      </c>
      <c r="DF41">
        <f ca="1">OFFSET('Cycle 1 (0 h) - 443 (132 h 7 mi'!$F$1380,(COLUMN()-5)*24,0)-DF$123</f>
        <v>3</v>
      </c>
      <c r="DG41">
        <f ca="1">OFFSET('Cycle 1 (0 h) - 443 (132 h 7 mi'!$F$1380,(COLUMN()-5)*24,0)-DG$123</f>
        <v>0.875</v>
      </c>
      <c r="DH41">
        <f ca="1">OFFSET('Cycle 1 (0 h) - 443 (132 h 7 mi'!$F$1380,(COLUMN()-5)*24,0)-DH$123</f>
        <v>2.625</v>
      </c>
      <c r="DI41">
        <f ca="1">OFFSET('Cycle 1 (0 h) - 443 (132 h 7 mi'!$F$1380,(COLUMN()-5)*24,0)-DI$123</f>
        <v>1.5</v>
      </c>
      <c r="DJ41">
        <f ca="1">OFFSET('Cycle 1 (0 h) - 443 (132 h 7 mi'!$F$1380,(COLUMN()-5)*24,0)-DJ$123</f>
        <v>3.25</v>
      </c>
      <c r="DK41">
        <f ca="1">OFFSET('Cycle 1 (0 h) - 443 (132 h 7 mi'!$F$1380,(COLUMN()-5)*24,0)-DK$123</f>
        <v>2.25</v>
      </c>
      <c r="DL41">
        <f ca="1">OFFSET('Cycle 1 (0 h) - 443 (132 h 7 mi'!$F$1380,(COLUMN()-5)*24,0)-DL$123</f>
        <v>1</v>
      </c>
      <c r="DM41">
        <f ca="1">OFFSET('Cycle 1 (0 h) - 443 (132 h 7 mi'!$F$1380,(COLUMN()-5)*24,0)-DM$123</f>
        <v>1.875</v>
      </c>
      <c r="DN41">
        <f ca="1">OFFSET('Cycle 1 (0 h) - 443 (132 h 7 mi'!$F$1380,(COLUMN()-5)*24,0)-DN$123</f>
        <v>0.625</v>
      </c>
      <c r="DO41">
        <f ca="1">OFFSET('Cycle 1 (0 h) - 443 (132 h 7 mi'!$F$1380,(COLUMN()-5)*24,0)-DO$123</f>
        <v>4</v>
      </c>
      <c r="DP41">
        <f ca="1">OFFSET('Cycle 1 (0 h) - 443 (132 h 7 mi'!$F$1380,(COLUMN()-5)*24,0)-DP$123</f>
        <v>6</v>
      </c>
      <c r="DQ41">
        <f ca="1">OFFSET('Cycle 1 (0 h) - 443 (132 h 7 mi'!$F$1380,(COLUMN()-5)*24,0)-DQ$123</f>
        <v>0</v>
      </c>
      <c r="DR41">
        <f ca="1">OFFSET('Cycle 1 (0 h) - 443 (132 h 7 mi'!$F$1380,(COLUMN()-5)*24,0)-DR$123</f>
        <v>2.75</v>
      </c>
      <c r="DS41">
        <f ca="1">OFFSET('Cycle 1 (0 h) - 443 (132 h 7 mi'!$F$1380,(COLUMN()-5)*24,0)-DS$123</f>
        <v>4.875</v>
      </c>
      <c r="DT41">
        <f ca="1">OFFSET('Cycle 1 (0 h) - 443 (132 h 7 mi'!$F$1380,(COLUMN()-5)*24,0)-DT$123</f>
        <v>0.75</v>
      </c>
      <c r="DU41">
        <f ca="1">OFFSET('Cycle 1 (0 h) - 443 (132 h 7 mi'!$F$1380,(COLUMN()-5)*24,0)-DU$123</f>
        <v>1.5</v>
      </c>
      <c r="DV41">
        <f ca="1">OFFSET('Cycle 1 (0 h) - 443 (132 h 7 mi'!$F$1380,(COLUMN()-5)*24,0)-DV$123</f>
        <v>-1</v>
      </c>
      <c r="DW41">
        <f ca="1">OFFSET('Cycle 1 (0 h) - 443 (132 h 7 mi'!$F$1380,(COLUMN()-5)*24,0)-DW$123</f>
        <v>4.5</v>
      </c>
      <c r="DX41">
        <f ca="1">OFFSET('Cycle 1 (0 h) - 443 (132 h 7 mi'!$F$1380,(COLUMN()-5)*24,0)-DX$123</f>
        <v>2.25</v>
      </c>
      <c r="DY41">
        <f ca="1">OFFSET('Cycle 1 (0 h) - 443 (132 h 7 mi'!$F$1380,(COLUMN()-5)*24,0)-DY$123</f>
        <v>0.5</v>
      </c>
      <c r="DZ41">
        <f ca="1">OFFSET('Cycle 1 (0 h) - 443 (132 h 7 mi'!$F$1380,(COLUMN()-5)*24,0)-DZ$123</f>
        <v>2.875</v>
      </c>
      <c r="EA41">
        <f ca="1">OFFSET('Cycle 1 (0 h) - 443 (132 h 7 mi'!$F$1380,(COLUMN()-5)*24,0)-EA$123</f>
        <v>3.5</v>
      </c>
      <c r="EB41">
        <f ca="1">OFFSET('Cycle 1 (0 h) - 443 (132 h 7 mi'!$F$1380,(COLUMN()-5)*24,0)-EB$123</f>
        <v>5.375</v>
      </c>
    </row>
    <row r="42" spans="3:132" x14ac:dyDescent="0.3">
      <c r="C42">
        <v>3</v>
      </c>
      <c r="D42" t="s">
        <v>393</v>
      </c>
      <c r="E42">
        <f ca="1">OFFSET('Cycle 1 (0 h) - 443 (132 h 7 mi'!$F$1381,(COLUMN()-5)*24,0)-E$123</f>
        <v>0</v>
      </c>
      <c r="F42">
        <f ca="1">OFFSET('Cycle 1 (0 h) - 443 (132 h 7 mi'!$F$1381,(COLUMN()-5)*24,0)-F$123</f>
        <v>-1.125</v>
      </c>
      <c r="G42">
        <f ca="1">OFFSET('Cycle 1 (0 h) - 443 (132 h 7 mi'!$F$1381,(COLUMN()-5)*24,0)-G$123</f>
        <v>1.375</v>
      </c>
      <c r="H42">
        <f ca="1">OFFSET('Cycle 1 (0 h) - 443 (132 h 7 mi'!$F$1381,(COLUMN()-5)*24,0)-H$123</f>
        <v>-2</v>
      </c>
      <c r="I42">
        <f ca="1">OFFSET('Cycle 1 (0 h) - 443 (132 h 7 mi'!$F$1381,(COLUMN()-5)*24,0)-I$123</f>
        <v>0.125</v>
      </c>
      <c r="J42">
        <f ca="1">OFFSET('Cycle 1 (0 h) - 443 (132 h 7 mi'!$F$1381,(COLUMN()-5)*24,0)-J$123</f>
        <v>-1.5</v>
      </c>
      <c r="K42">
        <f ca="1">OFFSET('Cycle 1 (0 h) - 443 (132 h 7 mi'!$F$1381,(COLUMN()-5)*24,0)-K$123</f>
        <v>0.75</v>
      </c>
      <c r="L42">
        <f ca="1">OFFSET('Cycle 1 (0 h) - 443 (132 h 7 mi'!$F$1381,(COLUMN()-5)*24,0)-L$123</f>
        <v>-4.25</v>
      </c>
      <c r="M42">
        <f ca="1">OFFSET('Cycle 1 (0 h) - 443 (132 h 7 mi'!$F$1381,(COLUMN()-5)*24,0)-M$123</f>
        <v>-1.625</v>
      </c>
      <c r="N42">
        <f ca="1">OFFSET('Cycle 1 (0 h) - 443 (132 h 7 mi'!$F$1381,(COLUMN()-5)*24,0)-N$123</f>
        <v>2.375</v>
      </c>
      <c r="O42">
        <f ca="1">OFFSET('Cycle 1 (0 h) - 443 (132 h 7 mi'!$F$1381,(COLUMN()-5)*24,0)-O$123</f>
        <v>-0.25</v>
      </c>
      <c r="P42">
        <f ca="1">OFFSET('Cycle 1 (0 h) - 443 (132 h 7 mi'!$F$1381,(COLUMN()-5)*24,0)-P$123</f>
        <v>-0.875</v>
      </c>
      <c r="Q42">
        <f ca="1">OFFSET('Cycle 1 (0 h) - 443 (132 h 7 mi'!$F$1381,(COLUMN()-5)*24,0)-Q$123</f>
        <v>-0.25</v>
      </c>
      <c r="R42">
        <f ca="1">OFFSET('Cycle 1 (0 h) - 443 (132 h 7 mi'!$F$1381,(COLUMN()-5)*24,0)-R$123</f>
        <v>-1.375</v>
      </c>
      <c r="S42">
        <f ca="1">OFFSET('Cycle 1 (0 h) - 443 (132 h 7 mi'!$F$1381,(COLUMN()-5)*24,0)-S$123</f>
        <v>1.5</v>
      </c>
      <c r="T42">
        <f ca="1">OFFSET('Cycle 1 (0 h) - 443 (132 h 7 mi'!$F$1381,(COLUMN()-5)*24,0)-T$123</f>
        <v>1.875</v>
      </c>
      <c r="U42">
        <f ca="1">OFFSET('Cycle 1 (0 h) - 443 (132 h 7 mi'!$F$1381,(COLUMN()-5)*24,0)-U$123</f>
        <v>1.625</v>
      </c>
      <c r="V42">
        <f ca="1">OFFSET('Cycle 1 (0 h) - 443 (132 h 7 mi'!$F$1381,(COLUMN()-5)*24,0)-V$123</f>
        <v>-1.25</v>
      </c>
      <c r="W42">
        <f ca="1">OFFSET('Cycle 1 (0 h) - 443 (132 h 7 mi'!$F$1381,(COLUMN()-5)*24,0)-W$123</f>
        <v>-2.25</v>
      </c>
      <c r="X42">
        <f ca="1">OFFSET('Cycle 1 (0 h) - 443 (132 h 7 mi'!$F$1381,(COLUMN()-5)*24,0)-X$123</f>
        <v>-0.375</v>
      </c>
      <c r="Y42">
        <f ca="1">OFFSET('Cycle 1 (0 h) - 443 (132 h 7 mi'!$F$1381,(COLUMN()-5)*24,0)-Y$123</f>
        <v>-0.75</v>
      </c>
      <c r="Z42">
        <f ca="1">OFFSET('Cycle 1 (0 h) - 443 (132 h 7 mi'!$F$1381,(COLUMN()-5)*24,0)-Z$123</f>
        <v>1.875</v>
      </c>
      <c r="AA42">
        <f ca="1">OFFSET('Cycle 1 (0 h) - 443 (132 h 7 mi'!$F$1381,(COLUMN()-5)*24,0)-AA$123</f>
        <v>-2.375</v>
      </c>
      <c r="AB42">
        <f ca="1">OFFSET('Cycle 1 (0 h) - 443 (132 h 7 mi'!$F$1381,(COLUMN()-5)*24,0)-AB$123</f>
        <v>3.375</v>
      </c>
      <c r="AC42">
        <f ca="1">OFFSET('Cycle 1 (0 h) - 443 (132 h 7 mi'!$F$1381,(COLUMN()-5)*24,0)-AC$123</f>
        <v>-1.625</v>
      </c>
      <c r="AD42">
        <f ca="1">OFFSET('Cycle 1 (0 h) - 443 (132 h 7 mi'!$F$1381,(COLUMN()-5)*24,0)-AD$123</f>
        <v>1.125</v>
      </c>
      <c r="AE42">
        <f ca="1">OFFSET('Cycle 1 (0 h) - 443 (132 h 7 mi'!$F$1381,(COLUMN()-5)*24,0)-AE$123</f>
        <v>-1.25</v>
      </c>
      <c r="AF42">
        <f ca="1">OFFSET('Cycle 1 (0 h) - 443 (132 h 7 mi'!$F$1381,(COLUMN()-5)*24,0)-AF$123</f>
        <v>0.75</v>
      </c>
      <c r="AG42">
        <f ca="1">OFFSET('Cycle 1 (0 h) - 443 (132 h 7 mi'!$F$1381,(COLUMN()-5)*24,0)-AG$123</f>
        <v>-0.75</v>
      </c>
      <c r="AH42">
        <f ca="1">OFFSET('Cycle 1 (0 h) - 443 (132 h 7 mi'!$F$1381,(COLUMN()-5)*24,0)-AH$123</f>
        <v>3.25</v>
      </c>
      <c r="AI42">
        <f ca="1">OFFSET('Cycle 1 (0 h) - 443 (132 h 7 mi'!$F$1381,(COLUMN()-5)*24,0)-AI$123</f>
        <v>1.5</v>
      </c>
      <c r="AJ42">
        <f ca="1">OFFSET('Cycle 1 (0 h) - 443 (132 h 7 mi'!$F$1381,(COLUMN()-5)*24,0)-AJ$123</f>
        <v>-1.125</v>
      </c>
      <c r="AK42">
        <f ca="1">OFFSET('Cycle 1 (0 h) - 443 (132 h 7 mi'!$F$1381,(COLUMN()-5)*24,0)-AK$123</f>
        <v>-1.75</v>
      </c>
      <c r="AL42">
        <f ca="1">OFFSET('Cycle 1 (0 h) - 443 (132 h 7 mi'!$F$1381,(COLUMN()-5)*24,0)-AL$123</f>
        <v>0.125</v>
      </c>
      <c r="AM42">
        <f ca="1">OFFSET('Cycle 1 (0 h) - 443 (132 h 7 mi'!$F$1381,(COLUMN()-5)*24,0)-AM$123</f>
        <v>1.875</v>
      </c>
      <c r="AN42">
        <f ca="1">OFFSET('Cycle 1 (0 h) - 443 (132 h 7 mi'!$F$1381,(COLUMN()-5)*24,0)-AN$123</f>
        <v>0</v>
      </c>
      <c r="AO42">
        <f ca="1">OFFSET('Cycle 1 (0 h) - 443 (132 h 7 mi'!$F$1381,(COLUMN()-5)*24,0)-AO$123</f>
        <v>1.75</v>
      </c>
      <c r="AP42">
        <f ca="1">OFFSET('Cycle 1 (0 h) - 443 (132 h 7 mi'!$F$1381,(COLUMN()-5)*24,0)-AP$123</f>
        <v>-0.25</v>
      </c>
      <c r="AQ42">
        <f ca="1">OFFSET('Cycle 1 (0 h) - 443 (132 h 7 mi'!$F$1381,(COLUMN()-5)*24,0)-AQ$123</f>
        <v>-2.125</v>
      </c>
      <c r="AR42">
        <f ca="1">OFFSET('Cycle 1 (0 h) - 443 (132 h 7 mi'!$F$1381,(COLUMN()-5)*24,0)-AR$123</f>
        <v>0.25</v>
      </c>
      <c r="AS42">
        <f ca="1">OFFSET('Cycle 1 (0 h) - 443 (132 h 7 mi'!$F$1381,(COLUMN()-5)*24,0)-AS$123</f>
        <v>3.125</v>
      </c>
      <c r="AT42">
        <f ca="1">OFFSET('Cycle 1 (0 h) - 443 (132 h 7 mi'!$F$1381,(COLUMN()-5)*24,0)-AT$123</f>
        <v>1.625</v>
      </c>
      <c r="AU42">
        <f ca="1">OFFSET('Cycle 1 (0 h) - 443 (132 h 7 mi'!$F$1381,(COLUMN()-5)*24,0)-AU$123</f>
        <v>-3.5</v>
      </c>
      <c r="AV42">
        <f ca="1">OFFSET('Cycle 1 (0 h) - 443 (132 h 7 mi'!$F$1381,(COLUMN()-5)*24,0)-AV$123</f>
        <v>1.75</v>
      </c>
      <c r="AW42">
        <f ca="1">OFFSET('Cycle 1 (0 h) - 443 (132 h 7 mi'!$F$1381,(COLUMN()-5)*24,0)-AW$123</f>
        <v>3.75</v>
      </c>
      <c r="AX42">
        <f ca="1">OFFSET('Cycle 1 (0 h) - 443 (132 h 7 mi'!$F$1381,(COLUMN()-5)*24,0)-AX$123</f>
        <v>-3.625</v>
      </c>
      <c r="AY42">
        <f ca="1">OFFSET('Cycle 1 (0 h) - 443 (132 h 7 mi'!$F$1381,(COLUMN()-5)*24,0)-AY$123</f>
        <v>1.375</v>
      </c>
      <c r="AZ42">
        <f ca="1">OFFSET('Cycle 1 (0 h) - 443 (132 h 7 mi'!$F$1381,(COLUMN()-5)*24,0)-AZ$123</f>
        <v>1</v>
      </c>
      <c r="BA42">
        <f ca="1">OFFSET('Cycle 1 (0 h) - 443 (132 h 7 mi'!$F$1381,(COLUMN()-5)*24,0)-BA$123</f>
        <v>1.625</v>
      </c>
      <c r="BB42">
        <f ca="1">OFFSET('Cycle 1 (0 h) - 443 (132 h 7 mi'!$F$1381,(COLUMN()-5)*24,0)-BB$123</f>
        <v>3.625</v>
      </c>
      <c r="BC42">
        <f ca="1">OFFSET('Cycle 1 (0 h) - 443 (132 h 7 mi'!$F$1381,(COLUMN()-5)*24,0)-BC$123</f>
        <v>3.75</v>
      </c>
      <c r="BD42">
        <f ca="1">OFFSET('Cycle 1 (0 h) - 443 (132 h 7 mi'!$F$1381,(COLUMN()-5)*24,0)-BD$123</f>
        <v>0</v>
      </c>
      <c r="BE42">
        <f ca="1">OFFSET('Cycle 1 (0 h) - 443 (132 h 7 mi'!$F$1381,(COLUMN()-5)*24,0)-BE$123</f>
        <v>2</v>
      </c>
      <c r="BF42">
        <f ca="1">OFFSET('Cycle 1 (0 h) - 443 (132 h 7 mi'!$F$1381,(COLUMN()-5)*24,0)-BF$123</f>
        <v>2.75</v>
      </c>
      <c r="BG42">
        <f ca="1">OFFSET('Cycle 1 (0 h) - 443 (132 h 7 mi'!$F$1381,(COLUMN()-5)*24,0)-BG$123</f>
        <v>1.875</v>
      </c>
      <c r="BH42">
        <f ca="1">OFFSET('Cycle 1 (0 h) - 443 (132 h 7 mi'!$F$1381,(COLUMN()-5)*24,0)-BH$123</f>
        <v>-1.375</v>
      </c>
      <c r="BI42">
        <f ca="1">OFFSET('Cycle 1 (0 h) - 443 (132 h 7 mi'!$F$1381,(COLUMN()-5)*24,0)-BI$123</f>
        <v>1.375</v>
      </c>
      <c r="BJ42">
        <f ca="1">OFFSET('Cycle 1 (0 h) - 443 (132 h 7 mi'!$F$1381,(COLUMN()-5)*24,0)-BJ$123</f>
        <v>1.875</v>
      </c>
      <c r="BK42">
        <f ca="1">OFFSET('Cycle 1 (0 h) - 443 (132 h 7 mi'!$F$1381,(COLUMN()-5)*24,0)-BK$123</f>
        <v>4.5</v>
      </c>
      <c r="BL42">
        <f ca="1">OFFSET('Cycle 1 (0 h) - 443 (132 h 7 mi'!$F$1381,(COLUMN()-5)*24,0)-BL$123</f>
        <v>0</v>
      </c>
      <c r="BM42">
        <f ca="1">OFFSET('Cycle 1 (0 h) - 443 (132 h 7 mi'!$F$1381,(COLUMN()-5)*24,0)-BM$123</f>
        <v>1.25</v>
      </c>
      <c r="BN42">
        <f ca="1">OFFSET('Cycle 1 (0 h) - 443 (132 h 7 mi'!$F$1381,(COLUMN()-5)*24,0)-BN$123</f>
        <v>0.5</v>
      </c>
      <c r="BO42">
        <f ca="1">OFFSET('Cycle 1 (0 h) - 443 (132 h 7 mi'!$F$1381,(COLUMN()-5)*24,0)-BO$123</f>
        <v>-0.375</v>
      </c>
      <c r="BP42">
        <f ca="1">OFFSET('Cycle 1 (0 h) - 443 (132 h 7 mi'!$F$1381,(COLUMN()-5)*24,0)-BP$123</f>
        <v>3.25</v>
      </c>
      <c r="BQ42">
        <f ca="1">OFFSET('Cycle 1 (0 h) - 443 (132 h 7 mi'!$F$1381,(COLUMN()-5)*24,0)-BQ$123</f>
        <v>2.375</v>
      </c>
      <c r="BR42">
        <f ca="1">OFFSET('Cycle 1 (0 h) - 443 (132 h 7 mi'!$F$1381,(COLUMN()-5)*24,0)-BR$123</f>
        <v>4.25</v>
      </c>
      <c r="BS42">
        <f ca="1">OFFSET('Cycle 1 (0 h) - 443 (132 h 7 mi'!$F$1381,(COLUMN()-5)*24,0)-BS$123</f>
        <v>3.625</v>
      </c>
      <c r="BT42">
        <f ca="1">OFFSET('Cycle 1 (0 h) - 443 (132 h 7 mi'!$F$1381,(COLUMN()-5)*24,0)-BT$123</f>
        <v>-0.5</v>
      </c>
      <c r="BU42">
        <f ca="1">OFFSET('Cycle 1 (0 h) - 443 (132 h 7 mi'!$F$1381,(COLUMN()-5)*24,0)-BU$123</f>
        <v>-0.125</v>
      </c>
      <c r="BV42">
        <f ca="1">OFFSET('Cycle 1 (0 h) - 443 (132 h 7 mi'!$F$1381,(COLUMN()-5)*24,0)-BV$123</f>
        <v>4</v>
      </c>
      <c r="BW42">
        <f ca="1">OFFSET('Cycle 1 (0 h) - 443 (132 h 7 mi'!$F$1381,(COLUMN()-5)*24,0)-BW$123</f>
        <v>2.75</v>
      </c>
      <c r="BX42">
        <f ca="1">OFFSET('Cycle 1 (0 h) - 443 (132 h 7 mi'!$F$1381,(COLUMN()-5)*24,0)-BX$123</f>
        <v>0</v>
      </c>
      <c r="BY42">
        <f ca="1">OFFSET('Cycle 1 (0 h) - 443 (132 h 7 mi'!$F$1381,(COLUMN()-5)*24,0)-BY$123</f>
        <v>0.875</v>
      </c>
      <c r="BZ42">
        <f ca="1">OFFSET('Cycle 1 (0 h) - 443 (132 h 7 mi'!$F$1381,(COLUMN()-5)*24,0)-BZ$123</f>
        <v>2</v>
      </c>
      <c r="CA42">
        <f ca="1">OFFSET('Cycle 1 (0 h) - 443 (132 h 7 mi'!$F$1381,(COLUMN()-5)*24,0)-CA$123</f>
        <v>-2.375</v>
      </c>
      <c r="CB42">
        <f ca="1">OFFSET('Cycle 1 (0 h) - 443 (132 h 7 mi'!$F$1381,(COLUMN()-5)*24,0)-CB$123</f>
        <v>1</v>
      </c>
      <c r="CC42">
        <f ca="1">OFFSET('Cycle 1 (0 h) - 443 (132 h 7 mi'!$F$1381,(COLUMN()-5)*24,0)-CC$123</f>
        <v>2.5</v>
      </c>
      <c r="CD42">
        <f ca="1">OFFSET('Cycle 1 (0 h) - 443 (132 h 7 mi'!$F$1381,(COLUMN()-5)*24,0)-CD$123</f>
        <v>0.375</v>
      </c>
      <c r="CE42">
        <f ca="1">OFFSET('Cycle 1 (0 h) - 443 (132 h 7 mi'!$F$1381,(COLUMN()-5)*24,0)-CE$123</f>
        <v>-1.625</v>
      </c>
      <c r="CF42">
        <f ca="1">OFFSET('Cycle 1 (0 h) - 443 (132 h 7 mi'!$F$1381,(COLUMN()-5)*24,0)-CF$123</f>
        <v>3.625</v>
      </c>
      <c r="CG42">
        <f ca="1">OFFSET('Cycle 1 (0 h) - 443 (132 h 7 mi'!$F$1381,(COLUMN()-5)*24,0)-CG$123</f>
        <v>1</v>
      </c>
      <c r="CH42">
        <f ca="1">OFFSET('Cycle 1 (0 h) - 443 (132 h 7 mi'!$F$1381,(COLUMN()-5)*24,0)-CH$123</f>
        <v>-1.75</v>
      </c>
      <c r="CI42">
        <f ca="1">OFFSET('Cycle 1 (0 h) - 443 (132 h 7 mi'!$F$1381,(COLUMN()-5)*24,0)-CI$123</f>
        <v>4.125</v>
      </c>
      <c r="CJ42">
        <f ca="1">OFFSET('Cycle 1 (0 h) - 443 (132 h 7 mi'!$F$1381,(COLUMN()-5)*24,0)-CJ$123</f>
        <v>1.5</v>
      </c>
      <c r="CK42">
        <f ca="1">OFFSET('Cycle 1 (0 h) - 443 (132 h 7 mi'!$F$1381,(COLUMN()-5)*24,0)-CK$123</f>
        <v>2.375</v>
      </c>
      <c r="CL42">
        <f ca="1">OFFSET('Cycle 1 (0 h) - 443 (132 h 7 mi'!$F$1381,(COLUMN()-5)*24,0)-CL$123</f>
        <v>4</v>
      </c>
      <c r="CM42">
        <f ca="1">OFFSET('Cycle 1 (0 h) - 443 (132 h 7 mi'!$F$1381,(COLUMN()-5)*24,0)-CM$123</f>
        <v>2.5</v>
      </c>
      <c r="CN42">
        <f ca="1">OFFSET('Cycle 1 (0 h) - 443 (132 h 7 mi'!$F$1381,(COLUMN()-5)*24,0)-CN$123</f>
        <v>5.25</v>
      </c>
      <c r="CO42">
        <f ca="1">OFFSET('Cycle 1 (0 h) - 443 (132 h 7 mi'!$F$1381,(COLUMN()-5)*24,0)-CO$123</f>
        <v>1.25</v>
      </c>
      <c r="CP42">
        <f ca="1">OFFSET('Cycle 1 (0 h) - 443 (132 h 7 mi'!$F$1381,(COLUMN()-5)*24,0)-CP$123</f>
        <v>-0.125</v>
      </c>
      <c r="CQ42">
        <f ca="1">OFFSET('Cycle 1 (0 h) - 443 (132 h 7 mi'!$F$1381,(COLUMN()-5)*24,0)-CQ$123</f>
        <v>2.5</v>
      </c>
      <c r="CR42">
        <f ca="1">OFFSET('Cycle 1 (0 h) - 443 (132 h 7 mi'!$F$1381,(COLUMN()-5)*24,0)-CR$123</f>
        <v>5.5</v>
      </c>
      <c r="CS42">
        <f ca="1">OFFSET('Cycle 1 (0 h) - 443 (132 h 7 mi'!$F$1381,(COLUMN()-5)*24,0)-CS$123</f>
        <v>1.75</v>
      </c>
      <c r="CT42">
        <f ca="1">OFFSET('Cycle 1 (0 h) - 443 (132 h 7 mi'!$F$1381,(COLUMN()-5)*24,0)-CT$123</f>
        <v>1.125</v>
      </c>
      <c r="CU42">
        <f ca="1">OFFSET('Cycle 1 (0 h) - 443 (132 h 7 mi'!$F$1381,(COLUMN()-5)*24,0)-CU$123</f>
        <v>0.25</v>
      </c>
      <c r="CV42">
        <f ca="1">OFFSET('Cycle 1 (0 h) - 443 (132 h 7 mi'!$F$1381,(COLUMN()-5)*24,0)-CV$123</f>
        <v>1.5</v>
      </c>
      <c r="CW42">
        <f ca="1">OFFSET('Cycle 1 (0 h) - 443 (132 h 7 mi'!$F$1381,(COLUMN()-5)*24,0)-CW$123</f>
        <v>2.875</v>
      </c>
      <c r="CX42">
        <f ca="1">OFFSET('Cycle 1 (0 h) - 443 (132 h 7 mi'!$F$1381,(COLUMN()-5)*24,0)-CX$123</f>
        <v>0.375</v>
      </c>
      <c r="CY42">
        <f ca="1">OFFSET('Cycle 1 (0 h) - 443 (132 h 7 mi'!$F$1381,(COLUMN()-5)*24,0)-CY$123</f>
        <v>3.5</v>
      </c>
      <c r="CZ42">
        <f ca="1">OFFSET('Cycle 1 (0 h) - 443 (132 h 7 mi'!$F$1381,(COLUMN()-5)*24,0)-CZ$123</f>
        <v>2.75</v>
      </c>
      <c r="DA42">
        <f ca="1">OFFSET('Cycle 1 (0 h) - 443 (132 h 7 mi'!$F$1381,(COLUMN()-5)*24,0)-DA$123</f>
        <v>5.625</v>
      </c>
      <c r="DB42">
        <f ca="1">OFFSET('Cycle 1 (0 h) - 443 (132 h 7 mi'!$F$1381,(COLUMN()-5)*24,0)-DB$123</f>
        <v>2.5</v>
      </c>
      <c r="DC42">
        <f ca="1">OFFSET('Cycle 1 (0 h) - 443 (132 h 7 mi'!$F$1381,(COLUMN()-5)*24,0)-DC$123</f>
        <v>3</v>
      </c>
      <c r="DD42">
        <f ca="1">OFFSET('Cycle 1 (0 h) - 443 (132 h 7 mi'!$F$1381,(COLUMN()-5)*24,0)-DD$123</f>
        <v>3.75</v>
      </c>
      <c r="DE42">
        <f ca="1">OFFSET('Cycle 1 (0 h) - 443 (132 h 7 mi'!$F$1381,(COLUMN()-5)*24,0)-DE$123</f>
        <v>4.25</v>
      </c>
      <c r="DF42">
        <f ca="1">OFFSET('Cycle 1 (0 h) - 443 (132 h 7 mi'!$F$1381,(COLUMN()-5)*24,0)-DF$123</f>
        <v>3</v>
      </c>
      <c r="DG42">
        <f ca="1">OFFSET('Cycle 1 (0 h) - 443 (132 h 7 mi'!$F$1381,(COLUMN()-5)*24,0)-DG$123</f>
        <v>2.875</v>
      </c>
      <c r="DH42">
        <f ca="1">OFFSET('Cycle 1 (0 h) - 443 (132 h 7 mi'!$F$1381,(COLUMN()-5)*24,0)-DH$123</f>
        <v>5.625</v>
      </c>
      <c r="DI42">
        <f ca="1">OFFSET('Cycle 1 (0 h) - 443 (132 h 7 mi'!$F$1381,(COLUMN()-5)*24,0)-DI$123</f>
        <v>4.5</v>
      </c>
      <c r="DJ42">
        <f ca="1">OFFSET('Cycle 1 (0 h) - 443 (132 h 7 mi'!$F$1381,(COLUMN()-5)*24,0)-DJ$123</f>
        <v>5.25</v>
      </c>
      <c r="DK42">
        <f ca="1">OFFSET('Cycle 1 (0 h) - 443 (132 h 7 mi'!$F$1381,(COLUMN()-5)*24,0)-DK$123</f>
        <v>2.25</v>
      </c>
      <c r="DL42">
        <f ca="1">OFFSET('Cycle 1 (0 h) - 443 (132 h 7 mi'!$F$1381,(COLUMN()-5)*24,0)-DL$123</f>
        <v>3</v>
      </c>
      <c r="DM42">
        <f ca="1">OFFSET('Cycle 1 (0 h) - 443 (132 h 7 mi'!$F$1381,(COLUMN()-5)*24,0)-DM$123</f>
        <v>3.875</v>
      </c>
      <c r="DN42">
        <f ca="1">OFFSET('Cycle 1 (0 h) - 443 (132 h 7 mi'!$F$1381,(COLUMN()-5)*24,0)-DN$123</f>
        <v>0.625</v>
      </c>
      <c r="DO42">
        <f ca="1">OFFSET('Cycle 1 (0 h) - 443 (132 h 7 mi'!$F$1381,(COLUMN()-5)*24,0)-DO$123</f>
        <v>3</v>
      </c>
      <c r="DP42">
        <f ca="1">OFFSET('Cycle 1 (0 h) - 443 (132 h 7 mi'!$F$1381,(COLUMN()-5)*24,0)-DP$123</f>
        <v>5</v>
      </c>
      <c r="DQ42">
        <f ca="1">OFFSET('Cycle 1 (0 h) - 443 (132 h 7 mi'!$F$1381,(COLUMN()-5)*24,0)-DQ$123</f>
        <v>3</v>
      </c>
      <c r="DR42">
        <f ca="1">OFFSET('Cycle 1 (0 h) - 443 (132 h 7 mi'!$F$1381,(COLUMN()-5)*24,0)-DR$123</f>
        <v>-0.25</v>
      </c>
      <c r="DS42">
        <f ca="1">OFFSET('Cycle 1 (0 h) - 443 (132 h 7 mi'!$F$1381,(COLUMN()-5)*24,0)-DS$123</f>
        <v>4.875</v>
      </c>
      <c r="DT42">
        <f ca="1">OFFSET('Cycle 1 (0 h) - 443 (132 h 7 mi'!$F$1381,(COLUMN()-5)*24,0)-DT$123</f>
        <v>0.75</v>
      </c>
      <c r="DU42">
        <f ca="1">OFFSET('Cycle 1 (0 h) - 443 (132 h 7 mi'!$F$1381,(COLUMN()-5)*24,0)-DU$123</f>
        <v>1.5</v>
      </c>
      <c r="DV42">
        <f ca="1">OFFSET('Cycle 1 (0 h) - 443 (132 h 7 mi'!$F$1381,(COLUMN()-5)*24,0)-DV$123</f>
        <v>5</v>
      </c>
      <c r="DW42">
        <f ca="1">OFFSET('Cycle 1 (0 h) - 443 (132 h 7 mi'!$F$1381,(COLUMN()-5)*24,0)-DW$123</f>
        <v>-1.5</v>
      </c>
      <c r="DX42">
        <f ca="1">OFFSET('Cycle 1 (0 h) - 443 (132 h 7 mi'!$F$1381,(COLUMN()-5)*24,0)-DX$123</f>
        <v>1.25</v>
      </c>
      <c r="DY42">
        <f ca="1">OFFSET('Cycle 1 (0 h) - 443 (132 h 7 mi'!$F$1381,(COLUMN()-5)*24,0)-DY$123</f>
        <v>2.5</v>
      </c>
      <c r="DZ42">
        <f ca="1">OFFSET('Cycle 1 (0 h) - 443 (132 h 7 mi'!$F$1381,(COLUMN()-5)*24,0)-DZ$123</f>
        <v>3.875</v>
      </c>
      <c r="EA42">
        <f ca="1">OFFSET('Cycle 1 (0 h) - 443 (132 h 7 mi'!$F$1381,(COLUMN()-5)*24,0)-EA$123</f>
        <v>6.5</v>
      </c>
      <c r="EB42">
        <f ca="1">OFFSET('Cycle 1 (0 h) - 443 (132 h 7 mi'!$F$1381,(COLUMN()-5)*24,0)-EB$123</f>
        <v>3.375</v>
      </c>
    </row>
    <row r="43" spans="3:132" x14ac:dyDescent="0.3">
      <c r="C43">
        <v>4</v>
      </c>
      <c r="D43" t="s">
        <v>393</v>
      </c>
      <c r="E43">
        <f ca="1">OFFSET('Cycle 1 (0 h) - 443 (132 h 7 mi'!$F$1382,(COLUMN()-5)*24,0)-E$123</f>
        <v>0</v>
      </c>
      <c r="F43">
        <f ca="1">OFFSET('Cycle 1 (0 h) - 443 (132 h 7 mi'!$F$1382,(COLUMN()-5)*24,0)-F$123</f>
        <v>-0.125</v>
      </c>
      <c r="G43">
        <f ca="1">OFFSET('Cycle 1 (0 h) - 443 (132 h 7 mi'!$F$1382,(COLUMN()-5)*24,0)-G$123</f>
        <v>-0.625</v>
      </c>
      <c r="H43">
        <f ca="1">OFFSET('Cycle 1 (0 h) - 443 (132 h 7 mi'!$F$1382,(COLUMN()-5)*24,0)-H$123</f>
        <v>-2</v>
      </c>
      <c r="I43">
        <f ca="1">OFFSET('Cycle 1 (0 h) - 443 (132 h 7 mi'!$F$1382,(COLUMN()-5)*24,0)-I$123</f>
        <v>3.125</v>
      </c>
      <c r="J43">
        <f ca="1">OFFSET('Cycle 1 (0 h) - 443 (132 h 7 mi'!$F$1382,(COLUMN()-5)*24,0)-J$123</f>
        <v>-1.5</v>
      </c>
      <c r="K43">
        <f ca="1">OFFSET('Cycle 1 (0 h) - 443 (132 h 7 mi'!$F$1382,(COLUMN()-5)*24,0)-K$123</f>
        <v>-2.25</v>
      </c>
      <c r="L43">
        <f ca="1">OFFSET('Cycle 1 (0 h) - 443 (132 h 7 mi'!$F$1382,(COLUMN()-5)*24,0)-L$123</f>
        <v>-1.25</v>
      </c>
      <c r="M43">
        <f ca="1">OFFSET('Cycle 1 (0 h) - 443 (132 h 7 mi'!$F$1382,(COLUMN()-5)*24,0)-M$123</f>
        <v>-2.625</v>
      </c>
      <c r="N43">
        <f ca="1">OFFSET('Cycle 1 (0 h) - 443 (132 h 7 mi'!$F$1382,(COLUMN()-5)*24,0)-N$123</f>
        <v>-0.625</v>
      </c>
      <c r="O43">
        <f ca="1">OFFSET('Cycle 1 (0 h) - 443 (132 h 7 mi'!$F$1382,(COLUMN()-5)*24,0)-O$123</f>
        <v>-1.25</v>
      </c>
      <c r="P43">
        <f ca="1">OFFSET('Cycle 1 (0 h) - 443 (132 h 7 mi'!$F$1382,(COLUMN()-5)*24,0)-P$123</f>
        <v>-2.875</v>
      </c>
      <c r="Q43">
        <f ca="1">OFFSET('Cycle 1 (0 h) - 443 (132 h 7 mi'!$F$1382,(COLUMN()-5)*24,0)-Q$123</f>
        <v>-1.25</v>
      </c>
      <c r="R43">
        <f ca="1">OFFSET('Cycle 1 (0 h) - 443 (132 h 7 mi'!$F$1382,(COLUMN()-5)*24,0)-R$123</f>
        <v>-2.375</v>
      </c>
      <c r="S43">
        <f ca="1">OFFSET('Cycle 1 (0 h) - 443 (132 h 7 mi'!$F$1382,(COLUMN()-5)*24,0)-S$123</f>
        <v>-1.5</v>
      </c>
      <c r="T43">
        <f ca="1">OFFSET('Cycle 1 (0 h) - 443 (132 h 7 mi'!$F$1382,(COLUMN()-5)*24,0)-T$123</f>
        <v>-3.125</v>
      </c>
      <c r="U43">
        <f ca="1">OFFSET('Cycle 1 (0 h) - 443 (132 h 7 mi'!$F$1382,(COLUMN()-5)*24,0)-U$123</f>
        <v>-4.375</v>
      </c>
      <c r="V43">
        <f ca="1">OFFSET('Cycle 1 (0 h) - 443 (132 h 7 mi'!$F$1382,(COLUMN()-5)*24,0)-V$123</f>
        <v>-1.25</v>
      </c>
      <c r="W43">
        <f ca="1">OFFSET('Cycle 1 (0 h) - 443 (132 h 7 mi'!$F$1382,(COLUMN()-5)*24,0)-W$123</f>
        <v>0.75</v>
      </c>
      <c r="X43">
        <f ca="1">OFFSET('Cycle 1 (0 h) - 443 (132 h 7 mi'!$F$1382,(COLUMN()-5)*24,0)-X$123</f>
        <v>-1.375</v>
      </c>
      <c r="Y43">
        <f ca="1">OFFSET('Cycle 1 (0 h) - 443 (132 h 7 mi'!$F$1382,(COLUMN()-5)*24,0)-Y$123</f>
        <v>3.25</v>
      </c>
      <c r="Z43">
        <f ca="1">OFFSET('Cycle 1 (0 h) - 443 (132 h 7 mi'!$F$1382,(COLUMN()-5)*24,0)-Z$123</f>
        <v>2.875</v>
      </c>
      <c r="AA43">
        <f ca="1">OFFSET('Cycle 1 (0 h) - 443 (132 h 7 mi'!$F$1382,(COLUMN()-5)*24,0)-AA$123</f>
        <v>2.625</v>
      </c>
      <c r="AB43">
        <f ca="1">OFFSET('Cycle 1 (0 h) - 443 (132 h 7 mi'!$F$1382,(COLUMN()-5)*24,0)-AB$123</f>
        <v>0.375</v>
      </c>
      <c r="AC43">
        <f ca="1">OFFSET('Cycle 1 (0 h) - 443 (132 h 7 mi'!$F$1382,(COLUMN()-5)*24,0)-AC$123</f>
        <v>-2.625</v>
      </c>
      <c r="AD43">
        <f ca="1">OFFSET('Cycle 1 (0 h) - 443 (132 h 7 mi'!$F$1382,(COLUMN()-5)*24,0)-AD$123</f>
        <v>0.125</v>
      </c>
      <c r="AE43">
        <f ca="1">OFFSET('Cycle 1 (0 h) - 443 (132 h 7 mi'!$F$1382,(COLUMN()-5)*24,0)-AE$123</f>
        <v>-0.25</v>
      </c>
      <c r="AF43">
        <f ca="1">OFFSET('Cycle 1 (0 h) - 443 (132 h 7 mi'!$F$1382,(COLUMN()-5)*24,0)-AF$123</f>
        <v>-2.25</v>
      </c>
      <c r="AG43">
        <f ca="1">OFFSET('Cycle 1 (0 h) - 443 (132 h 7 mi'!$F$1382,(COLUMN()-5)*24,0)-AG$123</f>
        <v>0.25</v>
      </c>
      <c r="AH43">
        <f ca="1">OFFSET('Cycle 1 (0 h) - 443 (132 h 7 mi'!$F$1382,(COLUMN()-5)*24,0)-AH$123</f>
        <v>0.25</v>
      </c>
      <c r="AI43">
        <f ca="1">OFFSET('Cycle 1 (0 h) - 443 (132 h 7 mi'!$F$1382,(COLUMN()-5)*24,0)-AI$123</f>
        <v>-2.5</v>
      </c>
      <c r="AJ43">
        <f ca="1">OFFSET('Cycle 1 (0 h) - 443 (132 h 7 mi'!$F$1382,(COLUMN()-5)*24,0)-AJ$123</f>
        <v>-0.125</v>
      </c>
      <c r="AK43">
        <f ca="1">OFFSET('Cycle 1 (0 h) - 443 (132 h 7 mi'!$F$1382,(COLUMN()-5)*24,0)-AK$123</f>
        <v>0.25</v>
      </c>
      <c r="AL43">
        <f ca="1">OFFSET('Cycle 1 (0 h) - 443 (132 h 7 mi'!$F$1382,(COLUMN()-5)*24,0)-AL$123</f>
        <v>-2.875</v>
      </c>
      <c r="AM43">
        <f ca="1">OFFSET('Cycle 1 (0 h) - 443 (132 h 7 mi'!$F$1382,(COLUMN()-5)*24,0)-AM$123</f>
        <v>-0.125</v>
      </c>
      <c r="AN43">
        <f ca="1">OFFSET('Cycle 1 (0 h) - 443 (132 h 7 mi'!$F$1382,(COLUMN()-5)*24,0)-AN$123</f>
        <v>-1</v>
      </c>
      <c r="AO43">
        <f ca="1">OFFSET('Cycle 1 (0 h) - 443 (132 h 7 mi'!$F$1382,(COLUMN()-5)*24,0)-AO$123</f>
        <v>-0.25</v>
      </c>
      <c r="AP43">
        <f ca="1">OFFSET('Cycle 1 (0 h) - 443 (132 h 7 mi'!$F$1382,(COLUMN()-5)*24,0)-AP$123</f>
        <v>-1.25</v>
      </c>
      <c r="AQ43">
        <f ca="1">OFFSET('Cycle 1 (0 h) - 443 (132 h 7 mi'!$F$1382,(COLUMN()-5)*24,0)-AQ$123</f>
        <v>-0.125</v>
      </c>
      <c r="AR43">
        <f ca="1">OFFSET('Cycle 1 (0 h) - 443 (132 h 7 mi'!$F$1382,(COLUMN()-5)*24,0)-AR$123</f>
        <v>-1.75</v>
      </c>
      <c r="AS43">
        <f ca="1">OFFSET('Cycle 1 (0 h) - 443 (132 h 7 mi'!$F$1382,(COLUMN()-5)*24,0)-AS$123</f>
        <v>0.125</v>
      </c>
      <c r="AT43">
        <f ca="1">OFFSET('Cycle 1 (0 h) - 443 (132 h 7 mi'!$F$1382,(COLUMN()-5)*24,0)-AT$123</f>
        <v>-0.375</v>
      </c>
      <c r="AU43">
        <f ca="1">OFFSET('Cycle 1 (0 h) - 443 (132 h 7 mi'!$F$1382,(COLUMN()-5)*24,0)-AU$123</f>
        <v>-0.5</v>
      </c>
      <c r="AV43">
        <f ca="1">OFFSET('Cycle 1 (0 h) - 443 (132 h 7 mi'!$F$1382,(COLUMN()-5)*24,0)-AV$123</f>
        <v>0.75</v>
      </c>
      <c r="AW43">
        <f ca="1">OFFSET('Cycle 1 (0 h) - 443 (132 h 7 mi'!$F$1382,(COLUMN()-5)*24,0)-AW$123</f>
        <v>-2.25</v>
      </c>
      <c r="AX43">
        <f ca="1">OFFSET('Cycle 1 (0 h) - 443 (132 h 7 mi'!$F$1382,(COLUMN()-5)*24,0)-AX$123</f>
        <v>-0.625</v>
      </c>
      <c r="AY43">
        <f ca="1">OFFSET('Cycle 1 (0 h) - 443 (132 h 7 mi'!$F$1382,(COLUMN()-5)*24,0)-AY$123</f>
        <v>0.375</v>
      </c>
      <c r="AZ43">
        <f ca="1">OFFSET('Cycle 1 (0 h) - 443 (132 h 7 mi'!$F$1382,(COLUMN()-5)*24,0)-AZ$123</f>
        <v>-1</v>
      </c>
      <c r="BA43">
        <f ca="1">OFFSET('Cycle 1 (0 h) - 443 (132 h 7 mi'!$F$1382,(COLUMN()-5)*24,0)-BA$123</f>
        <v>-0.375</v>
      </c>
      <c r="BB43">
        <f ca="1">OFFSET('Cycle 1 (0 h) - 443 (132 h 7 mi'!$F$1382,(COLUMN()-5)*24,0)-BB$123</f>
        <v>3.625</v>
      </c>
      <c r="BC43">
        <f ca="1">OFFSET('Cycle 1 (0 h) - 443 (132 h 7 mi'!$F$1382,(COLUMN()-5)*24,0)-BC$123</f>
        <v>1.75</v>
      </c>
      <c r="BD43">
        <f ca="1">OFFSET('Cycle 1 (0 h) - 443 (132 h 7 mi'!$F$1382,(COLUMN()-5)*24,0)-BD$123</f>
        <v>-3</v>
      </c>
      <c r="BE43">
        <f ca="1">OFFSET('Cycle 1 (0 h) - 443 (132 h 7 mi'!$F$1382,(COLUMN()-5)*24,0)-BE$123</f>
        <v>-1</v>
      </c>
      <c r="BF43">
        <f ca="1">OFFSET('Cycle 1 (0 h) - 443 (132 h 7 mi'!$F$1382,(COLUMN()-5)*24,0)-BF$123</f>
        <v>2.75</v>
      </c>
      <c r="BG43">
        <f ca="1">OFFSET('Cycle 1 (0 h) - 443 (132 h 7 mi'!$F$1382,(COLUMN()-5)*24,0)-BG$123</f>
        <v>3.875</v>
      </c>
      <c r="BH43">
        <f ca="1">OFFSET('Cycle 1 (0 h) - 443 (132 h 7 mi'!$F$1382,(COLUMN()-5)*24,0)-BH$123</f>
        <v>-1.375</v>
      </c>
      <c r="BI43">
        <f ca="1">OFFSET('Cycle 1 (0 h) - 443 (132 h 7 mi'!$F$1382,(COLUMN()-5)*24,0)-BI$123</f>
        <v>1.375</v>
      </c>
      <c r="BJ43">
        <f ca="1">OFFSET('Cycle 1 (0 h) - 443 (132 h 7 mi'!$F$1382,(COLUMN()-5)*24,0)-BJ$123</f>
        <v>-0.125</v>
      </c>
      <c r="BK43">
        <f ca="1">OFFSET('Cycle 1 (0 h) - 443 (132 h 7 mi'!$F$1382,(COLUMN()-5)*24,0)-BK$123</f>
        <v>1.5</v>
      </c>
      <c r="BL43">
        <f ca="1">OFFSET('Cycle 1 (0 h) - 443 (132 h 7 mi'!$F$1382,(COLUMN()-5)*24,0)-BL$123</f>
        <v>0</v>
      </c>
      <c r="BM43">
        <f ca="1">OFFSET('Cycle 1 (0 h) - 443 (132 h 7 mi'!$F$1382,(COLUMN()-5)*24,0)-BM$123</f>
        <v>-1.75</v>
      </c>
      <c r="BN43">
        <f ca="1">OFFSET('Cycle 1 (0 h) - 443 (132 h 7 mi'!$F$1382,(COLUMN()-5)*24,0)-BN$123</f>
        <v>0.5</v>
      </c>
      <c r="BO43">
        <f ca="1">OFFSET('Cycle 1 (0 h) - 443 (132 h 7 mi'!$F$1382,(COLUMN()-5)*24,0)-BO$123</f>
        <v>1.625</v>
      </c>
      <c r="BP43">
        <f ca="1">OFFSET('Cycle 1 (0 h) - 443 (132 h 7 mi'!$F$1382,(COLUMN()-5)*24,0)-BP$123</f>
        <v>2.25</v>
      </c>
      <c r="BQ43">
        <f ca="1">OFFSET('Cycle 1 (0 h) - 443 (132 h 7 mi'!$F$1382,(COLUMN()-5)*24,0)-BQ$123</f>
        <v>0.375</v>
      </c>
      <c r="BR43">
        <f ca="1">OFFSET('Cycle 1 (0 h) - 443 (132 h 7 mi'!$F$1382,(COLUMN()-5)*24,0)-BR$123</f>
        <v>1.25</v>
      </c>
      <c r="BS43">
        <f ca="1">OFFSET('Cycle 1 (0 h) - 443 (132 h 7 mi'!$F$1382,(COLUMN()-5)*24,0)-BS$123</f>
        <v>-0.375</v>
      </c>
      <c r="BT43">
        <f ca="1">OFFSET('Cycle 1 (0 h) - 443 (132 h 7 mi'!$F$1382,(COLUMN()-5)*24,0)-BT$123</f>
        <v>0.5</v>
      </c>
      <c r="BU43">
        <f ca="1">OFFSET('Cycle 1 (0 h) - 443 (132 h 7 mi'!$F$1382,(COLUMN()-5)*24,0)-BU$123</f>
        <v>-1.125</v>
      </c>
      <c r="BV43">
        <f ca="1">OFFSET('Cycle 1 (0 h) - 443 (132 h 7 mi'!$F$1382,(COLUMN()-5)*24,0)-BV$123</f>
        <v>1</v>
      </c>
      <c r="BW43">
        <f ca="1">OFFSET('Cycle 1 (0 h) - 443 (132 h 7 mi'!$F$1382,(COLUMN()-5)*24,0)-BW$123</f>
        <v>-2.25</v>
      </c>
      <c r="BX43">
        <f ca="1">OFFSET('Cycle 1 (0 h) - 443 (132 h 7 mi'!$F$1382,(COLUMN()-5)*24,0)-BX$123</f>
        <v>3</v>
      </c>
      <c r="BY43">
        <f ca="1">OFFSET('Cycle 1 (0 h) - 443 (132 h 7 mi'!$F$1382,(COLUMN()-5)*24,0)-BY$123</f>
        <v>1.875</v>
      </c>
      <c r="BZ43">
        <f ca="1">OFFSET('Cycle 1 (0 h) - 443 (132 h 7 mi'!$F$1382,(COLUMN()-5)*24,0)-BZ$123</f>
        <v>-1</v>
      </c>
      <c r="CA43">
        <f ca="1">OFFSET('Cycle 1 (0 h) - 443 (132 h 7 mi'!$F$1382,(COLUMN()-5)*24,0)-CA$123</f>
        <v>0.625</v>
      </c>
      <c r="CB43">
        <f ca="1">OFFSET('Cycle 1 (0 h) - 443 (132 h 7 mi'!$F$1382,(COLUMN()-5)*24,0)-CB$123</f>
        <v>3</v>
      </c>
      <c r="CC43">
        <f ca="1">OFFSET('Cycle 1 (0 h) - 443 (132 h 7 mi'!$F$1382,(COLUMN()-5)*24,0)-CC$123</f>
        <v>0.5</v>
      </c>
      <c r="CD43">
        <f ca="1">OFFSET('Cycle 1 (0 h) - 443 (132 h 7 mi'!$F$1382,(COLUMN()-5)*24,0)-CD$123</f>
        <v>-0.625</v>
      </c>
      <c r="CE43">
        <f ca="1">OFFSET('Cycle 1 (0 h) - 443 (132 h 7 mi'!$F$1382,(COLUMN()-5)*24,0)-CE$123</f>
        <v>0.375</v>
      </c>
      <c r="CF43">
        <f ca="1">OFFSET('Cycle 1 (0 h) - 443 (132 h 7 mi'!$F$1382,(COLUMN()-5)*24,0)-CF$123</f>
        <v>2.625</v>
      </c>
      <c r="CG43">
        <f ca="1">OFFSET('Cycle 1 (0 h) - 443 (132 h 7 mi'!$F$1382,(COLUMN()-5)*24,0)-CG$123</f>
        <v>1</v>
      </c>
      <c r="CH43">
        <f ca="1">OFFSET('Cycle 1 (0 h) - 443 (132 h 7 mi'!$F$1382,(COLUMN()-5)*24,0)-CH$123</f>
        <v>-0.75</v>
      </c>
      <c r="CI43">
        <f ca="1">OFFSET('Cycle 1 (0 h) - 443 (132 h 7 mi'!$F$1382,(COLUMN()-5)*24,0)-CI$123</f>
        <v>4.125</v>
      </c>
      <c r="CJ43">
        <f ca="1">OFFSET('Cycle 1 (0 h) - 443 (132 h 7 mi'!$F$1382,(COLUMN()-5)*24,0)-CJ$123</f>
        <v>0.5</v>
      </c>
      <c r="CK43">
        <f ca="1">OFFSET('Cycle 1 (0 h) - 443 (132 h 7 mi'!$F$1382,(COLUMN()-5)*24,0)-CK$123</f>
        <v>2.375</v>
      </c>
      <c r="CL43">
        <f ca="1">OFFSET('Cycle 1 (0 h) - 443 (132 h 7 mi'!$F$1382,(COLUMN()-5)*24,0)-CL$123</f>
        <v>0</v>
      </c>
      <c r="CM43">
        <f ca="1">OFFSET('Cycle 1 (0 h) - 443 (132 h 7 mi'!$F$1382,(COLUMN()-5)*24,0)-CM$123</f>
        <v>3.5</v>
      </c>
      <c r="CN43">
        <f ca="1">OFFSET('Cycle 1 (0 h) - 443 (132 h 7 mi'!$F$1382,(COLUMN()-5)*24,0)-CN$123</f>
        <v>1.25</v>
      </c>
      <c r="CO43">
        <f ca="1">OFFSET('Cycle 1 (0 h) - 443 (132 h 7 mi'!$F$1382,(COLUMN()-5)*24,0)-CO$123</f>
        <v>2.25</v>
      </c>
      <c r="CP43">
        <f ca="1">OFFSET('Cycle 1 (0 h) - 443 (132 h 7 mi'!$F$1382,(COLUMN()-5)*24,0)-CP$123</f>
        <v>-3.125</v>
      </c>
      <c r="CQ43">
        <f ca="1">OFFSET('Cycle 1 (0 h) - 443 (132 h 7 mi'!$F$1382,(COLUMN()-5)*24,0)-CQ$123</f>
        <v>1.5</v>
      </c>
      <c r="CR43">
        <f ca="1">OFFSET('Cycle 1 (0 h) - 443 (132 h 7 mi'!$F$1382,(COLUMN()-5)*24,0)-CR$123</f>
        <v>-1.5</v>
      </c>
      <c r="CS43">
        <f ca="1">OFFSET('Cycle 1 (0 h) - 443 (132 h 7 mi'!$F$1382,(COLUMN()-5)*24,0)-CS$123</f>
        <v>-1.25</v>
      </c>
      <c r="CT43">
        <f ca="1">OFFSET('Cycle 1 (0 h) - 443 (132 h 7 mi'!$F$1382,(COLUMN()-5)*24,0)-CT$123</f>
        <v>0.125</v>
      </c>
      <c r="CU43">
        <f ca="1">OFFSET('Cycle 1 (0 h) - 443 (132 h 7 mi'!$F$1382,(COLUMN()-5)*24,0)-CU$123</f>
        <v>2.25</v>
      </c>
      <c r="CV43">
        <f ca="1">OFFSET('Cycle 1 (0 h) - 443 (132 h 7 mi'!$F$1382,(COLUMN()-5)*24,0)-CV$123</f>
        <v>1.5</v>
      </c>
      <c r="CW43">
        <f ca="1">OFFSET('Cycle 1 (0 h) - 443 (132 h 7 mi'!$F$1382,(COLUMN()-5)*24,0)-CW$123</f>
        <v>-0.125</v>
      </c>
      <c r="CX43">
        <f ca="1">OFFSET('Cycle 1 (0 h) - 443 (132 h 7 mi'!$F$1382,(COLUMN()-5)*24,0)-CX$123</f>
        <v>-0.625</v>
      </c>
      <c r="CY43">
        <f ca="1">OFFSET('Cycle 1 (0 h) - 443 (132 h 7 mi'!$F$1382,(COLUMN()-5)*24,0)-CY$123</f>
        <v>5.5</v>
      </c>
      <c r="CZ43">
        <f ca="1">OFFSET('Cycle 1 (0 h) - 443 (132 h 7 mi'!$F$1382,(COLUMN()-5)*24,0)-CZ$123</f>
        <v>2.75</v>
      </c>
      <c r="DA43">
        <f ca="1">OFFSET('Cycle 1 (0 h) - 443 (132 h 7 mi'!$F$1382,(COLUMN()-5)*24,0)-DA$123</f>
        <v>4.625</v>
      </c>
      <c r="DB43">
        <f ca="1">OFFSET('Cycle 1 (0 h) - 443 (132 h 7 mi'!$F$1382,(COLUMN()-5)*24,0)-DB$123</f>
        <v>0.5</v>
      </c>
      <c r="DC43">
        <f ca="1">OFFSET('Cycle 1 (0 h) - 443 (132 h 7 mi'!$F$1382,(COLUMN()-5)*24,0)-DC$123</f>
        <v>4</v>
      </c>
      <c r="DD43">
        <f ca="1">OFFSET('Cycle 1 (0 h) - 443 (132 h 7 mi'!$F$1382,(COLUMN()-5)*24,0)-DD$123</f>
        <v>0.75</v>
      </c>
      <c r="DE43">
        <f ca="1">OFFSET('Cycle 1 (0 h) - 443 (132 h 7 mi'!$F$1382,(COLUMN()-5)*24,0)-DE$123</f>
        <v>3.25</v>
      </c>
      <c r="DF43">
        <f ca="1">OFFSET('Cycle 1 (0 h) - 443 (132 h 7 mi'!$F$1382,(COLUMN()-5)*24,0)-DF$123</f>
        <v>-1</v>
      </c>
      <c r="DG43">
        <f ca="1">OFFSET('Cycle 1 (0 h) - 443 (132 h 7 mi'!$F$1382,(COLUMN()-5)*24,0)-DG$123</f>
        <v>-0.125</v>
      </c>
      <c r="DH43">
        <f ca="1">OFFSET('Cycle 1 (0 h) - 443 (132 h 7 mi'!$F$1382,(COLUMN()-5)*24,0)-DH$123</f>
        <v>3.625</v>
      </c>
      <c r="DI43">
        <f ca="1">OFFSET('Cycle 1 (0 h) - 443 (132 h 7 mi'!$F$1382,(COLUMN()-5)*24,0)-DI$123</f>
        <v>-1.5</v>
      </c>
      <c r="DJ43">
        <f ca="1">OFFSET('Cycle 1 (0 h) - 443 (132 h 7 mi'!$F$1382,(COLUMN()-5)*24,0)-DJ$123</f>
        <v>1.25</v>
      </c>
      <c r="DK43">
        <f ca="1">OFFSET('Cycle 1 (0 h) - 443 (132 h 7 mi'!$F$1382,(COLUMN()-5)*24,0)-DK$123</f>
        <v>-0.75</v>
      </c>
      <c r="DL43">
        <f ca="1">OFFSET('Cycle 1 (0 h) - 443 (132 h 7 mi'!$F$1382,(COLUMN()-5)*24,0)-DL$123</f>
        <v>2</v>
      </c>
      <c r="DM43">
        <f ca="1">OFFSET('Cycle 1 (0 h) - 443 (132 h 7 mi'!$F$1382,(COLUMN()-5)*24,0)-DM$123</f>
        <v>3.875</v>
      </c>
      <c r="DN43">
        <f ca="1">OFFSET('Cycle 1 (0 h) - 443 (132 h 7 mi'!$F$1382,(COLUMN()-5)*24,0)-DN$123</f>
        <v>-1.375</v>
      </c>
      <c r="DO43">
        <f ca="1">OFFSET('Cycle 1 (0 h) - 443 (132 h 7 mi'!$F$1382,(COLUMN()-5)*24,0)-DO$123</f>
        <v>2</v>
      </c>
      <c r="DP43">
        <f ca="1">OFFSET('Cycle 1 (0 h) - 443 (132 h 7 mi'!$F$1382,(COLUMN()-5)*24,0)-DP$123</f>
        <v>5</v>
      </c>
      <c r="DQ43">
        <f ca="1">OFFSET('Cycle 1 (0 h) - 443 (132 h 7 mi'!$F$1382,(COLUMN()-5)*24,0)-DQ$123</f>
        <v>1</v>
      </c>
      <c r="DR43">
        <f ca="1">OFFSET('Cycle 1 (0 h) - 443 (132 h 7 mi'!$F$1382,(COLUMN()-5)*24,0)-DR$123</f>
        <v>2.75</v>
      </c>
      <c r="DS43">
        <f ca="1">OFFSET('Cycle 1 (0 h) - 443 (132 h 7 mi'!$F$1382,(COLUMN()-5)*24,0)-DS$123</f>
        <v>3.875</v>
      </c>
      <c r="DT43">
        <f ca="1">OFFSET('Cycle 1 (0 h) - 443 (132 h 7 mi'!$F$1382,(COLUMN()-5)*24,0)-DT$123</f>
        <v>1.75</v>
      </c>
      <c r="DU43">
        <f ca="1">OFFSET('Cycle 1 (0 h) - 443 (132 h 7 mi'!$F$1382,(COLUMN()-5)*24,0)-DU$123</f>
        <v>0.5</v>
      </c>
      <c r="DV43">
        <f ca="1">OFFSET('Cycle 1 (0 h) - 443 (132 h 7 mi'!$F$1382,(COLUMN()-5)*24,0)-DV$123</f>
        <v>2</v>
      </c>
      <c r="DW43">
        <f ca="1">OFFSET('Cycle 1 (0 h) - 443 (132 h 7 mi'!$F$1382,(COLUMN()-5)*24,0)-DW$123</f>
        <v>1.5</v>
      </c>
      <c r="DX43">
        <f ca="1">OFFSET('Cycle 1 (0 h) - 443 (132 h 7 mi'!$F$1382,(COLUMN()-5)*24,0)-DX$123</f>
        <v>-0.75</v>
      </c>
      <c r="DY43">
        <f ca="1">OFFSET('Cycle 1 (0 h) - 443 (132 h 7 mi'!$F$1382,(COLUMN()-5)*24,0)-DY$123</f>
        <v>0.5</v>
      </c>
      <c r="DZ43">
        <f ca="1">OFFSET('Cycle 1 (0 h) - 443 (132 h 7 mi'!$F$1382,(COLUMN()-5)*24,0)-DZ$123</f>
        <v>0.875</v>
      </c>
      <c r="EA43">
        <f ca="1">OFFSET('Cycle 1 (0 h) - 443 (132 h 7 mi'!$F$1382,(COLUMN()-5)*24,0)-EA$123</f>
        <v>1.5</v>
      </c>
      <c r="EB43">
        <f ca="1">OFFSET('Cycle 1 (0 h) - 443 (132 h 7 mi'!$F$1382,(COLUMN()-5)*24,0)-EB$123</f>
        <v>4.375</v>
      </c>
    </row>
    <row r="44" spans="3:132" x14ac:dyDescent="0.3">
      <c r="C44">
        <v>5</v>
      </c>
      <c r="D44" t="s">
        <v>393</v>
      </c>
      <c r="E44">
        <f ca="1">OFFSET('Cycle 1 (0 h) - 443 (132 h 7 mi'!$J$1379,(COLUMN()-5)*24,0)-E$123</f>
        <v>0</v>
      </c>
      <c r="F44">
        <f ca="1">OFFSET('Cycle 1 (0 h) - 443 (132 h 7 mi'!$J$1379,(COLUMN()-5)*24,0)-F$123</f>
        <v>-0.125</v>
      </c>
      <c r="G44">
        <f ca="1">OFFSET('Cycle 1 (0 h) - 443 (132 h 7 mi'!$J$1379,(COLUMN()-5)*24,0)-G$123</f>
        <v>3.375</v>
      </c>
      <c r="H44">
        <f ca="1">OFFSET('Cycle 1 (0 h) - 443 (132 h 7 mi'!$J$1379,(COLUMN()-5)*24,0)-H$123</f>
        <v>1</v>
      </c>
      <c r="I44">
        <f ca="1">OFFSET('Cycle 1 (0 h) - 443 (132 h 7 mi'!$J$1379,(COLUMN()-5)*24,0)-I$123</f>
        <v>-0.875</v>
      </c>
      <c r="J44">
        <f ca="1">OFFSET('Cycle 1 (0 h) - 443 (132 h 7 mi'!$J$1379,(COLUMN()-5)*24,0)-J$123</f>
        <v>-0.5</v>
      </c>
      <c r="K44">
        <f ca="1">OFFSET('Cycle 1 (0 h) - 443 (132 h 7 mi'!$J$1379,(COLUMN()-5)*24,0)-K$123</f>
        <v>-2.25</v>
      </c>
      <c r="L44">
        <f ca="1">OFFSET('Cycle 1 (0 h) - 443 (132 h 7 mi'!$J$1379,(COLUMN()-5)*24,0)-L$123</f>
        <v>-1.25</v>
      </c>
      <c r="M44">
        <f ca="1">OFFSET('Cycle 1 (0 h) - 443 (132 h 7 mi'!$J$1379,(COLUMN()-5)*24,0)-M$123</f>
        <v>-2.625</v>
      </c>
      <c r="N44">
        <f ca="1">OFFSET('Cycle 1 (0 h) - 443 (132 h 7 mi'!$J$1379,(COLUMN()-5)*24,0)-N$123</f>
        <v>-1.625</v>
      </c>
      <c r="O44">
        <f ca="1">OFFSET('Cycle 1 (0 h) - 443 (132 h 7 mi'!$J$1379,(COLUMN()-5)*24,0)-O$123</f>
        <v>-0.25</v>
      </c>
      <c r="P44">
        <f ca="1">OFFSET('Cycle 1 (0 h) - 443 (132 h 7 mi'!$J$1379,(COLUMN()-5)*24,0)-P$123</f>
        <v>6.125</v>
      </c>
      <c r="Q44">
        <f ca="1">OFFSET('Cycle 1 (0 h) - 443 (132 h 7 mi'!$J$1379,(COLUMN()-5)*24,0)-Q$123</f>
        <v>1.75</v>
      </c>
      <c r="R44">
        <f ca="1">OFFSET('Cycle 1 (0 h) - 443 (132 h 7 mi'!$J$1379,(COLUMN()-5)*24,0)-R$123</f>
        <v>-0.375</v>
      </c>
      <c r="S44">
        <f ca="1">OFFSET('Cycle 1 (0 h) - 443 (132 h 7 mi'!$J$1379,(COLUMN()-5)*24,0)-S$123</f>
        <v>1.5</v>
      </c>
      <c r="T44">
        <f ca="1">OFFSET('Cycle 1 (0 h) - 443 (132 h 7 mi'!$J$1379,(COLUMN()-5)*24,0)-T$123</f>
        <v>0.875</v>
      </c>
      <c r="U44">
        <f ca="1">OFFSET('Cycle 1 (0 h) - 443 (132 h 7 mi'!$J$1379,(COLUMN()-5)*24,0)-U$123</f>
        <v>-2.375</v>
      </c>
      <c r="V44">
        <f ca="1">OFFSET('Cycle 1 (0 h) - 443 (132 h 7 mi'!$J$1379,(COLUMN()-5)*24,0)-V$123</f>
        <v>-2.25</v>
      </c>
      <c r="W44">
        <f ca="1">OFFSET('Cycle 1 (0 h) - 443 (132 h 7 mi'!$J$1379,(COLUMN()-5)*24,0)-W$123</f>
        <v>2.75</v>
      </c>
      <c r="X44">
        <f ca="1">OFFSET('Cycle 1 (0 h) - 443 (132 h 7 mi'!$J$1379,(COLUMN()-5)*24,0)-X$123</f>
        <v>2.625</v>
      </c>
      <c r="Y44">
        <f ca="1">OFFSET('Cycle 1 (0 h) - 443 (132 h 7 mi'!$J$1379,(COLUMN()-5)*24,0)-Y$123</f>
        <v>2.25</v>
      </c>
      <c r="Z44">
        <f ca="1">OFFSET('Cycle 1 (0 h) - 443 (132 h 7 mi'!$J$1379,(COLUMN()-5)*24,0)-Z$123</f>
        <v>-1.125</v>
      </c>
      <c r="AA44">
        <f ca="1">OFFSET('Cycle 1 (0 h) - 443 (132 h 7 mi'!$J$1379,(COLUMN()-5)*24,0)-AA$123</f>
        <v>-1.375</v>
      </c>
      <c r="AB44">
        <f ca="1">OFFSET('Cycle 1 (0 h) - 443 (132 h 7 mi'!$J$1379,(COLUMN()-5)*24,0)-AB$123</f>
        <v>-0.625</v>
      </c>
      <c r="AC44">
        <f ca="1">OFFSET('Cycle 1 (0 h) - 443 (132 h 7 mi'!$J$1379,(COLUMN()-5)*24,0)-AC$123</f>
        <v>-0.625</v>
      </c>
      <c r="AD44">
        <f ca="1">OFFSET('Cycle 1 (0 h) - 443 (132 h 7 mi'!$J$1379,(COLUMN()-5)*24,0)-AD$123</f>
        <v>-0.875</v>
      </c>
      <c r="AE44">
        <f ca="1">OFFSET('Cycle 1 (0 h) - 443 (132 h 7 mi'!$J$1379,(COLUMN()-5)*24,0)-AE$123</f>
        <v>1.75</v>
      </c>
      <c r="AF44">
        <f ca="1">OFFSET('Cycle 1 (0 h) - 443 (132 h 7 mi'!$J$1379,(COLUMN()-5)*24,0)-AF$123</f>
        <v>-2.25</v>
      </c>
      <c r="AG44">
        <f ca="1">OFFSET('Cycle 1 (0 h) - 443 (132 h 7 mi'!$J$1379,(COLUMN()-5)*24,0)-AG$123</f>
        <v>-0.75</v>
      </c>
      <c r="AH44">
        <f ca="1">OFFSET('Cycle 1 (0 h) - 443 (132 h 7 mi'!$J$1379,(COLUMN()-5)*24,0)-AH$123</f>
        <v>0.25</v>
      </c>
      <c r="AI44">
        <f ca="1">OFFSET('Cycle 1 (0 h) - 443 (132 h 7 mi'!$J$1379,(COLUMN()-5)*24,0)-AI$123</f>
        <v>0.5</v>
      </c>
      <c r="AJ44">
        <f ca="1">OFFSET('Cycle 1 (0 h) - 443 (132 h 7 mi'!$J$1379,(COLUMN()-5)*24,0)-AJ$123</f>
        <v>2.875</v>
      </c>
      <c r="AK44">
        <f ca="1">OFFSET('Cycle 1 (0 h) - 443 (132 h 7 mi'!$J$1379,(COLUMN()-5)*24,0)-AK$123</f>
        <v>-0.75</v>
      </c>
      <c r="AL44">
        <f ca="1">OFFSET('Cycle 1 (0 h) - 443 (132 h 7 mi'!$J$1379,(COLUMN()-5)*24,0)-AL$123</f>
        <v>0.125</v>
      </c>
      <c r="AM44">
        <f ca="1">OFFSET('Cycle 1 (0 h) - 443 (132 h 7 mi'!$J$1379,(COLUMN()-5)*24,0)-AM$123</f>
        <v>0.875</v>
      </c>
      <c r="AN44">
        <f ca="1">OFFSET('Cycle 1 (0 h) - 443 (132 h 7 mi'!$J$1379,(COLUMN()-5)*24,0)-AN$123</f>
        <v>-3</v>
      </c>
      <c r="AO44">
        <f ca="1">OFFSET('Cycle 1 (0 h) - 443 (132 h 7 mi'!$J$1379,(COLUMN()-5)*24,0)-AO$123</f>
        <v>-0.25</v>
      </c>
      <c r="AP44">
        <f ca="1">OFFSET('Cycle 1 (0 h) - 443 (132 h 7 mi'!$J$1379,(COLUMN()-5)*24,0)-AP$123</f>
        <v>-0.25</v>
      </c>
      <c r="AQ44">
        <f ca="1">OFFSET('Cycle 1 (0 h) - 443 (132 h 7 mi'!$J$1379,(COLUMN()-5)*24,0)-AQ$123</f>
        <v>-0.125</v>
      </c>
      <c r="AR44">
        <f ca="1">OFFSET('Cycle 1 (0 h) - 443 (132 h 7 mi'!$J$1379,(COLUMN()-5)*24,0)-AR$123</f>
        <v>3.25</v>
      </c>
      <c r="AS44">
        <f ca="1">OFFSET('Cycle 1 (0 h) - 443 (132 h 7 mi'!$J$1379,(COLUMN()-5)*24,0)-AS$123</f>
        <v>0.125</v>
      </c>
      <c r="AT44">
        <f ca="1">OFFSET('Cycle 1 (0 h) - 443 (132 h 7 mi'!$J$1379,(COLUMN()-5)*24,0)-AT$123</f>
        <v>-0.375</v>
      </c>
      <c r="AU44">
        <f ca="1">OFFSET('Cycle 1 (0 h) - 443 (132 h 7 mi'!$J$1379,(COLUMN()-5)*24,0)-AU$123</f>
        <v>2.5</v>
      </c>
      <c r="AV44">
        <f ca="1">OFFSET('Cycle 1 (0 h) - 443 (132 h 7 mi'!$J$1379,(COLUMN()-5)*24,0)-AV$123</f>
        <v>0.75</v>
      </c>
      <c r="AW44">
        <f ca="1">OFFSET('Cycle 1 (0 h) - 443 (132 h 7 mi'!$J$1379,(COLUMN()-5)*24,0)-AW$123</f>
        <v>2.75</v>
      </c>
      <c r="AX44">
        <f ca="1">OFFSET('Cycle 1 (0 h) - 443 (132 h 7 mi'!$J$1379,(COLUMN()-5)*24,0)-AX$123</f>
        <v>-2.625</v>
      </c>
      <c r="AY44">
        <f ca="1">OFFSET('Cycle 1 (0 h) - 443 (132 h 7 mi'!$J$1379,(COLUMN()-5)*24,0)-AY$123</f>
        <v>0.375</v>
      </c>
      <c r="AZ44">
        <f ca="1">OFFSET('Cycle 1 (0 h) - 443 (132 h 7 mi'!$J$1379,(COLUMN()-5)*24,0)-AZ$123</f>
        <v>1</v>
      </c>
      <c r="BA44">
        <f ca="1">OFFSET('Cycle 1 (0 h) - 443 (132 h 7 mi'!$J$1379,(COLUMN()-5)*24,0)-BA$123</f>
        <v>0.625</v>
      </c>
      <c r="BB44">
        <f ca="1">OFFSET('Cycle 1 (0 h) - 443 (132 h 7 mi'!$J$1379,(COLUMN()-5)*24,0)-BB$123</f>
        <v>0.625</v>
      </c>
      <c r="BC44">
        <f ca="1">OFFSET('Cycle 1 (0 h) - 443 (132 h 7 mi'!$J$1379,(COLUMN()-5)*24,0)-BC$123</f>
        <v>1.75</v>
      </c>
      <c r="BD44">
        <f ca="1">OFFSET('Cycle 1 (0 h) - 443 (132 h 7 mi'!$J$1379,(COLUMN()-5)*24,0)-BD$123</f>
        <v>-4</v>
      </c>
      <c r="BE44">
        <f ca="1">OFFSET('Cycle 1 (0 h) - 443 (132 h 7 mi'!$J$1379,(COLUMN()-5)*24,0)-BE$123</f>
        <v>1</v>
      </c>
      <c r="BF44">
        <f ca="1">OFFSET('Cycle 1 (0 h) - 443 (132 h 7 mi'!$J$1379,(COLUMN()-5)*24,0)-BF$123</f>
        <v>0.75</v>
      </c>
      <c r="BG44">
        <f ca="1">OFFSET('Cycle 1 (0 h) - 443 (132 h 7 mi'!$J$1379,(COLUMN()-5)*24,0)-BG$123</f>
        <v>1.875</v>
      </c>
      <c r="BH44">
        <f ca="1">OFFSET('Cycle 1 (0 h) - 443 (132 h 7 mi'!$J$1379,(COLUMN()-5)*24,0)-BH$123</f>
        <v>2.625</v>
      </c>
      <c r="BI44">
        <f ca="1">OFFSET('Cycle 1 (0 h) - 443 (132 h 7 mi'!$J$1379,(COLUMN()-5)*24,0)-BI$123</f>
        <v>3.375</v>
      </c>
      <c r="BJ44">
        <f ca="1">OFFSET('Cycle 1 (0 h) - 443 (132 h 7 mi'!$J$1379,(COLUMN()-5)*24,0)-BJ$123</f>
        <v>0.875</v>
      </c>
      <c r="BK44">
        <f ca="1">OFFSET('Cycle 1 (0 h) - 443 (132 h 7 mi'!$J$1379,(COLUMN()-5)*24,0)-BK$123</f>
        <v>2.5</v>
      </c>
      <c r="BL44">
        <f ca="1">OFFSET('Cycle 1 (0 h) - 443 (132 h 7 mi'!$J$1379,(COLUMN()-5)*24,0)-BL$123</f>
        <v>2</v>
      </c>
      <c r="BM44">
        <f ca="1">OFFSET('Cycle 1 (0 h) - 443 (132 h 7 mi'!$J$1379,(COLUMN()-5)*24,0)-BM$123</f>
        <v>3.25</v>
      </c>
      <c r="BN44">
        <f ca="1">OFFSET('Cycle 1 (0 h) - 443 (132 h 7 mi'!$J$1379,(COLUMN()-5)*24,0)-BN$123</f>
        <v>0.5</v>
      </c>
      <c r="BO44">
        <f ca="1">OFFSET('Cycle 1 (0 h) - 443 (132 h 7 mi'!$J$1379,(COLUMN()-5)*24,0)-BO$123</f>
        <v>1.625</v>
      </c>
      <c r="BP44">
        <f ca="1">OFFSET('Cycle 1 (0 h) - 443 (132 h 7 mi'!$J$1379,(COLUMN()-5)*24,0)-BP$123</f>
        <v>1.25</v>
      </c>
      <c r="BQ44">
        <f ca="1">OFFSET('Cycle 1 (0 h) - 443 (132 h 7 mi'!$J$1379,(COLUMN()-5)*24,0)-BQ$123</f>
        <v>-0.625</v>
      </c>
      <c r="BR44">
        <f ca="1">OFFSET('Cycle 1 (0 h) - 443 (132 h 7 mi'!$J$1379,(COLUMN()-5)*24,0)-BR$123</f>
        <v>3.25</v>
      </c>
      <c r="BS44">
        <f ca="1">OFFSET('Cycle 1 (0 h) - 443 (132 h 7 mi'!$J$1379,(COLUMN()-5)*24,0)-BS$123</f>
        <v>3.625</v>
      </c>
      <c r="BT44">
        <f ca="1">OFFSET('Cycle 1 (0 h) - 443 (132 h 7 mi'!$J$1379,(COLUMN()-5)*24,0)-BT$123</f>
        <v>2.5</v>
      </c>
      <c r="BU44">
        <f ca="1">OFFSET('Cycle 1 (0 h) - 443 (132 h 7 mi'!$J$1379,(COLUMN()-5)*24,0)-BU$123</f>
        <v>0.875</v>
      </c>
      <c r="BV44">
        <f ca="1">OFFSET('Cycle 1 (0 h) - 443 (132 h 7 mi'!$J$1379,(COLUMN()-5)*24,0)-BV$123</f>
        <v>2</v>
      </c>
      <c r="BW44">
        <f ca="1">OFFSET('Cycle 1 (0 h) - 443 (132 h 7 mi'!$J$1379,(COLUMN()-5)*24,0)-BW$123</f>
        <v>1.75</v>
      </c>
      <c r="BX44">
        <f ca="1">OFFSET('Cycle 1 (0 h) - 443 (132 h 7 mi'!$J$1379,(COLUMN()-5)*24,0)-BX$123</f>
        <v>3</v>
      </c>
      <c r="BY44">
        <f ca="1">OFFSET('Cycle 1 (0 h) - 443 (132 h 7 mi'!$J$1379,(COLUMN()-5)*24,0)-BY$123</f>
        <v>3.875</v>
      </c>
      <c r="BZ44">
        <f ca="1">OFFSET('Cycle 1 (0 h) - 443 (132 h 7 mi'!$J$1379,(COLUMN()-5)*24,0)-BZ$123</f>
        <v>1</v>
      </c>
      <c r="CA44">
        <f ca="1">OFFSET('Cycle 1 (0 h) - 443 (132 h 7 mi'!$J$1379,(COLUMN()-5)*24,0)-CA$123</f>
        <v>0.625</v>
      </c>
      <c r="CB44">
        <f ca="1">OFFSET('Cycle 1 (0 h) - 443 (132 h 7 mi'!$J$1379,(COLUMN()-5)*24,0)-CB$123</f>
        <v>0</v>
      </c>
      <c r="CC44">
        <f ca="1">OFFSET('Cycle 1 (0 h) - 443 (132 h 7 mi'!$J$1379,(COLUMN()-5)*24,0)-CC$123</f>
        <v>1.5</v>
      </c>
      <c r="CD44">
        <f ca="1">OFFSET('Cycle 1 (0 h) - 443 (132 h 7 mi'!$J$1379,(COLUMN()-5)*24,0)-CD$123</f>
        <v>3.375</v>
      </c>
      <c r="CE44">
        <f ca="1">OFFSET('Cycle 1 (0 h) - 443 (132 h 7 mi'!$J$1379,(COLUMN()-5)*24,0)-CE$123</f>
        <v>4.375</v>
      </c>
      <c r="CF44">
        <f ca="1">OFFSET('Cycle 1 (0 h) - 443 (132 h 7 mi'!$J$1379,(COLUMN()-5)*24,0)-CF$123</f>
        <v>2.625</v>
      </c>
      <c r="CG44">
        <f ca="1">OFFSET('Cycle 1 (0 h) - 443 (132 h 7 mi'!$J$1379,(COLUMN()-5)*24,0)-CG$123</f>
        <v>2</v>
      </c>
      <c r="CH44">
        <f ca="1">OFFSET('Cycle 1 (0 h) - 443 (132 h 7 mi'!$J$1379,(COLUMN()-5)*24,0)-CH$123</f>
        <v>0.25</v>
      </c>
      <c r="CI44">
        <f ca="1">OFFSET('Cycle 1 (0 h) - 443 (132 h 7 mi'!$J$1379,(COLUMN()-5)*24,0)-CI$123</f>
        <v>2.125</v>
      </c>
      <c r="CJ44">
        <f ca="1">OFFSET('Cycle 1 (0 h) - 443 (132 h 7 mi'!$J$1379,(COLUMN()-5)*24,0)-CJ$123</f>
        <v>1.5</v>
      </c>
      <c r="CK44">
        <f ca="1">OFFSET('Cycle 1 (0 h) - 443 (132 h 7 mi'!$J$1379,(COLUMN()-5)*24,0)-CK$123</f>
        <v>-0.625</v>
      </c>
      <c r="CL44">
        <f ca="1">OFFSET('Cycle 1 (0 h) - 443 (132 h 7 mi'!$J$1379,(COLUMN()-5)*24,0)-CL$123</f>
        <v>2</v>
      </c>
      <c r="CM44">
        <f ca="1">OFFSET('Cycle 1 (0 h) - 443 (132 h 7 mi'!$J$1379,(COLUMN()-5)*24,0)-CM$123</f>
        <v>1.5</v>
      </c>
      <c r="CN44">
        <f ca="1">OFFSET('Cycle 1 (0 h) - 443 (132 h 7 mi'!$J$1379,(COLUMN()-5)*24,0)-CN$123</f>
        <v>0.25</v>
      </c>
      <c r="CO44">
        <f ca="1">OFFSET('Cycle 1 (0 h) - 443 (132 h 7 mi'!$J$1379,(COLUMN()-5)*24,0)-CO$123</f>
        <v>0.25</v>
      </c>
      <c r="CP44">
        <f ca="1">OFFSET('Cycle 1 (0 h) - 443 (132 h 7 mi'!$J$1379,(COLUMN()-5)*24,0)-CP$123</f>
        <v>-1.125</v>
      </c>
      <c r="CQ44">
        <f ca="1">OFFSET('Cycle 1 (0 h) - 443 (132 h 7 mi'!$J$1379,(COLUMN()-5)*24,0)-CQ$123</f>
        <v>3.5</v>
      </c>
      <c r="CR44">
        <f ca="1">OFFSET('Cycle 1 (0 h) - 443 (132 h 7 mi'!$J$1379,(COLUMN()-5)*24,0)-CR$123</f>
        <v>4.5</v>
      </c>
      <c r="CS44">
        <f ca="1">OFFSET('Cycle 1 (0 h) - 443 (132 h 7 mi'!$J$1379,(COLUMN()-5)*24,0)-CS$123</f>
        <v>2.75</v>
      </c>
      <c r="CT44">
        <f ca="1">OFFSET('Cycle 1 (0 h) - 443 (132 h 7 mi'!$J$1379,(COLUMN()-5)*24,0)-CT$123</f>
        <v>1.125</v>
      </c>
      <c r="CU44">
        <f ca="1">OFFSET('Cycle 1 (0 h) - 443 (132 h 7 mi'!$J$1379,(COLUMN()-5)*24,0)-CU$123</f>
        <v>4.25</v>
      </c>
      <c r="CV44">
        <f ca="1">OFFSET('Cycle 1 (0 h) - 443 (132 h 7 mi'!$J$1379,(COLUMN()-5)*24,0)-CV$123</f>
        <v>3.5</v>
      </c>
      <c r="CW44">
        <f ca="1">OFFSET('Cycle 1 (0 h) - 443 (132 h 7 mi'!$J$1379,(COLUMN()-5)*24,0)-CW$123</f>
        <v>2.875</v>
      </c>
      <c r="CX44">
        <f ca="1">OFFSET('Cycle 1 (0 h) - 443 (132 h 7 mi'!$J$1379,(COLUMN()-5)*24,0)-CX$123</f>
        <v>4.375</v>
      </c>
      <c r="CY44">
        <f ca="1">OFFSET('Cycle 1 (0 h) - 443 (132 h 7 mi'!$J$1379,(COLUMN()-5)*24,0)-CY$123</f>
        <v>0.5</v>
      </c>
      <c r="CZ44">
        <f ca="1">OFFSET('Cycle 1 (0 h) - 443 (132 h 7 mi'!$J$1379,(COLUMN()-5)*24,0)-CZ$123</f>
        <v>-0.25</v>
      </c>
      <c r="DA44">
        <f ca="1">OFFSET('Cycle 1 (0 h) - 443 (132 h 7 mi'!$J$1379,(COLUMN()-5)*24,0)-DA$123</f>
        <v>3.625</v>
      </c>
      <c r="DB44">
        <f ca="1">OFFSET('Cycle 1 (0 h) - 443 (132 h 7 mi'!$J$1379,(COLUMN()-5)*24,0)-DB$123</f>
        <v>3.5</v>
      </c>
      <c r="DC44">
        <f ca="1">OFFSET('Cycle 1 (0 h) - 443 (132 h 7 mi'!$J$1379,(COLUMN()-5)*24,0)-DC$123</f>
        <v>1</v>
      </c>
      <c r="DD44">
        <f ca="1">OFFSET('Cycle 1 (0 h) - 443 (132 h 7 mi'!$J$1379,(COLUMN()-5)*24,0)-DD$123</f>
        <v>2.75</v>
      </c>
      <c r="DE44">
        <f ca="1">OFFSET('Cycle 1 (0 h) - 443 (132 h 7 mi'!$J$1379,(COLUMN()-5)*24,0)-DE$123</f>
        <v>1.25</v>
      </c>
      <c r="DF44">
        <f ca="1">OFFSET('Cycle 1 (0 h) - 443 (132 h 7 mi'!$J$1379,(COLUMN()-5)*24,0)-DF$123</f>
        <v>3</v>
      </c>
      <c r="DG44">
        <f ca="1">OFFSET('Cycle 1 (0 h) - 443 (132 h 7 mi'!$J$1379,(COLUMN()-5)*24,0)-DG$123</f>
        <v>2.875</v>
      </c>
      <c r="DH44">
        <f ca="1">OFFSET('Cycle 1 (0 h) - 443 (132 h 7 mi'!$J$1379,(COLUMN()-5)*24,0)-DH$123</f>
        <v>7.625</v>
      </c>
      <c r="DI44">
        <f ca="1">OFFSET('Cycle 1 (0 h) - 443 (132 h 7 mi'!$J$1379,(COLUMN()-5)*24,0)-DI$123</f>
        <v>2.5</v>
      </c>
      <c r="DJ44">
        <f ca="1">OFFSET('Cycle 1 (0 h) - 443 (132 h 7 mi'!$J$1379,(COLUMN()-5)*24,0)-DJ$123</f>
        <v>5.25</v>
      </c>
      <c r="DK44">
        <f ca="1">OFFSET('Cycle 1 (0 h) - 443 (132 h 7 mi'!$J$1379,(COLUMN()-5)*24,0)-DK$123</f>
        <v>1.25</v>
      </c>
      <c r="DL44">
        <f ca="1">OFFSET('Cycle 1 (0 h) - 443 (132 h 7 mi'!$J$1379,(COLUMN()-5)*24,0)-DL$123</f>
        <v>6</v>
      </c>
      <c r="DM44">
        <f ca="1">OFFSET('Cycle 1 (0 h) - 443 (132 h 7 mi'!$J$1379,(COLUMN()-5)*24,0)-DM$123</f>
        <v>2.875</v>
      </c>
      <c r="DN44">
        <f ca="1">OFFSET('Cycle 1 (0 h) - 443 (132 h 7 mi'!$J$1379,(COLUMN()-5)*24,0)-DN$123</f>
        <v>0.625</v>
      </c>
      <c r="DO44">
        <f ca="1">OFFSET('Cycle 1 (0 h) - 443 (132 h 7 mi'!$J$1379,(COLUMN()-5)*24,0)-DO$123</f>
        <v>4</v>
      </c>
      <c r="DP44">
        <f ca="1">OFFSET('Cycle 1 (0 h) - 443 (132 h 7 mi'!$J$1379,(COLUMN()-5)*24,0)-DP$123</f>
        <v>8</v>
      </c>
      <c r="DQ44">
        <f ca="1">OFFSET('Cycle 1 (0 h) - 443 (132 h 7 mi'!$J$1379,(COLUMN()-5)*24,0)-DQ$123</f>
        <v>3</v>
      </c>
      <c r="DR44">
        <f ca="1">OFFSET('Cycle 1 (0 h) - 443 (132 h 7 mi'!$J$1379,(COLUMN()-5)*24,0)-DR$123</f>
        <v>3.75</v>
      </c>
      <c r="DS44">
        <f ca="1">OFFSET('Cycle 1 (0 h) - 443 (132 h 7 mi'!$J$1379,(COLUMN()-5)*24,0)-DS$123</f>
        <v>5.875</v>
      </c>
      <c r="DT44">
        <f ca="1">OFFSET('Cycle 1 (0 h) - 443 (132 h 7 mi'!$J$1379,(COLUMN()-5)*24,0)-DT$123</f>
        <v>1.75</v>
      </c>
      <c r="DU44">
        <f ca="1">OFFSET('Cycle 1 (0 h) - 443 (132 h 7 mi'!$J$1379,(COLUMN()-5)*24,0)-DU$123</f>
        <v>4.5</v>
      </c>
      <c r="DV44">
        <f ca="1">OFFSET('Cycle 1 (0 h) - 443 (132 h 7 mi'!$J$1379,(COLUMN()-5)*24,0)-DV$123</f>
        <v>3</v>
      </c>
      <c r="DW44">
        <f ca="1">OFFSET('Cycle 1 (0 h) - 443 (132 h 7 mi'!$J$1379,(COLUMN()-5)*24,0)-DW$123</f>
        <v>2.5</v>
      </c>
      <c r="DX44">
        <f ca="1">OFFSET('Cycle 1 (0 h) - 443 (132 h 7 mi'!$J$1379,(COLUMN()-5)*24,0)-DX$123</f>
        <v>3.25</v>
      </c>
      <c r="DY44">
        <f ca="1">OFFSET('Cycle 1 (0 h) - 443 (132 h 7 mi'!$J$1379,(COLUMN()-5)*24,0)-DY$123</f>
        <v>3.5</v>
      </c>
      <c r="DZ44">
        <f ca="1">OFFSET('Cycle 1 (0 h) - 443 (132 h 7 mi'!$J$1379,(COLUMN()-5)*24,0)-DZ$123</f>
        <v>3.875</v>
      </c>
      <c r="EA44">
        <f ca="1">OFFSET('Cycle 1 (0 h) - 443 (132 h 7 mi'!$J$1379,(COLUMN()-5)*24,0)-EA$123</f>
        <v>4.5</v>
      </c>
      <c r="EB44">
        <f ca="1">OFFSET('Cycle 1 (0 h) - 443 (132 h 7 mi'!$J$1379,(COLUMN()-5)*24,0)-EB$123</f>
        <v>1.375</v>
      </c>
    </row>
    <row r="45" spans="3:132" x14ac:dyDescent="0.3">
      <c r="C45">
        <v>6</v>
      </c>
      <c r="D45" t="s">
        <v>393</v>
      </c>
      <c r="E45">
        <f ca="1">OFFSET('Cycle 1 (0 h) - 443 (132 h 7 mi'!$J$1380,(COLUMN()-5)*24,0)-E$123</f>
        <v>3</v>
      </c>
      <c r="F45">
        <f ca="1">OFFSET('Cycle 1 (0 h) - 443 (132 h 7 mi'!$J$1380,(COLUMN()-5)*24,0)-F$123</f>
        <v>-1.125</v>
      </c>
      <c r="G45">
        <f ca="1">OFFSET('Cycle 1 (0 h) - 443 (132 h 7 mi'!$J$1380,(COLUMN()-5)*24,0)-G$123</f>
        <v>-1.625</v>
      </c>
      <c r="H45">
        <f ca="1">OFFSET('Cycle 1 (0 h) - 443 (132 h 7 mi'!$J$1380,(COLUMN()-5)*24,0)-H$123</f>
        <v>3</v>
      </c>
      <c r="I45">
        <f ca="1">OFFSET('Cycle 1 (0 h) - 443 (132 h 7 mi'!$J$1380,(COLUMN()-5)*24,0)-I$123</f>
        <v>-0.875</v>
      </c>
      <c r="J45">
        <f ca="1">OFFSET('Cycle 1 (0 h) - 443 (132 h 7 mi'!$J$1380,(COLUMN()-5)*24,0)-J$123</f>
        <v>0.5</v>
      </c>
      <c r="K45">
        <f ca="1">OFFSET('Cycle 1 (0 h) - 443 (132 h 7 mi'!$J$1380,(COLUMN()-5)*24,0)-K$123</f>
        <v>-1.25</v>
      </c>
      <c r="L45">
        <f ca="1">OFFSET('Cycle 1 (0 h) - 443 (132 h 7 mi'!$J$1380,(COLUMN()-5)*24,0)-L$123</f>
        <v>-1.25</v>
      </c>
      <c r="M45">
        <f ca="1">OFFSET('Cycle 1 (0 h) - 443 (132 h 7 mi'!$J$1380,(COLUMN()-5)*24,0)-M$123</f>
        <v>-1.625</v>
      </c>
      <c r="N45">
        <f ca="1">OFFSET('Cycle 1 (0 h) - 443 (132 h 7 mi'!$J$1380,(COLUMN()-5)*24,0)-N$123</f>
        <v>-0.625</v>
      </c>
      <c r="O45">
        <f ca="1">OFFSET('Cycle 1 (0 h) - 443 (132 h 7 mi'!$J$1380,(COLUMN()-5)*24,0)-O$123</f>
        <v>-1.25</v>
      </c>
      <c r="P45">
        <f ca="1">OFFSET('Cycle 1 (0 h) - 443 (132 h 7 mi'!$J$1380,(COLUMN()-5)*24,0)-P$123</f>
        <v>-0.875</v>
      </c>
      <c r="Q45">
        <f ca="1">OFFSET('Cycle 1 (0 h) - 443 (132 h 7 mi'!$J$1380,(COLUMN()-5)*24,0)-Q$123</f>
        <v>-1.25</v>
      </c>
      <c r="R45">
        <f ca="1">OFFSET('Cycle 1 (0 h) - 443 (132 h 7 mi'!$J$1380,(COLUMN()-5)*24,0)-R$123</f>
        <v>-0.375</v>
      </c>
      <c r="S45">
        <f ca="1">OFFSET('Cycle 1 (0 h) - 443 (132 h 7 mi'!$J$1380,(COLUMN()-5)*24,0)-S$123</f>
        <v>1.5</v>
      </c>
      <c r="T45">
        <f ca="1">OFFSET('Cycle 1 (0 h) - 443 (132 h 7 mi'!$J$1380,(COLUMN()-5)*24,0)-T$123</f>
        <v>0.875</v>
      </c>
      <c r="U45">
        <f ca="1">OFFSET('Cycle 1 (0 h) - 443 (132 h 7 mi'!$J$1380,(COLUMN()-5)*24,0)-U$123</f>
        <v>-1.375</v>
      </c>
      <c r="V45">
        <f ca="1">OFFSET('Cycle 1 (0 h) - 443 (132 h 7 mi'!$J$1380,(COLUMN()-5)*24,0)-V$123</f>
        <v>-2.25</v>
      </c>
      <c r="W45">
        <f ca="1">OFFSET('Cycle 1 (0 h) - 443 (132 h 7 mi'!$J$1380,(COLUMN()-5)*24,0)-W$123</f>
        <v>0.75</v>
      </c>
      <c r="X45">
        <f ca="1">OFFSET('Cycle 1 (0 h) - 443 (132 h 7 mi'!$J$1380,(COLUMN()-5)*24,0)-X$123</f>
        <v>0.625</v>
      </c>
      <c r="Y45">
        <f ca="1">OFFSET('Cycle 1 (0 h) - 443 (132 h 7 mi'!$J$1380,(COLUMN()-5)*24,0)-Y$123</f>
        <v>0.25</v>
      </c>
      <c r="Z45">
        <f ca="1">OFFSET('Cycle 1 (0 h) - 443 (132 h 7 mi'!$J$1380,(COLUMN()-5)*24,0)-Z$123</f>
        <v>3.875</v>
      </c>
      <c r="AA45">
        <f ca="1">OFFSET('Cycle 1 (0 h) - 443 (132 h 7 mi'!$J$1380,(COLUMN()-5)*24,0)-AA$123</f>
        <v>-0.375</v>
      </c>
      <c r="AB45">
        <f ca="1">OFFSET('Cycle 1 (0 h) - 443 (132 h 7 mi'!$J$1380,(COLUMN()-5)*24,0)-AB$123</f>
        <v>1.375</v>
      </c>
      <c r="AC45">
        <f ca="1">OFFSET('Cycle 1 (0 h) - 443 (132 h 7 mi'!$J$1380,(COLUMN()-5)*24,0)-AC$123</f>
        <v>-2.625</v>
      </c>
      <c r="AD45">
        <f ca="1">OFFSET('Cycle 1 (0 h) - 443 (132 h 7 mi'!$J$1380,(COLUMN()-5)*24,0)-AD$123</f>
        <v>-2.875</v>
      </c>
      <c r="AE45">
        <f ca="1">OFFSET('Cycle 1 (0 h) - 443 (132 h 7 mi'!$J$1380,(COLUMN()-5)*24,0)-AE$123</f>
        <v>3.75</v>
      </c>
      <c r="AF45">
        <f ca="1">OFFSET('Cycle 1 (0 h) - 443 (132 h 7 mi'!$J$1380,(COLUMN()-5)*24,0)-AF$123</f>
        <v>1.75</v>
      </c>
      <c r="AG45">
        <f ca="1">OFFSET('Cycle 1 (0 h) - 443 (132 h 7 mi'!$J$1380,(COLUMN()-5)*24,0)-AG$123</f>
        <v>1.25</v>
      </c>
      <c r="AH45">
        <f ca="1">OFFSET('Cycle 1 (0 h) - 443 (132 h 7 mi'!$J$1380,(COLUMN()-5)*24,0)-AH$123</f>
        <v>2.25</v>
      </c>
      <c r="AI45">
        <f ca="1">OFFSET('Cycle 1 (0 h) - 443 (132 h 7 mi'!$J$1380,(COLUMN()-5)*24,0)-AI$123</f>
        <v>1.5</v>
      </c>
      <c r="AJ45">
        <f ca="1">OFFSET('Cycle 1 (0 h) - 443 (132 h 7 mi'!$J$1380,(COLUMN()-5)*24,0)-AJ$123</f>
        <v>0.875</v>
      </c>
      <c r="AK45">
        <f ca="1">OFFSET('Cycle 1 (0 h) - 443 (132 h 7 mi'!$J$1380,(COLUMN()-5)*24,0)-AK$123</f>
        <v>-0.75</v>
      </c>
      <c r="AL45">
        <f ca="1">OFFSET('Cycle 1 (0 h) - 443 (132 h 7 mi'!$J$1380,(COLUMN()-5)*24,0)-AL$123</f>
        <v>0.125</v>
      </c>
      <c r="AM45">
        <f ca="1">OFFSET('Cycle 1 (0 h) - 443 (132 h 7 mi'!$J$1380,(COLUMN()-5)*24,0)-AM$123</f>
        <v>0.875</v>
      </c>
      <c r="AN45">
        <f ca="1">OFFSET('Cycle 1 (0 h) - 443 (132 h 7 mi'!$J$1380,(COLUMN()-5)*24,0)-AN$123</f>
        <v>1</v>
      </c>
      <c r="AO45">
        <f ca="1">OFFSET('Cycle 1 (0 h) - 443 (132 h 7 mi'!$J$1380,(COLUMN()-5)*24,0)-AO$123</f>
        <v>1.75</v>
      </c>
      <c r="AP45">
        <f ca="1">OFFSET('Cycle 1 (0 h) - 443 (132 h 7 mi'!$J$1380,(COLUMN()-5)*24,0)-AP$123</f>
        <v>-1.25</v>
      </c>
      <c r="AQ45">
        <f ca="1">OFFSET('Cycle 1 (0 h) - 443 (132 h 7 mi'!$J$1380,(COLUMN()-5)*24,0)-AQ$123</f>
        <v>-4.125</v>
      </c>
      <c r="AR45">
        <f ca="1">OFFSET('Cycle 1 (0 h) - 443 (132 h 7 mi'!$J$1380,(COLUMN()-5)*24,0)-AR$123</f>
        <v>3.25</v>
      </c>
      <c r="AS45">
        <f ca="1">OFFSET('Cycle 1 (0 h) - 443 (132 h 7 mi'!$J$1380,(COLUMN()-5)*24,0)-AS$123</f>
        <v>0.125</v>
      </c>
      <c r="AT45">
        <f ca="1">OFFSET('Cycle 1 (0 h) - 443 (132 h 7 mi'!$J$1380,(COLUMN()-5)*24,0)-AT$123</f>
        <v>0.625</v>
      </c>
      <c r="AU45">
        <f ca="1">OFFSET('Cycle 1 (0 h) - 443 (132 h 7 mi'!$J$1380,(COLUMN()-5)*24,0)-AU$123</f>
        <v>1.5</v>
      </c>
      <c r="AV45">
        <f ca="1">OFFSET('Cycle 1 (0 h) - 443 (132 h 7 mi'!$J$1380,(COLUMN()-5)*24,0)-AV$123</f>
        <v>1.75</v>
      </c>
      <c r="AW45">
        <f ca="1">OFFSET('Cycle 1 (0 h) - 443 (132 h 7 mi'!$J$1380,(COLUMN()-5)*24,0)-AW$123</f>
        <v>1.75</v>
      </c>
      <c r="AX45">
        <f ca="1">OFFSET('Cycle 1 (0 h) - 443 (132 h 7 mi'!$J$1380,(COLUMN()-5)*24,0)-AX$123</f>
        <v>0.375</v>
      </c>
      <c r="AY45">
        <f ca="1">OFFSET('Cycle 1 (0 h) - 443 (132 h 7 mi'!$J$1380,(COLUMN()-5)*24,0)-AY$123</f>
        <v>3.375</v>
      </c>
      <c r="AZ45">
        <f ca="1">OFFSET('Cycle 1 (0 h) - 443 (132 h 7 mi'!$J$1380,(COLUMN()-5)*24,0)-AZ$123</f>
        <v>-1</v>
      </c>
      <c r="BA45">
        <f ca="1">OFFSET('Cycle 1 (0 h) - 443 (132 h 7 mi'!$J$1380,(COLUMN()-5)*24,0)-BA$123</f>
        <v>4.625</v>
      </c>
      <c r="BB45">
        <f ca="1">OFFSET('Cycle 1 (0 h) - 443 (132 h 7 mi'!$J$1380,(COLUMN()-5)*24,0)-BB$123</f>
        <v>4.625</v>
      </c>
      <c r="BC45">
        <f ca="1">OFFSET('Cycle 1 (0 h) - 443 (132 h 7 mi'!$J$1380,(COLUMN()-5)*24,0)-BC$123</f>
        <v>0.75</v>
      </c>
      <c r="BD45">
        <f ca="1">OFFSET('Cycle 1 (0 h) - 443 (132 h 7 mi'!$J$1380,(COLUMN()-5)*24,0)-BD$123</f>
        <v>-5</v>
      </c>
      <c r="BE45">
        <f ca="1">OFFSET('Cycle 1 (0 h) - 443 (132 h 7 mi'!$J$1380,(COLUMN()-5)*24,0)-BE$123</f>
        <v>3</v>
      </c>
      <c r="BF45">
        <f ca="1">OFFSET('Cycle 1 (0 h) - 443 (132 h 7 mi'!$J$1380,(COLUMN()-5)*24,0)-BF$123</f>
        <v>3.75</v>
      </c>
      <c r="BG45">
        <f ca="1">OFFSET('Cycle 1 (0 h) - 443 (132 h 7 mi'!$J$1380,(COLUMN()-5)*24,0)-BG$123</f>
        <v>1.875</v>
      </c>
      <c r="BH45">
        <f ca="1">OFFSET('Cycle 1 (0 h) - 443 (132 h 7 mi'!$J$1380,(COLUMN()-5)*24,0)-BH$123</f>
        <v>0.625</v>
      </c>
      <c r="BI45">
        <f ca="1">OFFSET('Cycle 1 (0 h) - 443 (132 h 7 mi'!$J$1380,(COLUMN()-5)*24,0)-BI$123</f>
        <v>1.375</v>
      </c>
      <c r="BJ45">
        <f ca="1">OFFSET('Cycle 1 (0 h) - 443 (132 h 7 mi'!$J$1380,(COLUMN()-5)*24,0)-BJ$123</f>
        <v>2.875</v>
      </c>
      <c r="BK45">
        <f ca="1">OFFSET('Cycle 1 (0 h) - 443 (132 h 7 mi'!$J$1380,(COLUMN()-5)*24,0)-BK$123</f>
        <v>0.5</v>
      </c>
      <c r="BL45">
        <f ca="1">OFFSET('Cycle 1 (0 h) - 443 (132 h 7 mi'!$J$1380,(COLUMN()-5)*24,0)-BL$123</f>
        <v>0</v>
      </c>
      <c r="BM45">
        <f ca="1">OFFSET('Cycle 1 (0 h) - 443 (132 h 7 mi'!$J$1380,(COLUMN()-5)*24,0)-BM$123</f>
        <v>1.25</v>
      </c>
      <c r="BN45">
        <f ca="1">OFFSET('Cycle 1 (0 h) - 443 (132 h 7 mi'!$J$1380,(COLUMN()-5)*24,0)-BN$123</f>
        <v>-0.5</v>
      </c>
      <c r="BO45">
        <f ca="1">OFFSET('Cycle 1 (0 h) - 443 (132 h 7 mi'!$J$1380,(COLUMN()-5)*24,0)-BO$123</f>
        <v>0.625</v>
      </c>
      <c r="BP45">
        <f ca="1">OFFSET('Cycle 1 (0 h) - 443 (132 h 7 mi'!$J$1380,(COLUMN()-5)*24,0)-BP$123</f>
        <v>1.25</v>
      </c>
      <c r="BQ45">
        <f ca="1">OFFSET('Cycle 1 (0 h) - 443 (132 h 7 mi'!$J$1380,(COLUMN()-5)*24,0)-BQ$123</f>
        <v>3.375</v>
      </c>
      <c r="BR45">
        <f ca="1">OFFSET('Cycle 1 (0 h) - 443 (132 h 7 mi'!$J$1380,(COLUMN()-5)*24,0)-BR$123</f>
        <v>6.25</v>
      </c>
      <c r="BS45">
        <f ca="1">OFFSET('Cycle 1 (0 h) - 443 (132 h 7 mi'!$J$1380,(COLUMN()-5)*24,0)-BS$123</f>
        <v>0.625</v>
      </c>
      <c r="BT45">
        <f ca="1">OFFSET('Cycle 1 (0 h) - 443 (132 h 7 mi'!$J$1380,(COLUMN()-5)*24,0)-BT$123</f>
        <v>0.5</v>
      </c>
      <c r="BU45">
        <f ca="1">OFFSET('Cycle 1 (0 h) - 443 (132 h 7 mi'!$J$1380,(COLUMN()-5)*24,0)-BU$123</f>
        <v>3.875</v>
      </c>
      <c r="BV45">
        <f ca="1">OFFSET('Cycle 1 (0 h) - 443 (132 h 7 mi'!$J$1380,(COLUMN()-5)*24,0)-BV$123</f>
        <v>2</v>
      </c>
      <c r="BW45">
        <f ca="1">OFFSET('Cycle 1 (0 h) - 443 (132 h 7 mi'!$J$1380,(COLUMN()-5)*24,0)-BW$123</f>
        <v>1.75</v>
      </c>
      <c r="BX45">
        <f ca="1">OFFSET('Cycle 1 (0 h) - 443 (132 h 7 mi'!$J$1380,(COLUMN()-5)*24,0)-BX$123</f>
        <v>5</v>
      </c>
      <c r="BY45">
        <f ca="1">OFFSET('Cycle 1 (0 h) - 443 (132 h 7 mi'!$J$1380,(COLUMN()-5)*24,0)-BY$123</f>
        <v>2.875</v>
      </c>
      <c r="BZ45">
        <f ca="1">OFFSET('Cycle 1 (0 h) - 443 (132 h 7 mi'!$J$1380,(COLUMN()-5)*24,0)-BZ$123</f>
        <v>3</v>
      </c>
      <c r="CA45">
        <f ca="1">OFFSET('Cycle 1 (0 h) - 443 (132 h 7 mi'!$J$1380,(COLUMN()-5)*24,0)-CA$123</f>
        <v>1.625</v>
      </c>
      <c r="CB45">
        <f ca="1">OFFSET('Cycle 1 (0 h) - 443 (132 h 7 mi'!$J$1380,(COLUMN()-5)*24,0)-CB$123</f>
        <v>0</v>
      </c>
      <c r="CC45">
        <f ca="1">OFFSET('Cycle 1 (0 h) - 443 (132 h 7 mi'!$J$1380,(COLUMN()-5)*24,0)-CC$123</f>
        <v>-0.5</v>
      </c>
      <c r="CD45">
        <f ca="1">OFFSET('Cycle 1 (0 h) - 443 (132 h 7 mi'!$J$1380,(COLUMN()-5)*24,0)-CD$123</f>
        <v>-0.625</v>
      </c>
      <c r="CE45">
        <f ca="1">OFFSET('Cycle 1 (0 h) - 443 (132 h 7 mi'!$J$1380,(COLUMN()-5)*24,0)-CE$123</f>
        <v>0.375</v>
      </c>
      <c r="CF45">
        <f ca="1">OFFSET('Cycle 1 (0 h) - 443 (132 h 7 mi'!$J$1380,(COLUMN()-5)*24,0)-CF$123</f>
        <v>0.625</v>
      </c>
      <c r="CG45">
        <f ca="1">OFFSET('Cycle 1 (0 h) - 443 (132 h 7 mi'!$J$1380,(COLUMN()-5)*24,0)-CG$123</f>
        <v>1</v>
      </c>
      <c r="CH45">
        <f ca="1">OFFSET('Cycle 1 (0 h) - 443 (132 h 7 mi'!$J$1380,(COLUMN()-5)*24,0)-CH$123</f>
        <v>0.25</v>
      </c>
      <c r="CI45">
        <f ca="1">OFFSET('Cycle 1 (0 h) - 443 (132 h 7 mi'!$J$1380,(COLUMN()-5)*24,0)-CI$123</f>
        <v>1.125</v>
      </c>
      <c r="CJ45">
        <f ca="1">OFFSET('Cycle 1 (0 h) - 443 (132 h 7 mi'!$J$1380,(COLUMN()-5)*24,0)-CJ$123</f>
        <v>3.5</v>
      </c>
      <c r="CK45">
        <f ca="1">OFFSET('Cycle 1 (0 h) - 443 (132 h 7 mi'!$J$1380,(COLUMN()-5)*24,0)-CK$123</f>
        <v>2.375</v>
      </c>
      <c r="CL45">
        <f ca="1">OFFSET('Cycle 1 (0 h) - 443 (132 h 7 mi'!$J$1380,(COLUMN()-5)*24,0)-CL$123</f>
        <v>2</v>
      </c>
      <c r="CM45">
        <f ca="1">OFFSET('Cycle 1 (0 h) - 443 (132 h 7 mi'!$J$1380,(COLUMN()-5)*24,0)-CM$123</f>
        <v>-1.5</v>
      </c>
      <c r="CN45">
        <f ca="1">OFFSET('Cycle 1 (0 h) - 443 (132 h 7 mi'!$J$1380,(COLUMN()-5)*24,0)-CN$123</f>
        <v>2.25</v>
      </c>
      <c r="CO45">
        <f ca="1">OFFSET('Cycle 1 (0 h) - 443 (132 h 7 mi'!$J$1380,(COLUMN()-5)*24,0)-CO$123</f>
        <v>1.25</v>
      </c>
      <c r="CP45">
        <f ca="1">OFFSET('Cycle 1 (0 h) - 443 (132 h 7 mi'!$J$1380,(COLUMN()-5)*24,0)-CP$123</f>
        <v>2.875</v>
      </c>
      <c r="CQ45">
        <f ca="1">OFFSET('Cycle 1 (0 h) - 443 (132 h 7 mi'!$J$1380,(COLUMN()-5)*24,0)-CQ$123</f>
        <v>3.5</v>
      </c>
      <c r="CR45">
        <f ca="1">OFFSET('Cycle 1 (0 h) - 443 (132 h 7 mi'!$J$1380,(COLUMN()-5)*24,0)-CR$123</f>
        <v>-1.5</v>
      </c>
      <c r="CS45">
        <f ca="1">OFFSET('Cycle 1 (0 h) - 443 (132 h 7 mi'!$J$1380,(COLUMN()-5)*24,0)-CS$123</f>
        <v>1.75</v>
      </c>
      <c r="CT45">
        <f ca="1">OFFSET('Cycle 1 (0 h) - 443 (132 h 7 mi'!$J$1380,(COLUMN()-5)*24,0)-CT$123</f>
        <v>1.125</v>
      </c>
      <c r="CU45">
        <f ca="1">OFFSET('Cycle 1 (0 h) - 443 (132 h 7 mi'!$J$1380,(COLUMN()-5)*24,0)-CU$123</f>
        <v>3.25</v>
      </c>
      <c r="CV45">
        <f ca="1">OFFSET('Cycle 1 (0 h) - 443 (132 h 7 mi'!$J$1380,(COLUMN()-5)*24,0)-CV$123</f>
        <v>2.5</v>
      </c>
      <c r="CW45">
        <f ca="1">OFFSET('Cycle 1 (0 h) - 443 (132 h 7 mi'!$J$1380,(COLUMN()-5)*24,0)-CW$123</f>
        <v>4.875</v>
      </c>
      <c r="CX45">
        <f ca="1">OFFSET('Cycle 1 (0 h) - 443 (132 h 7 mi'!$J$1380,(COLUMN()-5)*24,0)-CX$123</f>
        <v>0.375</v>
      </c>
      <c r="CY45">
        <f ca="1">OFFSET('Cycle 1 (0 h) - 443 (132 h 7 mi'!$J$1380,(COLUMN()-5)*24,0)-CY$123</f>
        <v>3.5</v>
      </c>
      <c r="CZ45">
        <f ca="1">OFFSET('Cycle 1 (0 h) - 443 (132 h 7 mi'!$J$1380,(COLUMN()-5)*24,0)-CZ$123</f>
        <v>1.75</v>
      </c>
      <c r="DA45">
        <f ca="1">OFFSET('Cycle 1 (0 h) - 443 (132 h 7 mi'!$J$1380,(COLUMN()-5)*24,0)-DA$123</f>
        <v>5.625</v>
      </c>
      <c r="DB45">
        <f ca="1">OFFSET('Cycle 1 (0 h) - 443 (132 h 7 mi'!$J$1380,(COLUMN()-5)*24,0)-DB$123</f>
        <v>1.5</v>
      </c>
      <c r="DC45">
        <f ca="1">OFFSET('Cycle 1 (0 h) - 443 (132 h 7 mi'!$J$1380,(COLUMN()-5)*24,0)-DC$123</f>
        <v>6</v>
      </c>
      <c r="DD45">
        <f ca="1">OFFSET('Cycle 1 (0 h) - 443 (132 h 7 mi'!$J$1380,(COLUMN()-5)*24,0)-DD$123</f>
        <v>0.75</v>
      </c>
      <c r="DE45">
        <f ca="1">OFFSET('Cycle 1 (0 h) - 443 (132 h 7 mi'!$J$1380,(COLUMN()-5)*24,0)-DE$123</f>
        <v>3.25</v>
      </c>
      <c r="DF45">
        <f ca="1">OFFSET('Cycle 1 (0 h) - 443 (132 h 7 mi'!$J$1380,(COLUMN()-5)*24,0)-DF$123</f>
        <v>1</v>
      </c>
      <c r="DG45">
        <f ca="1">OFFSET('Cycle 1 (0 h) - 443 (132 h 7 mi'!$J$1380,(COLUMN()-5)*24,0)-DG$123</f>
        <v>2.875</v>
      </c>
      <c r="DH45">
        <f ca="1">OFFSET('Cycle 1 (0 h) - 443 (132 h 7 mi'!$J$1380,(COLUMN()-5)*24,0)-DH$123</f>
        <v>3.625</v>
      </c>
      <c r="DI45">
        <f ca="1">OFFSET('Cycle 1 (0 h) - 443 (132 h 7 mi'!$J$1380,(COLUMN()-5)*24,0)-DI$123</f>
        <v>-0.5</v>
      </c>
      <c r="DJ45">
        <f ca="1">OFFSET('Cycle 1 (0 h) - 443 (132 h 7 mi'!$J$1380,(COLUMN()-5)*24,0)-DJ$123</f>
        <v>3.25</v>
      </c>
      <c r="DK45">
        <f ca="1">OFFSET('Cycle 1 (0 h) - 443 (132 h 7 mi'!$J$1380,(COLUMN()-5)*24,0)-DK$123</f>
        <v>3.25</v>
      </c>
      <c r="DL45">
        <f ca="1">OFFSET('Cycle 1 (0 h) - 443 (132 h 7 mi'!$J$1380,(COLUMN()-5)*24,0)-DL$123</f>
        <v>2</v>
      </c>
      <c r="DM45">
        <f ca="1">OFFSET('Cycle 1 (0 h) - 443 (132 h 7 mi'!$J$1380,(COLUMN()-5)*24,0)-DM$123</f>
        <v>2.875</v>
      </c>
      <c r="DN45">
        <f ca="1">OFFSET('Cycle 1 (0 h) - 443 (132 h 7 mi'!$J$1380,(COLUMN()-5)*24,0)-DN$123</f>
        <v>1.625</v>
      </c>
      <c r="DO45">
        <f ca="1">OFFSET('Cycle 1 (0 h) - 443 (132 h 7 mi'!$J$1380,(COLUMN()-5)*24,0)-DO$123</f>
        <v>0</v>
      </c>
      <c r="DP45">
        <f ca="1">OFFSET('Cycle 1 (0 h) - 443 (132 h 7 mi'!$J$1380,(COLUMN()-5)*24,0)-DP$123</f>
        <v>3</v>
      </c>
      <c r="DQ45">
        <f ca="1">OFFSET('Cycle 1 (0 h) - 443 (132 h 7 mi'!$J$1380,(COLUMN()-5)*24,0)-DQ$123</f>
        <v>-1</v>
      </c>
      <c r="DR45">
        <f ca="1">OFFSET('Cycle 1 (0 h) - 443 (132 h 7 mi'!$J$1380,(COLUMN()-5)*24,0)-DR$123</f>
        <v>2.75</v>
      </c>
      <c r="DS45">
        <f ca="1">OFFSET('Cycle 1 (0 h) - 443 (132 h 7 mi'!$J$1380,(COLUMN()-5)*24,0)-DS$123</f>
        <v>0.875</v>
      </c>
      <c r="DT45">
        <f ca="1">OFFSET('Cycle 1 (0 h) - 443 (132 h 7 mi'!$J$1380,(COLUMN()-5)*24,0)-DT$123</f>
        <v>4.75</v>
      </c>
      <c r="DU45">
        <f ca="1">OFFSET('Cycle 1 (0 h) - 443 (132 h 7 mi'!$J$1380,(COLUMN()-5)*24,0)-DU$123</f>
        <v>4.5</v>
      </c>
      <c r="DV45">
        <f ca="1">OFFSET('Cycle 1 (0 h) - 443 (132 h 7 mi'!$J$1380,(COLUMN()-5)*24,0)-DV$123</f>
        <v>3</v>
      </c>
      <c r="DW45">
        <f ca="1">OFFSET('Cycle 1 (0 h) - 443 (132 h 7 mi'!$J$1380,(COLUMN()-5)*24,0)-DW$123</f>
        <v>2.5</v>
      </c>
      <c r="DX45">
        <f ca="1">OFFSET('Cycle 1 (0 h) - 443 (132 h 7 mi'!$J$1380,(COLUMN()-5)*24,0)-DX$123</f>
        <v>3.25</v>
      </c>
      <c r="DY45">
        <f ca="1">OFFSET('Cycle 1 (0 h) - 443 (132 h 7 mi'!$J$1380,(COLUMN()-5)*24,0)-DY$123</f>
        <v>3.5</v>
      </c>
      <c r="DZ45">
        <f ca="1">OFFSET('Cycle 1 (0 h) - 443 (132 h 7 mi'!$J$1380,(COLUMN()-5)*24,0)-DZ$123</f>
        <v>3.875</v>
      </c>
      <c r="EA45">
        <f ca="1">OFFSET('Cycle 1 (0 h) - 443 (132 h 7 mi'!$J$1380,(COLUMN()-5)*24,0)-EA$123</f>
        <v>1.5</v>
      </c>
      <c r="EB45">
        <f ca="1">OFFSET('Cycle 1 (0 h) - 443 (132 h 7 mi'!$J$1380,(COLUMN()-5)*24,0)-EB$123</f>
        <v>6.375</v>
      </c>
    </row>
    <row r="46" spans="3:132" x14ac:dyDescent="0.3">
      <c r="C46">
        <v>7</v>
      </c>
      <c r="D46" t="s">
        <v>393</v>
      </c>
      <c r="E46">
        <f ca="1">OFFSET('Cycle 1 (0 h) - 443 (132 h 7 mi'!$J$1381,(COLUMN()-5)*24,0)-E$123</f>
        <v>-1</v>
      </c>
      <c r="F46">
        <f ca="1">OFFSET('Cycle 1 (0 h) - 443 (132 h 7 mi'!$J$1381,(COLUMN()-5)*24,0)-F$123</f>
        <v>-0.125</v>
      </c>
      <c r="G46">
        <f ca="1">OFFSET('Cycle 1 (0 h) - 443 (132 h 7 mi'!$J$1381,(COLUMN()-5)*24,0)-G$123</f>
        <v>-0.625</v>
      </c>
      <c r="H46">
        <f ca="1">OFFSET('Cycle 1 (0 h) - 443 (132 h 7 mi'!$J$1381,(COLUMN()-5)*24,0)-H$123</f>
        <v>4</v>
      </c>
      <c r="I46">
        <f ca="1">OFFSET('Cycle 1 (0 h) - 443 (132 h 7 mi'!$J$1381,(COLUMN()-5)*24,0)-I$123</f>
        <v>1.125</v>
      </c>
      <c r="J46">
        <f ca="1">OFFSET('Cycle 1 (0 h) - 443 (132 h 7 mi'!$J$1381,(COLUMN()-5)*24,0)-J$123</f>
        <v>-1.5</v>
      </c>
      <c r="K46">
        <f ca="1">OFFSET('Cycle 1 (0 h) - 443 (132 h 7 mi'!$J$1381,(COLUMN()-5)*24,0)-K$123</f>
        <v>0.75</v>
      </c>
      <c r="L46">
        <f ca="1">OFFSET('Cycle 1 (0 h) - 443 (132 h 7 mi'!$J$1381,(COLUMN()-5)*24,0)-L$123</f>
        <v>-1.25</v>
      </c>
      <c r="M46">
        <f ca="1">OFFSET('Cycle 1 (0 h) - 443 (132 h 7 mi'!$J$1381,(COLUMN()-5)*24,0)-M$123</f>
        <v>0.375</v>
      </c>
      <c r="N46">
        <f ca="1">OFFSET('Cycle 1 (0 h) - 443 (132 h 7 mi'!$J$1381,(COLUMN()-5)*24,0)-N$123</f>
        <v>-0.625</v>
      </c>
      <c r="O46">
        <f ca="1">OFFSET('Cycle 1 (0 h) - 443 (132 h 7 mi'!$J$1381,(COLUMN()-5)*24,0)-O$123</f>
        <v>-0.25</v>
      </c>
      <c r="P46">
        <f ca="1">OFFSET('Cycle 1 (0 h) - 443 (132 h 7 mi'!$J$1381,(COLUMN()-5)*24,0)-P$123</f>
        <v>-1.875</v>
      </c>
      <c r="Q46">
        <f ca="1">OFFSET('Cycle 1 (0 h) - 443 (132 h 7 mi'!$J$1381,(COLUMN()-5)*24,0)-Q$123</f>
        <v>-0.25</v>
      </c>
      <c r="R46">
        <f ca="1">OFFSET('Cycle 1 (0 h) - 443 (132 h 7 mi'!$J$1381,(COLUMN()-5)*24,0)-R$123</f>
        <v>-0.375</v>
      </c>
      <c r="S46">
        <f ca="1">OFFSET('Cycle 1 (0 h) - 443 (132 h 7 mi'!$J$1381,(COLUMN()-5)*24,0)-S$123</f>
        <v>-2.5</v>
      </c>
      <c r="T46">
        <f ca="1">OFFSET('Cycle 1 (0 h) - 443 (132 h 7 mi'!$J$1381,(COLUMN()-5)*24,0)-T$123</f>
        <v>-2.125</v>
      </c>
      <c r="U46">
        <f ca="1">OFFSET('Cycle 1 (0 h) - 443 (132 h 7 mi'!$J$1381,(COLUMN()-5)*24,0)-U$123</f>
        <v>-2.375</v>
      </c>
      <c r="V46">
        <f ca="1">OFFSET('Cycle 1 (0 h) - 443 (132 h 7 mi'!$J$1381,(COLUMN()-5)*24,0)-V$123</f>
        <v>-3.25</v>
      </c>
      <c r="W46">
        <f ca="1">OFFSET('Cycle 1 (0 h) - 443 (132 h 7 mi'!$J$1381,(COLUMN()-5)*24,0)-W$123</f>
        <v>1.75</v>
      </c>
      <c r="X46">
        <f ca="1">OFFSET('Cycle 1 (0 h) - 443 (132 h 7 mi'!$J$1381,(COLUMN()-5)*24,0)-X$123</f>
        <v>-1.375</v>
      </c>
      <c r="Y46">
        <f ca="1">OFFSET('Cycle 1 (0 h) - 443 (132 h 7 mi'!$J$1381,(COLUMN()-5)*24,0)-Y$123</f>
        <v>0.25</v>
      </c>
      <c r="Z46">
        <f ca="1">OFFSET('Cycle 1 (0 h) - 443 (132 h 7 mi'!$J$1381,(COLUMN()-5)*24,0)-Z$123</f>
        <v>-0.125</v>
      </c>
      <c r="AA46">
        <f ca="1">OFFSET('Cycle 1 (0 h) - 443 (132 h 7 mi'!$J$1381,(COLUMN()-5)*24,0)-AA$123</f>
        <v>-0.375</v>
      </c>
      <c r="AB46">
        <f ca="1">OFFSET('Cycle 1 (0 h) - 443 (132 h 7 mi'!$J$1381,(COLUMN()-5)*24,0)-AB$123</f>
        <v>-0.625</v>
      </c>
      <c r="AC46">
        <f ca="1">OFFSET('Cycle 1 (0 h) - 443 (132 h 7 mi'!$J$1381,(COLUMN()-5)*24,0)-AC$123</f>
        <v>-1.625</v>
      </c>
      <c r="AD46">
        <f ca="1">OFFSET('Cycle 1 (0 h) - 443 (132 h 7 mi'!$J$1381,(COLUMN()-5)*24,0)-AD$123</f>
        <v>-0.875</v>
      </c>
      <c r="AE46">
        <f ca="1">OFFSET('Cycle 1 (0 h) - 443 (132 h 7 mi'!$J$1381,(COLUMN()-5)*24,0)-AE$123</f>
        <v>-2.25</v>
      </c>
      <c r="AF46">
        <f ca="1">OFFSET('Cycle 1 (0 h) - 443 (132 h 7 mi'!$J$1381,(COLUMN()-5)*24,0)-AF$123</f>
        <v>-2.25</v>
      </c>
      <c r="AG46">
        <f ca="1">OFFSET('Cycle 1 (0 h) - 443 (132 h 7 mi'!$J$1381,(COLUMN()-5)*24,0)-AG$123</f>
        <v>-2.75</v>
      </c>
      <c r="AH46">
        <f ca="1">OFFSET('Cycle 1 (0 h) - 443 (132 h 7 mi'!$J$1381,(COLUMN()-5)*24,0)-AH$123</f>
        <v>1.25</v>
      </c>
      <c r="AI46">
        <f ca="1">OFFSET('Cycle 1 (0 h) - 443 (132 h 7 mi'!$J$1381,(COLUMN()-5)*24,0)-AI$123</f>
        <v>0.5</v>
      </c>
      <c r="AJ46">
        <f ca="1">OFFSET('Cycle 1 (0 h) - 443 (132 h 7 mi'!$J$1381,(COLUMN()-5)*24,0)-AJ$123</f>
        <v>-3.125</v>
      </c>
      <c r="AK46">
        <f ca="1">OFFSET('Cycle 1 (0 h) - 443 (132 h 7 mi'!$J$1381,(COLUMN()-5)*24,0)-AK$123</f>
        <v>0.25</v>
      </c>
      <c r="AL46">
        <f ca="1">OFFSET('Cycle 1 (0 h) - 443 (132 h 7 mi'!$J$1381,(COLUMN()-5)*24,0)-AL$123</f>
        <v>-0.875</v>
      </c>
      <c r="AM46">
        <f ca="1">OFFSET('Cycle 1 (0 h) - 443 (132 h 7 mi'!$J$1381,(COLUMN()-5)*24,0)-AM$123</f>
        <v>1.875</v>
      </c>
      <c r="AN46">
        <f ca="1">OFFSET('Cycle 1 (0 h) - 443 (132 h 7 mi'!$J$1381,(COLUMN()-5)*24,0)-AN$123</f>
        <v>-2</v>
      </c>
      <c r="AO46">
        <f ca="1">OFFSET('Cycle 1 (0 h) - 443 (132 h 7 mi'!$J$1381,(COLUMN()-5)*24,0)-AO$123</f>
        <v>0.75</v>
      </c>
      <c r="AP46">
        <f ca="1">OFFSET('Cycle 1 (0 h) - 443 (132 h 7 mi'!$J$1381,(COLUMN()-5)*24,0)-AP$123</f>
        <v>-0.25</v>
      </c>
      <c r="AQ46">
        <f ca="1">OFFSET('Cycle 1 (0 h) - 443 (132 h 7 mi'!$J$1381,(COLUMN()-5)*24,0)-AQ$123</f>
        <v>-3.125</v>
      </c>
      <c r="AR46">
        <f ca="1">OFFSET('Cycle 1 (0 h) - 443 (132 h 7 mi'!$J$1381,(COLUMN()-5)*24,0)-AR$123</f>
        <v>1.25</v>
      </c>
      <c r="AS46">
        <f ca="1">OFFSET('Cycle 1 (0 h) - 443 (132 h 7 mi'!$J$1381,(COLUMN()-5)*24,0)-AS$123</f>
        <v>0.125</v>
      </c>
      <c r="AT46">
        <f ca="1">OFFSET('Cycle 1 (0 h) - 443 (132 h 7 mi'!$J$1381,(COLUMN()-5)*24,0)-AT$123</f>
        <v>-0.375</v>
      </c>
      <c r="AU46">
        <f ca="1">OFFSET('Cycle 1 (0 h) - 443 (132 h 7 mi'!$J$1381,(COLUMN()-5)*24,0)-AU$123</f>
        <v>1.5</v>
      </c>
      <c r="AV46">
        <f ca="1">OFFSET('Cycle 1 (0 h) - 443 (132 h 7 mi'!$J$1381,(COLUMN()-5)*24,0)-AV$123</f>
        <v>-1.25</v>
      </c>
      <c r="AW46">
        <f ca="1">OFFSET('Cycle 1 (0 h) - 443 (132 h 7 mi'!$J$1381,(COLUMN()-5)*24,0)-AW$123</f>
        <v>4.75</v>
      </c>
      <c r="AX46">
        <f ca="1">OFFSET('Cycle 1 (0 h) - 443 (132 h 7 mi'!$J$1381,(COLUMN()-5)*24,0)-AX$123</f>
        <v>-1.625</v>
      </c>
      <c r="AY46">
        <f ca="1">OFFSET('Cycle 1 (0 h) - 443 (132 h 7 mi'!$J$1381,(COLUMN()-5)*24,0)-AY$123</f>
        <v>-1.625</v>
      </c>
      <c r="AZ46">
        <f ca="1">OFFSET('Cycle 1 (0 h) - 443 (132 h 7 mi'!$J$1381,(COLUMN()-5)*24,0)-AZ$123</f>
        <v>2</v>
      </c>
      <c r="BA46">
        <f ca="1">OFFSET('Cycle 1 (0 h) - 443 (132 h 7 mi'!$J$1381,(COLUMN()-5)*24,0)-BA$123</f>
        <v>3.625</v>
      </c>
      <c r="BB46">
        <f ca="1">OFFSET('Cycle 1 (0 h) - 443 (132 h 7 mi'!$J$1381,(COLUMN()-5)*24,0)-BB$123</f>
        <v>4.625</v>
      </c>
      <c r="BC46">
        <f ca="1">OFFSET('Cycle 1 (0 h) - 443 (132 h 7 mi'!$J$1381,(COLUMN()-5)*24,0)-BC$123</f>
        <v>0.75</v>
      </c>
      <c r="BD46">
        <f ca="1">OFFSET('Cycle 1 (0 h) - 443 (132 h 7 mi'!$J$1381,(COLUMN()-5)*24,0)-BD$123</f>
        <v>0</v>
      </c>
      <c r="BE46">
        <f ca="1">OFFSET('Cycle 1 (0 h) - 443 (132 h 7 mi'!$J$1381,(COLUMN()-5)*24,0)-BE$123</f>
        <v>2</v>
      </c>
      <c r="BF46">
        <f ca="1">OFFSET('Cycle 1 (0 h) - 443 (132 h 7 mi'!$J$1381,(COLUMN()-5)*24,0)-BF$123</f>
        <v>-2.25</v>
      </c>
      <c r="BG46">
        <f ca="1">OFFSET('Cycle 1 (0 h) - 443 (132 h 7 mi'!$J$1381,(COLUMN()-5)*24,0)-BG$123</f>
        <v>3.875</v>
      </c>
      <c r="BH46">
        <f ca="1">OFFSET('Cycle 1 (0 h) - 443 (132 h 7 mi'!$J$1381,(COLUMN()-5)*24,0)-BH$123</f>
        <v>-1.375</v>
      </c>
      <c r="BI46">
        <f ca="1">OFFSET('Cycle 1 (0 h) - 443 (132 h 7 mi'!$J$1381,(COLUMN()-5)*24,0)-BI$123</f>
        <v>1.375</v>
      </c>
      <c r="BJ46">
        <f ca="1">OFFSET('Cycle 1 (0 h) - 443 (132 h 7 mi'!$J$1381,(COLUMN()-5)*24,0)-BJ$123</f>
        <v>-0.125</v>
      </c>
      <c r="BK46">
        <f ca="1">OFFSET('Cycle 1 (0 h) - 443 (132 h 7 mi'!$J$1381,(COLUMN()-5)*24,0)-BK$123</f>
        <v>2.5</v>
      </c>
      <c r="BL46">
        <f ca="1">OFFSET('Cycle 1 (0 h) - 443 (132 h 7 mi'!$J$1381,(COLUMN()-5)*24,0)-BL$123</f>
        <v>0</v>
      </c>
      <c r="BM46">
        <f ca="1">OFFSET('Cycle 1 (0 h) - 443 (132 h 7 mi'!$J$1381,(COLUMN()-5)*24,0)-BM$123</f>
        <v>0.25</v>
      </c>
      <c r="BN46">
        <f ca="1">OFFSET('Cycle 1 (0 h) - 443 (132 h 7 mi'!$J$1381,(COLUMN()-5)*24,0)-BN$123</f>
        <v>-0.5</v>
      </c>
      <c r="BO46">
        <f ca="1">OFFSET('Cycle 1 (0 h) - 443 (132 h 7 mi'!$J$1381,(COLUMN()-5)*24,0)-BO$123</f>
        <v>0.625</v>
      </c>
      <c r="BP46">
        <f ca="1">OFFSET('Cycle 1 (0 h) - 443 (132 h 7 mi'!$J$1381,(COLUMN()-5)*24,0)-BP$123</f>
        <v>3.25</v>
      </c>
      <c r="BQ46">
        <f ca="1">OFFSET('Cycle 1 (0 h) - 443 (132 h 7 mi'!$J$1381,(COLUMN()-5)*24,0)-BQ$123</f>
        <v>2.375</v>
      </c>
      <c r="BR46">
        <f ca="1">OFFSET('Cycle 1 (0 h) - 443 (132 h 7 mi'!$J$1381,(COLUMN()-5)*24,0)-BR$123</f>
        <v>3.25</v>
      </c>
      <c r="BS46">
        <f ca="1">OFFSET('Cycle 1 (0 h) - 443 (132 h 7 mi'!$J$1381,(COLUMN()-5)*24,0)-BS$123</f>
        <v>-0.375</v>
      </c>
      <c r="BT46">
        <f ca="1">OFFSET('Cycle 1 (0 h) - 443 (132 h 7 mi'!$J$1381,(COLUMN()-5)*24,0)-BT$123</f>
        <v>0.5</v>
      </c>
      <c r="BU46">
        <f ca="1">OFFSET('Cycle 1 (0 h) - 443 (132 h 7 mi'!$J$1381,(COLUMN()-5)*24,0)-BU$123</f>
        <v>-0.125</v>
      </c>
      <c r="BV46">
        <f ca="1">OFFSET('Cycle 1 (0 h) - 443 (132 h 7 mi'!$J$1381,(COLUMN()-5)*24,0)-BV$123</f>
        <v>1</v>
      </c>
      <c r="BW46">
        <f ca="1">OFFSET('Cycle 1 (0 h) - 443 (132 h 7 mi'!$J$1381,(COLUMN()-5)*24,0)-BW$123</f>
        <v>-3.25</v>
      </c>
      <c r="BX46">
        <f ca="1">OFFSET('Cycle 1 (0 h) - 443 (132 h 7 mi'!$J$1381,(COLUMN()-5)*24,0)-BX$123</f>
        <v>2</v>
      </c>
      <c r="BY46">
        <f ca="1">OFFSET('Cycle 1 (0 h) - 443 (132 h 7 mi'!$J$1381,(COLUMN()-5)*24,0)-BY$123</f>
        <v>0.875</v>
      </c>
      <c r="BZ46">
        <f ca="1">OFFSET('Cycle 1 (0 h) - 443 (132 h 7 mi'!$J$1381,(COLUMN()-5)*24,0)-BZ$123</f>
        <v>2</v>
      </c>
      <c r="CA46">
        <f ca="1">OFFSET('Cycle 1 (0 h) - 443 (132 h 7 mi'!$J$1381,(COLUMN()-5)*24,0)-CA$123</f>
        <v>-3.375</v>
      </c>
      <c r="CB46">
        <f ca="1">OFFSET('Cycle 1 (0 h) - 443 (132 h 7 mi'!$J$1381,(COLUMN()-5)*24,0)-CB$123</f>
        <v>-1</v>
      </c>
      <c r="CC46">
        <f ca="1">OFFSET('Cycle 1 (0 h) - 443 (132 h 7 mi'!$J$1381,(COLUMN()-5)*24,0)-CC$123</f>
        <v>0.5</v>
      </c>
      <c r="CD46">
        <f ca="1">OFFSET('Cycle 1 (0 h) - 443 (132 h 7 mi'!$J$1381,(COLUMN()-5)*24,0)-CD$123</f>
        <v>-0.625</v>
      </c>
      <c r="CE46">
        <f ca="1">OFFSET('Cycle 1 (0 h) - 443 (132 h 7 mi'!$J$1381,(COLUMN()-5)*24,0)-CE$123</f>
        <v>1.375</v>
      </c>
      <c r="CF46">
        <f ca="1">OFFSET('Cycle 1 (0 h) - 443 (132 h 7 mi'!$J$1381,(COLUMN()-5)*24,0)-CF$123</f>
        <v>2.625</v>
      </c>
      <c r="CG46">
        <f ca="1">OFFSET('Cycle 1 (0 h) - 443 (132 h 7 mi'!$J$1381,(COLUMN()-5)*24,0)-CG$123</f>
        <v>3</v>
      </c>
      <c r="CH46">
        <f ca="1">OFFSET('Cycle 1 (0 h) - 443 (132 h 7 mi'!$J$1381,(COLUMN()-5)*24,0)-CH$123</f>
        <v>2.25</v>
      </c>
      <c r="CI46">
        <f ca="1">OFFSET('Cycle 1 (0 h) - 443 (132 h 7 mi'!$J$1381,(COLUMN()-5)*24,0)-CI$123</f>
        <v>1.125</v>
      </c>
      <c r="CJ46">
        <f ca="1">OFFSET('Cycle 1 (0 h) - 443 (132 h 7 mi'!$J$1381,(COLUMN()-5)*24,0)-CJ$123</f>
        <v>0.5</v>
      </c>
      <c r="CK46">
        <f ca="1">OFFSET('Cycle 1 (0 h) - 443 (132 h 7 mi'!$J$1381,(COLUMN()-5)*24,0)-CK$123</f>
        <v>-0.625</v>
      </c>
      <c r="CL46">
        <f ca="1">OFFSET('Cycle 1 (0 h) - 443 (132 h 7 mi'!$J$1381,(COLUMN()-5)*24,0)-CL$123</f>
        <v>2</v>
      </c>
      <c r="CM46">
        <f ca="1">OFFSET('Cycle 1 (0 h) - 443 (132 h 7 mi'!$J$1381,(COLUMN()-5)*24,0)-CM$123</f>
        <v>3.5</v>
      </c>
      <c r="CN46">
        <f ca="1">OFFSET('Cycle 1 (0 h) - 443 (132 h 7 mi'!$J$1381,(COLUMN()-5)*24,0)-CN$123</f>
        <v>3.25</v>
      </c>
      <c r="CO46">
        <f ca="1">OFFSET('Cycle 1 (0 h) - 443 (132 h 7 mi'!$J$1381,(COLUMN()-5)*24,0)-CO$123</f>
        <v>2.25</v>
      </c>
      <c r="CP46">
        <f ca="1">OFFSET('Cycle 1 (0 h) - 443 (132 h 7 mi'!$J$1381,(COLUMN()-5)*24,0)-CP$123</f>
        <v>-0.125</v>
      </c>
      <c r="CQ46">
        <f ca="1">OFFSET('Cycle 1 (0 h) - 443 (132 h 7 mi'!$J$1381,(COLUMN()-5)*24,0)-CQ$123</f>
        <v>-2.5</v>
      </c>
      <c r="CR46">
        <f ca="1">OFFSET('Cycle 1 (0 h) - 443 (132 h 7 mi'!$J$1381,(COLUMN()-5)*24,0)-CR$123</f>
        <v>0.5</v>
      </c>
      <c r="CS46">
        <f ca="1">OFFSET('Cycle 1 (0 h) - 443 (132 h 7 mi'!$J$1381,(COLUMN()-5)*24,0)-CS$123</f>
        <v>1.75</v>
      </c>
      <c r="CT46">
        <f ca="1">OFFSET('Cycle 1 (0 h) - 443 (132 h 7 mi'!$J$1381,(COLUMN()-5)*24,0)-CT$123</f>
        <v>0.125</v>
      </c>
      <c r="CU46">
        <f ca="1">OFFSET('Cycle 1 (0 h) - 443 (132 h 7 mi'!$J$1381,(COLUMN()-5)*24,0)-CU$123</f>
        <v>1.25</v>
      </c>
      <c r="CV46">
        <f ca="1">OFFSET('Cycle 1 (0 h) - 443 (132 h 7 mi'!$J$1381,(COLUMN()-5)*24,0)-CV$123</f>
        <v>0.5</v>
      </c>
      <c r="CW46">
        <f ca="1">OFFSET('Cycle 1 (0 h) - 443 (132 h 7 mi'!$J$1381,(COLUMN()-5)*24,0)-CW$123</f>
        <v>1.875</v>
      </c>
      <c r="CX46">
        <f ca="1">OFFSET('Cycle 1 (0 h) - 443 (132 h 7 mi'!$J$1381,(COLUMN()-5)*24,0)-CX$123</f>
        <v>-0.625</v>
      </c>
      <c r="CY46">
        <f ca="1">OFFSET('Cycle 1 (0 h) - 443 (132 h 7 mi'!$J$1381,(COLUMN()-5)*24,0)-CY$123</f>
        <v>0.5</v>
      </c>
      <c r="CZ46">
        <f ca="1">OFFSET('Cycle 1 (0 h) - 443 (132 h 7 mi'!$J$1381,(COLUMN()-5)*24,0)-CZ$123</f>
        <v>2.75</v>
      </c>
      <c r="DA46">
        <f ca="1">OFFSET('Cycle 1 (0 h) - 443 (132 h 7 mi'!$J$1381,(COLUMN()-5)*24,0)-DA$123</f>
        <v>3.625</v>
      </c>
      <c r="DB46">
        <f ca="1">OFFSET('Cycle 1 (0 h) - 443 (132 h 7 mi'!$J$1381,(COLUMN()-5)*24,0)-DB$123</f>
        <v>-0.5</v>
      </c>
      <c r="DC46">
        <f ca="1">OFFSET('Cycle 1 (0 h) - 443 (132 h 7 mi'!$J$1381,(COLUMN()-5)*24,0)-DC$123</f>
        <v>-1</v>
      </c>
      <c r="DD46">
        <f ca="1">OFFSET('Cycle 1 (0 h) - 443 (132 h 7 mi'!$J$1381,(COLUMN()-5)*24,0)-DD$123</f>
        <v>3.75</v>
      </c>
      <c r="DE46">
        <f ca="1">OFFSET('Cycle 1 (0 h) - 443 (132 h 7 mi'!$J$1381,(COLUMN()-5)*24,0)-DE$123</f>
        <v>2.25</v>
      </c>
      <c r="DF46">
        <f ca="1">OFFSET('Cycle 1 (0 h) - 443 (132 h 7 mi'!$J$1381,(COLUMN()-5)*24,0)-DF$123</f>
        <v>1</v>
      </c>
      <c r="DG46">
        <f ca="1">OFFSET('Cycle 1 (0 h) - 443 (132 h 7 mi'!$J$1381,(COLUMN()-5)*24,0)-DG$123</f>
        <v>0.875</v>
      </c>
      <c r="DH46">
        <f ca="1">OFFSET('Cycle 1 (0 h) - 443 (132 h 7 mi'!$J$1381,(COLUMN()-5)*24,0)-DH$123</f>
        <v>2.625</v>
      </c>
      <c r="DI46">
        <f ca="1">OFFSET('Cycle 1 (0 h) - 443 (132 h 7 mi'!$J$1381,(COLUMN()-5)*24,0)-DI$123</f>
        <v>-0.5</v>
      </c>
      <c r="DJ46">
        <f ca="1">OFFSET('Cycle 1 (0 h) - 443 (132 h 7 mi'!$J$1381,(COLUMN()-5)*24,0)-DJ$123</f>
        <v>1.25</v>
      </c>
      <c r="DK46">
        <f ca="1">OFFSET('Cycle 1 (0 h) - 443 (132 h 7 mi'!$J$1381,(COLUMN()-5)*24,0)-DK$123</f>
        <v>3.25</v>
      </c>
      <c r="DL46">
        <f ca="1">OFFSET('Cycle 1 (0 h) - 443 (132 h 7 mi'!$J$1381,(COLUMN()-5)*24,0)-DL$123</f>
        <v>2</v>
      </c>
      <c r="DM46">
        <f ca="1">OFFSET('Cycle 1 (0 h) - 443 (132 h 7 mi'!$J$1381,(COLUMN()-5)*24,0)-DM$123</f>
        <v>4.875</v>
      </c>
      <c r="DN46">
        <f ca="1">OFFSET('Cycle 1 (0 h) - 443 (132 h 7 mi'!$J$1381,(COLUMN()-5)*24,0)-DN$123</f>
        <v>3.625</v>
      </c>
      <c r="DO46">
        <f ca="1">OFFSET('Cycle 1 (0 h) - 443 (132 h 7 mi'!$J$1381,(COLUMN()-5)*24,0)-DO$123</f>
        <v>4</v>
      </c>
      <c r="DP46">
        <f ca="1">OFFSET('Cycle 1 (0 h) - 443 (132 h 7 mi'!$J$1381,(COLUMN()-5)*24,0)-DP$123</f>
        <v>4</v>
      </c>
      <c r="DQ46">
        <f ca="1">OFFSET('Cycle 1 (0 h) - 443 (132 h 7 mi'!$J$1381,(COLUMN()-5)*24,0)-DQ$123</f>
        <v>-1</v>
      </c>
      <c r="DR46">
        <f ca="1">OFFSET('Cycle 1 (0 h) - 443 (132 h 7 mi'!$J$1381,(COLUMN()-5)*24,0)-DR$123</f>
        <v>1.75</v>
      </c>
      <c r="DS46">
        <f ca="1">OFFSET('Cycle 1 (0 h) - 443 (132 h 7 mi'!$J$1381,(COLUMN()-5)*24,0)-DS$123</f>
        <v>2.875</v>
      </c>
      <c r="DT46">
        <f ca="1">OFFSET('Cycle 1 (0 h) - 443 (132 h 7 mi'!$J$1381,(COLUMN()-5)*24,0)-DT$123</f>
        <v>2.75</v>
      </c>
      <c r="DU46">
        <f ca="1">OFFSET('Cycle 1 (0 h) - 443 (132 h 7 mi'!$J$1381,(COLUMN()-5)*24,0)-DU$123</f>
        <v>2.5</v>
      </c>
      <c r="DV46">
        <f ca="1">OFFSET('Cycle 1 (0 h) - 443 (132 h 7 mi'!$J$1381,(COLUMN()-5)*24,0)-DV$123</f>
        <v>3</v>
      </c>
      <c r="DW46">
        <f ca="1">OFFSET('Cycle 1 (0 h) - 443 (132 h 7 mi'!$J$1381,(COLUMN()-5)*24,0)-DW$123</f>
        <v>1.5</v>
      </c>
      <c r="DX46">
        <f ca="1">OFFSET('Cycle 1 (0 h) - 443 (132 h 7 mi'!$J$1381,(COLUMN()-5)*24,0)-DX$123</f>
        <v>3.25</v>
      </c>
      <c r="DY46">
        <f ca="1">OFFSET('Cycle 1 (0 h) - 443 (132 h 7 mi'!$J$1381,(COLUMN()-5)*24,0)-DY$123</f>
        <v>1.5</v>
      </c>
      <c r="DZ46">
        <f ca="1">OFFSET('Cycle 1 (0 h) - 443 (132 h 7 mi'!$J$1381,(COLUMN()-5)*24,0)-DZ$123</f>
        <v>2.875</v>
      </c>
      <c r="EA46">
        <f ca="1">OFFSET('Cycle 1 (0 h) - 443 (132 h 7 mi'!$J$1381,(COLUMN()-5)*24,0)-EA$123</f>
        <v>0.5</v>
      </c>
      <c r="EB46">
        <f ca="1">OFFSET('Cycle 1 (0 h) - 443 (132 h 7 mi'!$J$1381,(COLUMN()-5)*24,0)-EB$123</f>
        <v>4.375</v>
      </c>
    </row>
    <row r="47" spans="3:132" x14ac:dyDescent="0.3">
      <c r="C47">
        <v>8</v>
      </c>
      <c r="D47" t="s">
        <v>393</v>
      </c>
      <c r="E47">
        <f ca="1">OFFSET('Cycle 1 (0 h) - 443 (132 h 7 mi'!$J$1382,(COLUMN()-5)*24,0)-E$123</f>
        <v>-3</v>
      </c>
      <c r="F47">
        <f ca="1">OFFSET('Cycle 1 (0 h) - 443 (132 h 7 mi'!$J$1382,(COLUMN()-5)*24,0)-F$123</f>
        <v>-0.125</v>
      </c>
      <c r="G47">
        <f ca="1">OFFSET('Cycle 1 (0 h) - 443 (132 h 7 mi'!$J$1382,(COLUMN()-5)*24,0)-G$123</f>
        <v>0.375</v>
      </c>
      <c r="H47">
        <f ca="1">OFFSET('Cycle 1 (0 h) - 443 (132 h 7 mi'!$J$1382,(COLUMN()-5)*24,0)-H$123</f>
        <v>0</v>
      </c>
      <c r="I47">
        <f ca="1">OFFSET('Cycle 1 (0 h) - 443 (132 h 7 mi'!$J$1382,(COLUMN()-5)*24,0)-I$123</f>
        <v>2.125</v>
      </c>
      <c r="J47">
        <f ca="1">OFFSET('Cycle 1 (0 h) - 443 (132 h 7 mi'!$J$1382,(COLUMN()-5)*24,0)-J$123</f>
        <v>-3.5</v>
      </c>
      <c r="K47">
        <f ca="1">OFFSET('Cycle 1 (0 h) - 443 (132 h 7 mi'!$J$1382,(COLUMN()-5)*24,0)-K$123</f>
        <v>-2.25</v>
      </c>
      <c r="L47">
        <f ca="1">OFFSET('Cycle 1 (0 h) - 443 (132 h 7 mi'!$J$1382,(COLUMN()-5)*24,0)-L$123</f>
        <v>-0.25</v>
      </c>
      <c r="M47">
        <f ca="1">OFFSET('Cycle 1 (0 h) - 443 (132 h 7 mi'!$J$1382,(COLUMN()-5)*24,0)-M$123</f>
        <v>-1.625</v>
      </c>
      <c r="N47">
        <f ca="1">OFFSET('Cycle 1 (0 h) - 443 (132 h 7 mi'!$J$1382,(COLUMN()-5)*24,0)-N$123</f>
        <v>-1.625</v>
      </c>
      <c r="O47">
        <f ca="1">OFFSET('Cycle 1 (0 h) - 443 (132 h 7 mi'!$J$1382,(COLUMN()-5)*24,0)-O$123</f>
        <v>-1.25</v>
      </c>
      <c r="P47">
        <f ca="1">OFFSET('Cycle 1 (0 h) - 443 (132 h 7 mi'!$J$1382,(COLUMN()-5)*24,0)-P$123</f>
        <v>2.125</v>
      </c>
      <c r="Q47">
        <f ca="1">OFFSET('Cycle 1 (0 h) - 443 (132 h 7 mi'!$J$1382,(COLUMN()-5)*24,0)-Q$123</f>
        <v>2.75</v>
      </c>
      <c r="R47">
        <f ca="1">OFFSET('Cycle 1 (0 h) - 443 (132 h 7 mi'!$J$1382,(COLUMN()-5)*24,0)-R$123</f>
        <v>0.625</v>
      </c>
      <c r="S47">
        <f ca="1">OFFSET('Cycle 1 (0 h) - 443 (132 h 7 mi'!$J$1382,(COLUMN()-5)*24,0)-S$123</f>
        <v>0.5</v>
      </c>
      <c r="T47">
        <f ca="1">OFFSET('Cycle 1 (0 h) - 443 (132 h 7 mi'!$J$1382,(COLUMN()-5)*24,0)-T$123</f>
        <v>-0.125</v>
      </c>
      <c r="U47">
        <f ca="1">OFFSET('Cycle 1 (0 h) - 443 (132 h 7 mi'!$J$1382,(COLUMN()-5)*24,0)-U$123</f>
        <v>-0.375</v>
      </c>
      <c r="V47">
        <f ca="1">OFFSET('Cycle 1 (0 h) - 443 (132 h 7 mi'!$J$1382,(COLUMN()-5)*24,0)-V$123</f>
        <v>-0.25</v>
      </c>
      <c r="W47">
        <f ca="1">OFFSET('Cycle 1 (0 h) - 443 (132 h 7 mi'!$J$1382,(COLUMN()-5)*24,0)-W$123</f>
        <v>-3.25</v>
      </c>
      <c r="X47">
        <f ca="1">OFFSET('Cycle 1 (0 h) - 443 (132 h 7 mi'!$J$1382,(COLUMN()-5)*24,0)-X$123</f>
        <v>1.625</v>
      </c>
      <c r="Y47">
        <f ca="1">OFFSET('Cycle 1 (0 h) - 443 (132 h 7 mi'!$J$1382,(COLUMN()-5)*24,0)-Y$123</f>
        <v>-0.75</v>
      </c>
      <c r="Z47">
        <f ca="1">OFFSET('Cycle 1 (0 h) - 443 (132 h 7 mi'!$J$1382,(COLUMN()-5)*24,0)-Z$123</f>
        <v>-2.125</v>
      </c>
      <c r="AA47">
        <f ca="1">OFFSET('Cycle 1 (0 h) - 443 (132 h 7 mi'!$J$1382,(COLUMN()-5)*24,0)-AA$123</f>
        <v>1.625</v>
      </c>
      <c r="AB47">
        <f ca="1">OFFSET('Cycle 1 (0 h) - 443 (132 h 7 mi'!$J$1382,(COLUMN()-5)*24,0)-AB$123</f>
        <v>0.375</v>
      </c>
      <c r="AC47">
        <f ca="1">OFFSET('Cycle 1 (0 h) - 443 (132 h 7 mi'!$J$1382,(COLUMN()-5)*24,0)-AC$123</f>
        <v>-0.625</v>
      </c>
      <c r="AD47">
        <f ca="1">OFFSET('Cycle 1 (0 h) - 443 (132 h 7 mi'!$J$1382,(COLUMN()-5)*24,0)-AD$123</f>
        <v>-0.875</v>
      </c>
      <c r="AE47">
        <f ca="1">OFFSET('Cycle 1 (0 h) - 443 (132 h 7 mi'!$J$1382,(COLUMN()-5)*24,0)-AE$123</f>
        <v>-0.25</v>
      </c>
      <c r="AF47">
        <f ca="1">OFFSET('Cycle 1 (0 h) - 443 (132 h 7 mi'!$J$1382,(COLUMN()-5)*24,0)-AF$123</f>
        <v>0.75</v>
      </c>
      <c r="AG47">
        <f ca="1">OFFSET('Cycle 1 (0 h) - 443 (132 h 7 mi'!$J$1382,(COLUMN()-5)*24,0)-AG$123</f>
        <v>-0.75</v>
      </c>
      <c r="AH47">
        <f ca="1">OFFSET('Cycle 1 (0 h) - 443 (132 h 7 mi'!$J$1382,(COLUMN()-5)*24,0)-AH$123</f>
        <v>1.25</v>
      </c>
      <c r="AI47">
        <f ca="1">OFFSET('Cycle 1 (0 h) - 443 (132 h 7 mi'!$J$1382,(COLUMN()-5)*24,0)-AI$123</f>
        <v>0.5</v>
      </c>
      <c r="AJ47">
        <f ca="1">OFFSET('Cycle 1 (0 h) - 443 (132 h 7 mi'!$J$1382,(COLUMN()-5)*24,0)-AJ$123</f>
        <v>0.875</v>
      </c>
      <c r="AK47">
        <f ca="1">OFFSET('Cycle 1 (0 h) - 443 (132 h 7 mi'!$J$1382,(COLUMN()-5)*24,0)-AK$123</f>
        <v>-0.75</v>
      </c>
      <c r="AL47">
        <f ca="1">OFFSET('Cycle 1 (0 h) - 443 (132 h 7 mi'!$J$1382,(COLUMN()-5)*24,0)-AL$123</f>
        <v>0.125</v>
      </c>
      <c r="AM47">
        <f ca="1">OFFSET('Cycle 1 (0 h) - 443 (132 h 7 mi'!$J$1382,(COLUMN()-5)*24,0)-AM$123</f>
        <v>0.875</v>
      </c>
      <c r="AN47">
        <f ca="1">OFFSET('Cycle 1 (0 h) - 443 (132 h 7 mi'!$J$1382,(COLUMN()-5)*24,0)-AN$123</f>
        <v>-2</v>
      </c>
      <c r="AO47">
        <f ca="1">OFFSET('Cycle 1 (0 h) - 443 (132 h 7 mi'!$J$1382,(COLUMN()-5)*24,0)-AO$123</f>
        <v>0.75</v>
      </c>
      <c r="AP47">
        <f ca="1">OFFSET('Cycle 1 (0 h) - 443 (132 h 7 mi'!$J$1382,(COLUMN()-5)*24,0)-AP$123</f>
        <v>0.75</v>
      </c>
      <c r="AQ47">
        <f ca="1">OFFSET('Cycle 1 (0 h) - 443 (132 h 7 mi'!$J$1382,(COLUMN()-5)*24,0)-AQ$123</f>
        <v>-0.125</v>
      </c>
      <c r="AR47">
        <f ca="1">OFFSET('Cycle 1 (0 h) - 443 (132 h 7 mi'!$J$1382,(COLUMN()-5)*24,0)-AR$123</f>
        <v>1.25</v>
      </c>
      <c r="AS47">
        <f ca="1">OFFSET('Cycle 1 (0 h) - 443 (132 h 7 mi'!$J$1382,(COLUMN()-5)*24,0)-AS$123</f>
        <v>-0.875</v>
      </c>
      <c r="AT47">
        <f ca="1">OFFSET('Cycle 1 (0 h) - 443 (132 h 7 mi'!$J$1382,(COLUMN()-5)*24,0)-AT$123</f>
        <v>0.625</v>
      </c>
      <c r="AU47">
        <f ca="1">OFFSET('Cycle 1 (0 h) - 443 (132 h 7 mi'!$J$1382,(COLUMN()-5)*24,0)-AU$123</f>
        <v>-0.5</v>
      </c>
      <c r="AV47">
        <f ca="1">OFFSET('Cycle 1 (0 h) - 443 (132 h 7 mi'!$J$1382,(COLUMN()-5)*24,0)-AV$123</f>
        <v>2.75</v>
      </c>
      <c r="AW47">
        <f ca="1">OFFSET('Cycle 1 (0 h) - 443 (132 h 7 mi'!$J$1382,(COLUMN()-5)*24,0)-AW$123</f>
        <v>1.75</v>
      </c>
      <c r="AX47">
        <f ca="1">OFFSET('Cycle 1 (0 h) - 443 (132 h 7 mi'!$J$1382,(COLUMN()-5)*24,0)-AX$123</f>
        <v>-1.625</v>
      </c>
      <c r="AY47">
        <f ca="1">OFFSET('Cycle 1 (0 h) - 443 (132 h 7 mi'!$J$1382,(COLUMN()-5)*24,0)-AY$123</f>
        <v>-0.625</v>
      </c>
      <c r="AZ47">
        <f ca="1">OFFSET('Cycle 1 (0 h) - 443 (132 h 7 mi'!$J$1382,(COLUMN()-5)*24,0)-AZ$123</f>
        <v>2</v>
      </c>
      <c r="BA47">
        <f ca="1">OFFSET('Cycle 1 (0 h) - 443 (132 h 7 mi'!$J$1382,(COLUMN()-5)*24,0)-BA$123</f>
        <v>0.625</v>
      </c>
      <c r="BB47">
        <f ca="1">OFFSET('Cycle 1 (0 h) - 443 (132 h 7 mi'!$J$1382,(COLUMN()-5)*24,0)-BB$123</f>
        <v>0.625</v>
      </c>
      <c r="BC47">
        <f ca="1">OFFSET('Cycle 1 (0 h) - 443 (132 h 7 mi'!$J$1382,(COLUMN()-5)*24,0)-BC$123</f>
        <v>4.75</v>
      </c>
      <c r="BD47">
        <f ca="1">OFFSET('Cycle 1 (0 h) - 443 (132 h 7 mi'!$J$1382,(COLUMN()-5)*24,0)-BD$123</f>
        <v>1</v>
      </c>
      <c r="BE47">
        <f ca="1">OFFSET('Cycle 1 (0 h) - 443 (132 h 7 mi'!$J$1382,(COLUMN()-5)*24,0)-BE$123</f>
        <v>5</v>
      </c>
      <c r="BF47">
        <f ca="1">OFFSET('Cycle 1 (0 h) - 443 (132 h 7 mi'!$J$1382,(COLUMN()-5)*24,0)-BF$123</f>
        <v>-0.25</v>
      </c>
      <c r="BG47">
        <f ca="1">OFFSET('Cycle 1 (0 h) - 443 (132 h 7 mi'!$J$1382,(COLUMN()-5)*24,0)-BG$123</f>
        <v>1.875</v>
      </c>
      <c r="BH47">
        <f ca="1">OFFSET('Cycle 1 (0 h) - 443 (132 h 7 mi'!$J$1382,(COLUMN()-5)*24,0)-BH$123</f>
        <v>-1.375</v>
      </c>
      <c r="BI47">
        <f ca="1">OFFSET('Cycle 1 (0 h) - 443 (132 h 7 mi'!$J$1382,(COLUMN()-5)*24,0)-BI$123</f>
        <v>1.375</v>
      </c>
      <c r="BJ47">
        <f ca="1">OFFSET('Cycle 1 (0 h) - 443 (132 h 7 mi'!$J$1382,(COLUMN()-5)*24,0)-BJ$123</f>
        <v>-1.125</v>
      </c>
      <c r="BK47">
        <f ca="1">OFFSET('Cycle 1 (0 h) - 443 (132 h 7 mi'!$J$1382,(COLUMN()-5)*24,0)-BK$123</f>
        <v>0.5</v>
      </c>
      <c r="BL47">
        <f ca="1">OFFSET('Cycle 1 (0 h) - 443 (132 h 7 mi'!$J$1382,(COLUMN()-5)*24,0)-BL$123</f>
        <v>2</v>
      </c>
      <c r="BM47">
        <f ca="1">OFFSET('Cycle 1 (0 h) - 443 (132 h 7 mi'!$J$1382,(COLUMN()-5)*24,0)-BM$123</f>
        <v>1.25</v>
      </c>
      <c r="BN47">
        <f ca="1">OFFSET('Cycle 1 (0 h) - 443 (132 h 7 mi'!$J$1382,(COLUMN()-5)*24,0)-BN$123</f>
        <v>3.5</v>
      </c>
      <c r="BO47">
        <f ca="1">OFFSET('Cycle 1 (0 h) - 443 (132 h 7 mi'!$J$1382,(COLUMN()-5)*24,0)-BO$123</f>
        <v>0.625</v>
      </c>
      <c r="BP47">
        <f ca="1">OFFSET('Cycle 1 (0 h) - 443 (132 h 7 mi'!$J$1382,(COLUMN()-5)*24,0)-BP$123</f>
        <v>3.25</v>
      </c>
      <c r="BQ47">
        <f ca="1">OFFSET('Cycle 1 (0 h) - 443 (132 h 7 mi'!$J$1382,(COLUMN()-5)*24,0)-BQ$123</f>
        <v>3.375</v>
      </c>
      <c r="BR47">
        <f ca="1">OFFSET('Cycle 1 (0 h) - 443 (132 h 7 mi'!$J$1382,(COLUMN()-5)*24,0)-BR$123</f>
        <v>7.25</v>
      </c>
      <c r="BS47">
        <f ca="1">OFFSET('Cycle 1 (0 h) - 443 (132 h 7 mi'!$J$1382,(COLUMN()-5)*24,0)-BS$123</f>
        <v>1.625</v>
      </c>
      <c r="BT47">
        <f ca="1">OFFSET('Cycle 1 (0 h) - 443 (132 h 7 mi'!$J$1382,(COLUMN()-5)*24,0)-BT$123</f>
        <v>-1.5</v>
      </c>
      <c r="BU47">
        <f ca="1">OFFSET('Cycle 1 (0 h) - 443 (132 h 7 mi'!$J$1382,(COLUMN()-5)*24,0)-BU$123</f>
        <v>-1.125</v>
      </c>
      <c r="BV47">
        <f ca="1">OFFSET('Cycle 1 (0 h) - 443 (132 h 7 mi'!$J$1382,(COLUMN()-5)*24,0)-BV$123</f>
        <v>4</v>
      </c>
      <c r="BW47">
        <f ca="1">OFFSET('Cycle 1 (0 h) - 443 (132 h 7 mi'!$J$1382,(COLUMN()-5)*24,0)-BW$123</f>
        <v>-1.25</v>
      </c>
      <c r="BX47">
        <f ca="1">OFFSET('Cycle 1 (0 h) - 443 (132 h 7 mi'!$J$1382,(COLUMN()-5)*24,0)-BX$123</f>
        <v>5</v>
      </c>
      <c r="BY47">
        <f ca="1">OFFSET('Cycle 1 (0 h) - 443 (132 h 7 mi'!$J$1382,(COLUMN()-5)*24,0)-BY$123</f>
        <v>3.875</v>
      </c>
      <c r="BZ47">
        <f ca="1">OFFSET('Cycle 1 (0 h) - 443 (132 h 7 mi'!$J$1382,(COLUMN()-5)*24,0)-BZ$123</f>
        <v>0</v>
      </c>
      <c r="CA47">
        <f ca="1">OFFSET('Cycle 1 (0 h) - 443 (132 h 7 mi'!$J$1382,(COLUMN()-5)*24,0)-CA$123</f>
        <v>1.625</v>
      </c>
      <c r="CB47">
        <f ca="1">OFFSET('Cycle 1 (0 h) - 443 (132 h 7 mi'!$J$1382,(COLUMN()-5)*24,0)-CB$123</f>
        <v>2</v>
      </c>
      <c r="CC47">
        <f ca="1">OFFSET('Cycle 1 (0 h) - 443 (132 h 7 mi'!$J$1382,(COLUMN()-5)*24,0)-CC$123</f>
        <v>1.5</v>
      </c>
      <c r="CD47">
        <f ca="1">OFFSET('Cycle 1 (0 h) - 443 (132 h 7 mi'!$J$1382,(COLUMN()-5)*24,0)-CD$123</f>
        <v>4.375</v>
      </c>
      <c r="CE47">
        <f ca="1">OFFSET('Cycle 1 (0 h) - 443 (132 h 7 mi'!$J$1382,(COLUMN()-5)*24,0)-CE$123</f>
        <v>0.375</v>
      </c>
      <c r="CF47">
        <f ca="1">OFFSET('Cycle 1 (0 h) - 443 (132 h 7 mi'!$J$1382,(COLUMN()-5)*24,0)-CF$123</f>
        <v>1.625</v>
      </c>
      <c r="CG47">
        <f ca="1">OFFSET('Cycle 1 (0 h) - 443 (132 h 7 mi'!$J$1382,(COLUMN()-5)*24,0)-CG$123</f>
        <v>1</v>
      </c>
      <c r="CH47">
        <f ca="1">OFFSET('Cycle 1 (0 h) - 443 (132 h 7 mi'!$J$1382,(COLUMN()-5)*24,0)-CH$123</f>
        <v>0.25</v>
      </c>
      <c r="CI47">
        <f ca="1">OFFSET('Cycle 1 (0 h) - 443 (132 h 7 mi'!$J$1382,(COLUMN()-5)*24,0)-CI$123</f>
        <v>5.125</v>
      </c>
      <c r="CJ47">
        <f ca="1">OFFSET('Cycle 1 (0 h) - 443 (132 h 7 mi'!$J$1382,(COLUMN()-5)*24,0)-CJ$123</f>
        <v>0.5</v>
      </c>
      <c r="CK47">
        <f ca="1">OFFSET('Cycle 1 (0 h) - 443 (132 h 7 mi'!$J$1382,(COLUMN()-5)*24,0)-CK$123</f>
        <v>4.375</v>
      </c>
      <c r="CL47">
        <f ca="1">OFFSET('Cycle 1 (0 h) - 443 (132 h 7 mi'!$J$1382,(COLUMN()-5)*24,0)-CL$123</f>
        <v>1</v>
      </c>
      <c r="CM47">
        <f ca="1">OFFSET('Cycle 1 (0 h) - 443 (132 h 7 mi'!$J$1382,(COLUMN()-5)*24,0)-CM$123</f>
        <v>4.5</v>
      </c>
      <c r="CN47">
        <f ca="1">OFFSET('Cycle 1 (0 h) - 443 (132 h 7 mi'!$J$1382,(COLUMN()-5)*24,0)-CN$123</f>
        <v>3.25</v>
      </c>
      <c r="CO47">
        <f ca="1">OFFSET('Cycle 1 (0 h) - 443 (132 h 7 mi'!$J$1382,(COLUMN()-5)*24,0)-CO$123</f>
        <v>-3.75</v>
      </c>
      <c r="CP47">
        <f ca="1">OFFSET('Cycle 1 (0 h) - 443 (132 h 7 mi'!$J$1382,(COLUMN()-5)*24,0)-CP$123</f>
        <v>-0.125</v>
      </c>
      <c r="CQ47">
        <f ca="1">OFFSET('Cycle 1 (0 h) - 443 (132 h 7 mi'!$J$1382,(COLUMN()-5)*24,0)-CQ$123</f>
        <v>2.5</v>
      </c>
      <c r="CR47">
        <f ca="1">OFFSET('Cycle 1 (0 h) - 443 (132 h 7 mi'!$J$1382,(COLUMN()-5)*24,0)-CR$123</f>
        <v>2.5</v>
      </c>
      <c r="CS47">
        <f ca="1">OFFSET('Cycle 1 (0 h) - 443 (132 h 7 mi'!$J$1382,(COLUMN()-5)*24,0)-CS$123</f>
        <v>3.75</v>
      </c>
      <c r="CT47">
        <f ca="1">OFFSET('Cycle 1 (0 h) - 443 (132 h 7 mi'!$J$1382,(COLUMN()-5)*24,0)-CT$123</f>
        <v>1.125</v>
      </c>
      <c r="CU47">
        <f ca="1">OFFSET('Cycle 1 (0 h) - 443 (132 h 7 mi'!$J$1382,(COLUMN()-5)*24,0)-CU$123</f>
        <v>2.25</v>
      </c>
      <c r="CV47">
        <f ca="1">OFFSET('Cycle 1 (0 h) - 443 (132 h 7 mi'!$J$1382,(COLUMN()-5)*24,0)-CV$123</f>
        <v>2.5</v>
      </c>
      <c r="CW47">
        <f ca="1">OFFSET('Cycle 1 (0 h) - 443 (132 h 7 mi'!$J$1382,(COLUMN()-5)*24,0)-CW$123</f>
        <v>3.875</v>
      </c>
      <c r="CX47">
        <f ca="1">OFFSET('Cycle 1 (0 h) - 443 (132 h 7 mi'!$J$1382,(COLUMN()-5)*24,0)-CX$123</f>
        <v>2.375</v>
      </c>
      <c r="CY47">
        <f ca="1">OFFSET('Cycle 1 (0 h) - 443 (132 h 7 mi'!$J$1382,(COLUMN()-5)*24,0)-CY$123</f>
        <v>4.5</v>
      </c>
      <c r="CZ47">
        <f ca="1">OFFSET('Cycle 1 (0 h) - 443 (132 h 7 mi'!$J$1382,(COLUMN()-5)*24,0)-CZ$123</f>
        <v>1.75</v>
      </c>
      <c r="DA47">
        <f ca="1">OFFSET('Cycle 1 (0 h) - 443 (132 h 7 mi'!$J$1382,(COLUMN()-5)*24,0)-DA$123</f>
        <v>3.625</v>
      </c>
      <c r="DB47">
        <f ca="1">OFFSET('Cycle 1 (0 h) - 443 (132 h 7 mi'!$J$1382,(COLUMN()-5)*24,0)-DB$123</f>
        <v>0.5</v>
      </c>
      <c r="DC47">
        <f ca="1">OFFSET('Cycle 1 (0 h) - 443 (132 h 7 mi'!$J$1382,(COLUMN()-5)*24,0)-DC$123</f>
        <v>3</v>
      </c>
      <c r="DD47">
        <f ca="1">OFFSET('Cycle 1 (0 h) - 443 (132 h 7 mi'!$J$1382,(COLUMN()-5)*24,0)-DD$123</f>
        <v>-2.25</v>
      </c>
      <c r="DE47">
        <f ca="1">OFFSET('Cycle 1 (0 h) - 443 (132 h 7 mi'!$J$1382,(COLUMN()-5)*24,0)-DE$123</f>
        <v>0.25</v>
      </c>
      <c r="DF47">
        <f ca="1">OFFSET('Cycle 1 (0 h) - 443 (132 h 7 mi'!$J$1382,(COLUMN()-5)*24,0)-DF$123</f>
        <v>2</v>
      </c>
      <c r="DG47">
        <f ca="1">OFFSET('Cycle 1 (0 h) - 443 (132 h 7 mi'!$J$1382,(COLUMN()-5)*24,0)-DG$123</f>
        <v>1.875</v>
      </c>
      <c r="DH47">
        <f ca="1">OFFSET('Cycle 1 (0 h) - 443 (132 h 7 mi'!$J$1382,(COLUMN()-5)*24,0)-DH$123</f>
        <v>4.625</v>
      </c>
      <c r="DI47">
        <f ca="1">OFFSET('Cycle 1 (0 h) - 443 (132 h 7 mi'!$J$1382,(COLUMN()-5)*24,0)-DI$123</f>
        <v>0.5</v>
      </c>
      <c r="DJ47">
        <f ca="1">OFFSET('Cycle 1 (0 h) - 443 (132 h 7 mi'!$J$1382,(COLUMN()-5)*24,0)-DJ$123</f>
        <v>4.25</v>
      </c>
      <c r="DK47">
        <f ca="1">OFFSET('Cycle 1 (0 h) - 443 (132 h 7 mi'!$J$1382,(COLUMN()-5)*24,0)-DK$123</f>
        <v>1.25</v>
      </c>
      <c r="DL47">
        <f ca="1">OFFSET('Cycle 1 (0 h) - 443 (132 h 7 mi'!$J$1382,(COLUMN()-5)*24,0)-DL$123</f>
        <v>-2</v>
      </c>
      <c r="DM47">
        <f ca="1">OFFSET('Cycle 1 (0 h) - 443 (132 h 7 mi'!$J$1382,(COLUMN()-5)*24,0)-DM$123</f>
        <v>2.875</v>
      </c>
      <c r="DN47">
        <f ca="1">OFFSET('Cycle 1 (0 h) - 443 (132 h 7 mi'!$J$1382,(COLUMN()-5)*24,0)-DN$123</f>
        <v>1.625</v>
      </c>
      <c r="DO47">
        <f ca="1">OFFSET('Cycle 1 (0 h) - 443 (132 h 7 mi'!$J$1382,(COLUMN()-5)*24,0)-DO$123</f>
        <v>3</v>
      </c>
      <c r="DP47">
        <f ca="1">OFFSET('Cycle 1 (0 h) - 443 (132 h 7 mi'!$J$1382,(COLUMN()-5)*24,0)-DP$123</f>
        <v>0</v>
      </c>
      <c r="DQ47">
        <f ca="1">OFFSET('Cycle 1 (0 h) - 443 (132 h 7 mi'!$J$1382,(COLUMN()-5)*24,0)-DQ$123</f>
        <v>2</v>
      </c>
      <c r="DR47">
        <f ca="1">OFFSET('Cycle 1 (0 h) - 443 (132 h 7 mi'!$J$1382,(COLUMN()-5)*24,0)-DR$123</f>
        <v>0.75</v>
      </c>
      <c r="DS47">
        <f ca="1">OFFSET('Cycle 1 (0 h) - 443 (132 h 7 mi'!$J$1382,(COLUMN()-5)*24,0)-DS$123</f>
        <v>2.875</v>
      </c>
      <c r="DT47">
        <f ca="1">OFFSET('Cycle 1 (0 h) - 443 (132 h 7 mi'!$J$1382,(COLUMN()-5)*24,0)-DT$123</f>
        <v>2.75</v>
      </c>
      <c r="DU47">
        <f ca="1">OFFSET('Cycle 1 (0 h) - 443 (132 h 7 mi'!$J$1382,(COLUMN()-5)*24,0)-DU$123</f>
        <v>3.5</v>
      </c>
      <c r="DV47">
        <f ca="1">OFFSET('Cycle 1 (0 h) - 443 (132 h 7 mi'!$J$1382,(COLUMN()-5)*24,0)-DV$123</f>
        <v>3</v>
      </c>
      <c r="DW47">
        <f ca="1">OFFSET('Cycle 1 (0 h) - 443 (132 h 7 mi'!$J$1382,(COLUMN()-5)*24,0)-DW$123</f>
        <v>3.5</v>
      </c>
      <c r="DX47">
        <f ca="1">OFFSET('Cycle 1 (0 h) - 443 (132 h 7 mi'!$J$1382,(COLUMN()-5)*24,0)-DX$123</f>
        <v>-1.75</v>
      </c>
      <c r="DY47">
        <f ca="1">OFFSET('Cycle 1 (0 h) - 443 (132 h 7 mi'!$J$1382,(COLUMN()-5)*24,0)-DY$123</f>
        <v>0.5</v>
      </c>
      <c r="DZ47">
        <f ca="1">OFFSET('Cycle 1 (0 h) - 443 (132 h 7 mi'!$J$1382,(COLUMN()-5)*24,0)-DZ$123</f>
        <v>1.875</v>
      </c>
      <c r="EA47">
        <f ca="1">OFFSET('Cycle 1 (0 h) - 443 (132 h 7 mi'!$J$1382,(COLUMN()-5)*24,0)-EA$123</f>
        <v>2.5</v>
      </c>
      <c r="EB47">
        <f ca="1">OFFSET('Cycle 1 (0 h) - 443 (132 h 7 mi'!$J$1382,(COLUMN()-5)*24,0)-EB$123</f>
        <v>3.375</v>
      </c>
    </row>
    <row r="48" spans="3:132" x14ac:dyDescent="0.3">
      <c r="C48">
        <v>9</v>
      </c>
      <c r="D48" t="s">
        <v>393</v>
      </c>
      <c r="E48">
        <f ca="1">OFFSET('Cycle 1 (0 h) - 443 (132 h 7 mi'!$M$1379,(COLUMN()-5)*24,0)-E$123</f>
        <v>-2</v>
      </c>
      <c r="F48">
        <f ca="1">OFFSET('Cycle 1 (0 h) - 443 (132 h 7 mi'!$M$1379,(COLUMN()-5)*24,0)-F$123</f>
        <v>-3.125</v>
      </c>
      <c r="G48">
        <f ca="1">OFFSET('Cycle 1 (0 h) - 443 (132 h 7 mi'!$M$1379,(COLUMN()-5)*24,0)-G$123</f>
        <v>0.375</v>
      </c>
      <c r="H48">
        <f ca="1">OFFSET('Cycle 1 (0 h) - 443 (132 h 7 mi'!$M$1379,(COLUMN()-5)*24,0)-H$123</f>
        <v>-1</v>
      </c>
      <c r="I48">
        <f ca="1">OFFSET('Cycle 1 (0 h) - 443 (132 h 7 mi'!$M$1379,(COLUMN()-5)*24,0)-I$123</f>
        <v>-1.875</v>
      </c>
      <c r="J48">
        <f ca="1">OFFSET('Cycle 1 (0 h) - 443 (132 h 7 mi'!$M$1379,(COLUMN()-5)*24,0)-J$123</f>
        <v>-3.5</v>
      </c>
      <c r="K48">
        <f ca="1">OFFSET('Cycle 1 (0 h) - 443 (132 h 7 mi'!$M$1379,(COLUMN()-5)*24,0)-K$123</f>
        <v>-1.25</v>
      </c>
      <c r="L48">
        <f ca="1">OFFSET('Cycle 1 (0 h) - 443 (132 h 7 mi'!$M$1379,(COLUMN()-5)*24,0)-L$123</f>
        <v>-4.25</v>
      </c>
      <c r="M48">
        <f ca="1">OFFSET('Cycle 1 (0 h) - 443 (132 h 7 mi'!$M$1379,(COLUMN()-5)*24,0)-M$123</f>
        <v>-2.625</v>
      </c>
      <c r="N48">
        <f ca="1">OFFSET('Cycle 1 (0 h) - 443 (132 h 7 mi'!$M$1379,(COLUMN()-5)*24,0)-N$123</f>
        <v>-0.625</v>
      </c>
      <c r="O48">
        <f ca="1">OFFSET('Cycle 1 (0 h) - 443 (132 h 7 mi'!$M$1379,(COLUMN()-5)*24,0)-O$123</f>
        <v>-2.25</v>
      </c>
      <c r="P48">
        <f ca="1">OFFSET('Cycle 1 (0 h) - 443 (132 h 7 mi'!$M$1379,(COLUMN()-5)*24,0)-P$123</f>
        <v>-2.875</v>
      </c>
      <c r="Q48">
        <f ca="1">OFFSET('Cycle 1 (0 h) - 443 (132 h 7 mi'!$M$1379,(COLUMN()-5)*24,0)-Q$123</f>
        <v>-1.25</v>
      </c>
      <c r="R48">
        <f ca="1">OFFSET('Cycle 1 (0 h) - 443 (132 h 7 mi'!$M$1379,(COLUMN()-5)*24,0)-R$123</f>
        <v>-1.375</v>
      </c>
      <c r="S48">
        <f ca="1">OFFSET('Cycle 1 (0 h) - 443 (132 h 7 mi'!$M$1379,(COLUMN()-5)*24,0)-S$123</f>
        <v>-2.5</v>
      </c>
      <c r="T48">
        <f ca="1">OFFSET('Cycle 1 (0 h) - 443 (132 h 7 mi'!$M$1379,(COLUMN()-5)*24,0)-T$123</f>
        <v>-4.125</v>
      </c>
      <c r="U48">
        <f ca="1">OFFSET('Cycle 1 (0 h) - 443 (132 h 7 mi'!$M$1379,(COLUMN()-5)*24,0)-U$123</f>
        <v>-4.375</v>
      </c>
      <c r="V48">
        <f ca="1">OFFSET('Cycle 1 (0 h) - 443 (132 h 7 mi'!$M$1379,(COLUMN()-5)*24,0)-V$123</f>
        <v>-3.25</v>
      </c>
      <c r="W48">
        <f ca="1">OFFSET('Cycle 1 (0 h) - 443 (132 h 7 mi'!$M$1379,(COLUMN()-5)*24,0)-W$123</f>
        <v>-3.25</v>
      </c>
      <c r="X48">
        <f ca="1">OFFSET('Cycle 1 (0 h) - 443 (132 h 7 mi'!$M$1379,(COLUMN()-5)*24,0)-X$123</f>
        <v>-0.375</v>
      </c>
      <c r="Y48">
        <f ca="1">OFFSET('Cycle 1 (0 h) - 443 (132 h 7 mi'!$M$1379,(COLUMN()-5)*24,0)-Y$123</f>
        <v>0.25</v>
      </c>
      <c r="Z48">
        <f ca="1">OFFSET('Cycle 1 (0 h) - 443 (132 h 7 mi'!$M$1379,(COLUMN()-5)*24,0)-Z$123</f>
        <v>-1.125</v>
      </c>
      <c r="AA48">
        <f ca="1">OFFSET('Cycle 1 (0 h) - 443 (132 h 7 mi'!$M$1379,(COLUMN()-5)*24,0)-AA$123</f>
        <v>-5.375</v>
      </c>
      <c r="AB48">
        <f ca="1">OFFSET('Cycle 1 (0 h) - 443 (132 h 7 mi'!$M$1379,(COLUMN()-5)*24,0)-AB$123</f>
        <v>-0.625</v>
      </c>
      <c r="AC48">
        <f ca="1">OFFSET('Cycle 1 (0 h) - 443 (132 h 7 mi'!$M$1379,(COLUMN()-5)*24,0)-AC$123</f>
        <v>-3.625</v>
      </c>
      <c r="AD48">
        <f ca="1">OFFSET('Cycle 1 (0 h) - 443 (132 h 7 mi'!$M$1379,(COLUMN()-5)*24,0)-AD$123</f>
        <v>-1.875</v>
      </c>
      <c r="AE48">
        <f ca="1">OFFSET('Cycle 1 (0 h) - 443 (132 h 7 mi'!$M$1379,(COLUMN()-5)*24,0)-AE$123</f>
        <v>-0.25</v>
      </c>
      <c r="AF48">
        <f ca="1">OFFSET('Cycle 1 (0 h) - 443 (132 h 7 mi'!$M$1379,(COLUMN()-5)*24,0)-AF$123</f>
        <v>-2.25</v>
      </c>
      <c r="AG48">
        <f ca="1">OFFSET('Cycle 1 (0 h) - 443 (132 h 7 mi'!$M$1379,(COLUMN()-5)*24,0)-AG$123</f>
        <v>-0.75</v>
      </c>
      <c r="AH48">
        <f ca="1">OFFSET('Cycle 1 (0 h) - 443 (132 h 7 mi'!$M$1379,(COLUMN()-5)*24,0)-AH$123</f>
        <v>-0.75</v>
      </c>
      <c r="AI48">
        <f ca="1">OFFSET('Cycle 1 (0 h) - 443 (132 h 7 mi'!$M$1379,(COLUMN()-5)*24,0)-AI$123</f>
        <v>-1.5</v>
      </c>
      <c r="AJ48">
        <f ca="1">OFFSET('Cycle 1 (0 h) - 443 (132 h 7 mi'!$M$1379,(COLUMN()-5)*24,0)-AJ$123</f>
        <v>-2.125</v>
      </c>
      <c r="AK48">
        <f ca="1">OFFSET('Cycle 1 (0 h) - 443 (132 h 7 mi'!$M$1379,(COLUMN()-5)*24,0)-AK$123</f>
        <v>-2.75</v>
      </c>
      <c r="AL48">
        <f ca="1">OFFSET('Cycle 1 (0 h) - 443 (132 h 7 mi'!$M$1379,(COLUMN()-5)*24,0)-AL$123</f>
        <v>-0.875</v>
      </c>
      <c r="AM48">
        <f ca="1">OFFSET('Cycle 1 (0 h) - 443 (132 h 7 mi'!$M$1379,(COLUMN()-5)*24,0)-AM$123</f>
        <v>0.875</v>
      </c>
      <c r="AN48">
        <f ca="1">OFFSET('Cycle 1 (0 h) - 443 (132 h 7 mi'!$M$1379,(COLUMN()-5)*24,0)-AN$123</f>
        <v>-2</v>
      </c>
      <c r="AO48">
        <f ca="1">OFFSET('Cycle 1 (0 h) - 443 (132 h 7 mi'!$M$1379,(COLUMN()-5)*24,0)-AO$123</f>
        <v>-0.25</v>
      </c>
      <c r="AP48">
        <f ca="1">OFFSET('Cycle 1 (0 h) - 443 (132 h 7 mi'!$M$1379,(COLUMN()-5)*24,0)-AP$123</f>
        <v>-1.25</v>
      </c>
      <c r="AQ48">
        <f ca="1">OFFSET('Cycle 1 (0 h) - 443 (132 h 7 mi'!$M$1379,(COLUMN()-5)*24,0)-AQ$123</f>
        <v>-2.125</v>
      </c>
      <c r="AR48">
        <f ca="1">OFFSET('Cycle 1 (0 h) - 443 (132 h 7 mi'!$M$1379,(COLUMN()-5)*24,0)-AR$123</f>
        <v>-0.75</v>
      </c>
      <c r="AS48">
        <f ca="1">OFFSET('Cycle 1 (0 h) - 443 (132 h 7 mi'!$M$1379,(COLUMN()-5)*24,0)-AS$123</f>
        <v>0.125</v>
      </c>
      <c r="AT48">
        <f ca="1">OFFSET('Cycle 1 (0 h) - 443 (132 h 7 mi'!$M$1379,(COLUMN()-5)*24,0)-AT$123</f>
        <v>-4.375</v>
      </c>
      <c r="AU48">
        <f ca="1">OFFSET('Cycle 1 (0 h) - 443 (132 h 7 mi'!$M$1379,(COLUMN()-5)*24,0)-AU$123</f>
        <v>-0.5</v>
      </c>
      <c r="AV48">
        <f ca="1">OFFSET('Cycle 1 (0 h) - 443 (132 h 7 mi'!$M$1379,(COLUMN()-5)*24,0)-AV$123</f>
        <v>0.75</v>
      </c>
      <c r="AW48">
        <f ca="1">OFFSET('Cycle 1 (0 h) - 443 (132 h 7 mi'!$M$1379,(COLUMN()-5)*24,0)-AW$123</f>
        <v>2.75</v>
      </c>
      <c r="AX48">
        <f ca="1">OFFSET('Cycle 1 (0 h) - 443 (132 h 7 mi'!$M$1379,(COLUMN()-5)*24,0)-AX$123</f>
        <v>-2.625</v>
      </c>
      <c r="AY48">
        <f ca="1">OFFSET('Cycle 1 (0 h) - 443 (132 h 7 mi'!$M$1379,(COLUMN()-5)*24,0)-AY$123</f>
        <v>-0.625</v>
      </c>
      <c r="AZ48">
        <f ca="1">OFFSET('Cycle 1 (0 h) - 443 (132 h 7 mi'!$M$1379,(COLUMN()-5)*24,0)-AZ$123</f>
        <v>-1</v>
      </c>
      <c r="BA48">
        <f ca="1">OFFSET('Cycle 1 (0 h) - 443 (132 h 7 mi'!$M$1379,(COLUMN()-5)*24,0)-BA$123</f>
        <v>0.625</v>
      </c>
      <c r="BB48">
        <f ca="1">OFFSET('Cycle 1 (0 h) - 443 (132 h 7 mi'!$M$1379,(COLUMN()-5)*24,0)-BB$123</f>
        <v>-1.375</v>
      </c>
      <c r="BC48">
        <f ca="1">OFFSET('Cycle 1 (0 h) - 443 (132 h 7 mi'!$M$1379,(COLUMN()-5)*24,0)-BC$123</f>
        <v>2.75</v>
      </c>
      <c r="BD48">
        <f ca="1">OFFSET('Cycle 1 (0 h) - 443 (132 h 7 mi'!$M$1379,(COLUMN()-5)*24,0)-BD$123</f>
        <v>0</v>
      </c>
      <c r="BE48">
        <f ca="1">OFFSET('Cycle 1 (0 h) - 443 (132 h 7 mi'!$M$1379,(COLUMN()-5)*24,0)-BE$123</f>
        <v>-5</v>
      </c>
      <c r="BF48">
        <f ca="1">OFFSET('Cycle 1 (0 h) - 443 (132 h 7 mi'!$M$1379,(COLUMN()-5)*24,0)-BF$123</f>
        <v>0.75</v>
      </c>
      <c r="BG48">
        <f ca="1">OFFSET('Cycle 1 (0 h) - 443 (132 h 7 mi'!$M$1379,(COLUMN()-5)*24,0)-BG$123</f>
        <v>0.875</v>
      </c>
      <c r="BH48">
        <f ca="1">OFFSET('Cycle 1 (0 h) - 443 (132 h 7 mi'!$M$1379,(COLUMN()-5)*24,0)-BH$123</f>
        <v>-1.375</v>
      </c>
      <c r="BI48">
        <f ca="1">OFFSET('Cycle 1 (0 h) - 443 (132 h 7 mi'!$M$1379,(COLUMN()-5)*24,0)-BI$123</f>
        <v>-0.625</v>
      </c>
      <c r="BJ48">
        <f ca="1">OFFSET('Cycle 1 (0 h) - 443 (132 h 7 mi'!$M$1379,(COLUMN()-5)*24,0)-BJ$123</f>
        <v>-0.125</v>
      </c>
      <c r="BK48">
        <f ca="1">OFFSET('Cycle 1 (0 h) - 443 (132 h 7 mi'!$M$1379,(COLUMN()-5)*24,0)-BK$123</f>
        <v>-1.5</v>
      </c>
      <c r="BL48">
        <f ca="1">OFFSET('Cycle 1 (0 h) - 443 (132 h 7 mi'!$M$1379,(COLUMN()-5)*24,0)-BL$123</f>
        <v>-1</v>
      </c>
      <c r="BM48">
        <f ca="1">OFFSET('Cycle 1 (0 h) - 443 (132 h 7 mi'!$M$1379,(COLUMN()-5)*24,0)-BM$123</f>
        <v>0.25</v>
      </c>
      <c r="BN48">
        <f ca="1">OFFSET('Cycle 1 (0 h) - 443 (132 h 7 mi'!$M$1379,(COLUMN()-5)*24,0)-BN$123</f>
        <v>-1.5</v>
      </c>
      <c r="BO48">
        <f ca="1">OFFSET('Cycle 1 (0 h) - 443 (132 h 7 mi'!$M$1379,(COLUMN()-5)*24,0)-BO$123</f>
        <v>0.625</v>
      </c>
      <c r="BP48">
        <f ca="1">OFFSET('Cycle 1 (0 h) - 443 (132 h 7 mi'!$M$1379,(COLUMN()-5)*24,0)-BP$123</f>
        <v>0.25</v>
      </c>
      <c r="BQ48">
        <f ca="1">OFFSET('Cycle 1 (0 h) - 443 (132 h 7 mi'!$M$1379,(COLUMN()-5)*24,0)-BQ$123</f>
        <v>1.375</v>
      </c>
      <c r="BR48">
        <f ca="1">OFFSET('Cycle 1 (0 h) - 443 (132 h 7 mi'!$M$1379,(COLUMN()-5)*24,0)-BR$123</f>
        <v>2.25</v>
      </c>
      <c r="BS48">
        <f ca="1">OFFSET('Cycle 1 (0 h) - 443 (132 h 7 mi'!$M$1379,(COLUMN()-5)*24,0)-BS$123</f>
        <v>0.625</v>
      </c>
      <c r="BT48">
        <f ca="1">OFFSET('Cycle 1 (0 h) - 443 (132 h 7 mi'!$M$1379,(COLUMN()-5)*24,0)-BT$123</f>
        <v>1.5</v>
      </c>
      <c r="BU48">
        <f ca="1">OFFSET('Cycle 1 (0 h) - 443 (132 h 7 mi'!$M$1379,(COLUMN()-5)*24,0)-BU$123</f>
        <v>1.875</v>
      </c>
      <c r="BV48">
        <f ca="1">OFFSET('Cycle 1 (0 h) - 443 (132 h 7 mi'!$M$1379,(COLUMN()-5)*24,0)-BV$123</f>
        <v>2</v>
      </c>
      <c r="BW48">
        <f ca="1">OFFSET('Cycle 1 (0 h) - 443 (132 h 7 mi'!$M$1379,(COLUMN()-5)*24,0)-BW$123</f>
        <v>-2.25</v>
      </c>
      <c r="BX48">
        <f ca="1">OFFSET('Cycle 1 (0 h) - 443 (132 h 7 mi'!$M$1379,(COLUMN()-5)*24,0)-BX$123</f>
        <v>2</v>
      </c>
      <c r="BY48">
        <f ca="1">OFFSET('Cycle 1 (0 h) - 443 (132 h 7 mi'!$M$1379,(COLUMN()-5)*24,0)-BY$123</f>
        <v>-1.125</v>
      </c>
      <c r="BZ48">
        <f ca="1">OFFSET('Cycle 1 (0 h) - 443 (132 h 7 mi'!$M$1379,(COLUMN()-5)*24,0)-BZ$123</f>
        <v>0</v>
      </c>
      <c r="CA48">
        <f ca="1">OFFSET('Cycle 1 (0 h) - 443 (132 h 7 mi'!$M$1379,(COLUMN()-5)*24,0)-CA$123</f>
        <v>0.625</v>
      </c>
      <c r="CB48">
        <f ca="1">OFFSET('Cycle 1 (0 h) - 443 (132 h 7 mi'!$M$1379,(COLUMN()-5)*24,0)-CB$123</f>
        <v>3</v>
      </c>
      <c r="CC48">
        <f ca="1">OFFSET('Cycle 1 (0 h) - 443 (132 h 7 mi'!$M$1379,(COLUMN()-5)*24,0)-CC$123</f>
        <v>-2.5</v>
      </c>
      <c r="CD48">
        <f ca="1">OFFSET('Cycle 1 (0 h) - 443 (132 h 7 mi'!$M$1379,(COLUMN()-5)*24,0)-CD$123</f>
        <v>0.375</v>
      </c>
      <c r="CE48">
        <f ca="1">OFFSET('Cycle 1 (0 h) - 443 (132 h 7 mi'!$M$1379,(COLUMN()-5)*24,0)-CE$123</f>
        <v>1.375</v>
      </c>
      <c r="CF48">
        <f ca="1">OFFSET('Cycle 1 (0 h) - 443 (132 h 7 mi'!$M$1379,(COLUMN()-5)*24,0)-CF$123</f>
        <v>-1.375</v>
      </c>
      <c r="CG48">
        <f ca="1">OFFSET('Cycle 1 (0 h) - 443 (132 h 7 mi'!$M$1379,(COLUMN()-5)*24,0)-CG$123</f>
        <v>0</v>
      </c>
      <c r="CH48">
        <f ca="1">OFFSET('Cycle 1 (0 h) - 443 (132 h 7 mi'!$M$1379,(COLUMN()-5)*24,0)-CH$123</f>
        <v>-1.75</v>
      </c>
      <c r="CI48">
        <f ca="1">OFFSET('Cycle 1 (0 h) - 443 (132 h 7 mi'!$M$1379,(COLUMN()-5)*24,0)-CI$123</f>
        <v>1.125</v>
      </c>
      <c r="CJ48">
        <f ca="1">OFFSET('Cycle 1 (0 h) - 443 (132 h 7 mi'!$M$1379,(COLUMN()-5)*24,0)-CJ$123</f>
        <v>0.5</v>
      </c>
      <c r="CK48">
        <f ca="1">OFFSET('Cycle 1 (0 h) - 443 (132 h 7 mi'!$M$1379,(COLUMN()-5)*24,0)-CK$123</f>
        <v>-1.625</v>
      </c>
      <c r="CL48">
        <f ca="1">OFFSET('Cycle 1 (0 h) - 443 (132 h 7 mi'!$M$1379,(COLUMN()-5)*24,0)-CL$123</f>
        <v>0</v>
      </c>
      <c r="CM48">
        <f ca="1">OFFSET('Cycle 1 (0 h) - 443 (132 h 7 mi'!$M$1379,(COLUMN()-5)*24,0)-CM$123</f>
        <v>0.5</v>
      </c>
      <c r="CN48">
        <f ca="1">OFFSET('Cycle 1 (0 h) - 443 (132 h 7 mi'!$M$1379,(COLUMN()-5)*24,0)-CN$123</f>
        <v>1.25</v>
      </c>
      <c r="CO48">
        <f ca="1">OFFSET('Cycle 1 (0 h) - 443 (132 h 7 mi'!$M$1379,(COLUMN()-5)*24,0)-CO$123</f>
        <v>0.25</v>
      </c>
      <c r="CP48">
        <f ca="1">OFFSET('Cycle 1 (0 h) - 443 (132 h 7 mi'!$M$1379,(COLUMN()-5)*24,0)-CP$123</f>
        <v>-1.125</v>
      </c>
      <c r="CQ48">
        <f ca="1">OFFSET('Cycle 1 (0 h) - 443 (132 h 7 mi'!$M$1379,(COLUMN()-5)*24,0)-CQ$123</f>
        <v>-0.5</v>
      </c>
      <c r="CR48">
        <f ca="1">OFFSET('Cycle 1 (0 h) - 443 (132 h 7 mi'!$M$1379,(COLUMN()-5)*24,0)-CR$123</f>
        <v>2.5</v>
      </c>
      <c r="CS48">
        <f ca="1">OFFSET('Cycle 1 (0 h) - 443 (132 h 7 mi'!$M$1379,(COLUMN()-5)*24,0)-CS$123</f>
        <v>1.75</v>
      </c>
      <c r="CT48">
        <f ca="1">OFFSET('Cycle 1 (0 h) - 443 (132 h 7 mi'!$M$1379,(COLUMN()-5)*24,0)-CT$123</f>
        <v>4.125</v>
      </c>
      <c r="CU48">
        <f ca="1">OFFSET('Cycle 1 (0 h) - 443 (132 h 7 mi'!$M$1379,(COLUMN()-5)*24,0)-CU$123</f>
        <v>1.25</v>
      </c>
      <c r="CV48">
        <f ca="1">OFFSET('Cycle 1 (0 h) - 443 (132 h 7 mi'!$M$1379,(COLUMN()-5)*24,0)-CV$123</f>
        <v>0.5</v>
      </c>
      <c r="CW48">
        <f ca="1">OFFSET('Cycle 1 (0 h) - 443 (132 h 7 mi'!$M$1379,(COLUMN()-5)*24,0)-CW$123</f>
        <v>1.875</v>
      </c>
      <c r="CX48">
        <f ca="1">OFFSET('Cycle 1 (0 h) - 443 (132 h 7 mi'!$M$1379,(COLUMN()-5)*24,0)-CX$123</f>
        <v>-0.625</v>
      </c>
      <c r="CY48">
        <f ca="1">OFFSET('Cycle 1 (0 h) - 443 (132 h 7 mi'!$M$1379,(COLUMN()-5)*24,0)-CY$123</f>
        <v>2.5</v>
      </c>
      <c r="CZ48">
        <f ca="1">OFFSET('Cycle 1 (0 h) - 443 (132 h 7 mi'!$M$1379,(COLUMN()-5)*24,0)-CZ$123</f>
        <v>2.75</v>
      </c>
      <c r="DA48">
        <f ca="1">OFFSET('Cycle 1 (0 h) - 443 (132 h 7 mi'!$M$1379,(COLUMN()-5)*24,0)-DA$123</f>
        <v>-0.375</v>
      </c>
      <c r="DB48">
        <f ca="1">OFFSET('Cycle 1 (0 h) - 443 (132 h 7 mi'!$M$1379,(COLUMN()-5)*24,0)-DB$123</f>
        <v>-0.5</v>
      </c>
      <c r="DC48">
        <f ca="1">OFFSET('Cycle 1 (0 h) - 443 (132 h 7 mi'!$M$1379,(COLUMN()-5)*24,0)-DC$123</f>
        <v>2</v>
      </c>
      <c r="DD48">
        <f ca="1">OFFSET('Cycle 1 (0 h) - 443 (132 h 7 mi'!$M$1379,(COLUMN()-5)*24,0)-DD$123</f>
        <v>1.75</v>
      </c>
      <c r="DE48">
        <f ca="1">OFFSET('Cycle 1 (0 h) - 443 (132 h 7 mi'!$M$1379,(COLUMN()-5)*24,0)-DE$123</f>
        <v>2.25</v>
      </c>
      <c r="DF48">
        <f ca="1">OFFSET('Cycle 1 (0 h) - 443 (132 h 7 mi'!$M$1379,(COLUMN()-5)*24,0)-DF$123</f>
        <v>1</v>
      </c>
      <c r="DG48">
        <f ca="1">OFFSET('Cycle 1 (0 h) - 443 (132 h 7 mi'!$M$1379,(COLUMN()-5)*24,0)-DG$123</f>
        <v>0.875</v>
      </c>
      <c r="DH48">
        <f ca="1">OFFSET('Cycle 1 (0 h) - 443 (132 h 7 mi'!$M$1379,(COLUMN()-5)*24,0)-DH$123</f>
        <v>2.625</v>
      </c>
      <c r="DI48">
        <f ca="1">OFFSET('Cycle 1 (0 h) - 443 (132 h 7 mi'!$M$1379,(COLUMN()-5)*24,0)-DI$123</f>
        <v>-2.5</v>
      </c>
      <c r="DJ48">
        <f ca="1">OFFSET('Cycle 1 (0 h) - 443 (132 h 7 mi'!$M$1379,(COLUMN()-5)*24,0)-DJ$123</f>
        <v>2.25</v>
      </c>
      <c r="DK48">
        <f ca="1">OFFSET('Cycle 1 (0 h) - 443 (132 h 7 mi'!$M$1379,(COLUMN()-5)*24,0)-DK$123</f>
        <v>0.25</v>
      </c>
      <c r="DL48">
        <f ca="1">OFFSET('Cycle 1 (0 h) - 443 (132 h 7 mi'!$M$1379,(COLUMN()-5)*24,0)-DL$123</f>
        <v>1</v>
      </c>
      <c r="DM48">
        <f ca="1">OFFSET('Cycle 1 (0 h) - 443 (132 h 7 mi'!$M$1379,(COLUMN()-5)*24,0)-DM$123</f>
        <v>-0.125</v>
      </c>
      <c r="DN48">
        <f ca="1">OFFSET('Cycle 1 (0 h) - 443 (132 h 7 mi'!$M$1379,(COLUMN()-5)*24,0)-DN$123</f>
        <v>-2.375</v>
      </c>
      <c r="DO48">
        <f ca="1">OFFSET('Cycle 1 (0 h) - 443 (132 h 7 mi'!$M$1379,(COLUMN()-5)*24,0)-DO$123</f>
        <v>3</v>
      </c>
      <c r="DP48">
        <f ca="1">OFFSET('Cycle 1 (0 h) - 443 (132 h 7 mi'!$M$1379,(COLUMN()-5)*24,0)-DP$123</f>
        <v>5</v>
      </c>
      <c r="DQ48">
        <f ca="1">OFFSET('Cycle 1 (0 h) - 443 (132 h 7 mi'!$M$1379,(COLUMN()-5)*24,0)-DQ$123</f>
        <v>1</v>
      </c>
      <c r="DR48">
        <f ca="1">OFFSET('Cycle 1 (0 h) - 443 (132 h 7 mi'!$M$1379,(COLUMN()-5)*24,0)-DR$123</f>
        <v>1.75</v>
      </c>
      <c r="DS48">
        <f ca="1">OFFSET('Cycle 1 (0 h) - 443 (132 h 7 mi'!$M$1379,(COLUMN()-5)*24,0)-DS$123</f>
        <v>2.875</v>
      </c>
      <c r="DT48">
        <f ca="1">OFFSET('Cycle 1 (0 h) - 443 (132 h 7 mi'!$M$1379,(COLUMN()-5)*24,0)-DT$123</f>
        <v>1.75</v>
      </c>
      <c r="DU48">
        <f ca="1">OFFSET('Cycle 1 (0 h) - 443 (132 h 7 mi'!$M$1379,(COLUMN()-5)*24,0)-DU$123</f>
        <v>-1.5</v>
      </c>
      <c r="DV48">
        <f ca="1">OFFSET('Cycle 1 (0 h) - 443 (132 h 7 mi'!$M$1379,(COLUMN()-5)*24,0)-DV$123</f>
        <v>1</v>
      </c>
      <c r="DW48">
        <f ca="1">OFFSET('Cycle 1 (0 h) - 443 (132 h 7 mi'!$M$1379,(COLUMN()-5)*24,0)-DW$123</f>
        <v>0.5</v>
      </c>
      <c r="DX48">
        <f ca="1">OFFSET('Cycle 1 (0 h) - 443 (132 h 7 mi'!$M$1379,(COLUMN()-5)*24,0)-DX$123</f>
        <v>2.25</v>
      </c>
      <c r="DY48">
        <f ca="1">OFFSET('Cycle 1 (0 h) - 443 (132 h 7 mi'!$M$1379,(COLUMN()-5)*24,0)-DY$123</f>
        <v>1.5</v>
      </c>
      <c r="DZ48">
        <f ca="1">OFFSET('Cycle 1 (0 h) - 443 (132 h 7 mi'!$M$1379,(COLUMN()-5)*24,0)-DZ$123</f>
        <v>1.875</v>
      </c>
      <c r="EA48">
        <f ca="1">OFFSET('Cycle 1 (0 h) - 443 (132 h 7 mi'!$M$1379,(COLUMN()-5)*24,0)-EA$123</f>
        <v>0.5</v>
      </c>
      <c r="EB48">
        <f ca="1">OFFSET('Cycle 1 (0 h) - 443 (132 h 7 mi'!$M$1379,(COLUMN()-5)*24,0)-EB$123</f>
        <v>2.375</v>
      </c>
    </row>
    <row r="49" spans="2:132" x14ac:dyDescent="0.3">
      <c r="C49">
        <v>10</v>
      </c>
      <c r="D49" t="s">
        <v>393</v>
      </c>
      <c r="E49">
        <f ca="1">OFFSET('Cycle 1 (0 h) - 443 (132 h 7 mi'!$M$1380,(COLUMN()-5)*24,0)-E$123</f>
        <v>-2</v>
      </c>
      <c r="F49">
        <f ca="1">OFFSET('Cycle 1 (0 h) - 443 (132 h 7 mi'!$M$1380,(COLUMN()-5)*24,0)-F$123</f>
        <v>-3.125</v>
      </c>
      <c r="G49">
        <f ca="1">OFFSET('Cycle 1 (0 h) - 443 (132 h 7 mi'!$M$1380,(COLUMN()-5)*24,0)-G$123</f>
        <v>0.375</v>
      </c>
      <c r="H49">
        <f ca="1">OFFSET('Cycle 1 (0 h) - 443 (132 h 7 mi'!$M$1380,(COLUMN()-5)*24,0)-H$123</f>
        <v>-2</v>
      </c>
      <c r="I49">
        <f ca="1">OFFSET('Cycle 1 (0 h) - 443 (132 h 7 mi'!$M$1380,(COLUMN()-5)*24,0)-I$123</f>
        <v>1.125</v>
      </c>
      <c r="J49">
        <f ca="1">OFFSET('Cycle 1 (0 h) - 443 (132 h 7 mi'!$M$1380,(COLUMN()-5)*24,0)-J$123</f>
        <v>-3.5</v>
      </c>
      <c r="K49">
        <f ca="1">OFFSET('Cycle 1 (0 h) - 443 (132 h 7 mi'!$M$1380,(COLUMN()-5)*24,0)-K$123</f>
        <v>-3.25</v>
      </c>
      <c r="L49">
        <f ca="1">OFFSET('Cycle 1 (0 h) - 443 (132 h 7 mi'!$M$1380,(COLUMN()-5)*24,0)-L$123</f>
        <v>0.75</v>
      </c>
      <c r="M49">
        <f ca="1">OFFSET('Cycle 1 (0 h) - 443 (132 h 7 mi'!$M$1380,(COLUMN()-5)*24,0)-M$123</f>
        <v>-2.625</v>
      </c>
      <c r="N49">
        <f ca="1">OFFSET('Cycle 1 (0 h) - 443 (132 h 7 mi'!$M$1380,(COLUMN()-5)*24,0)-N$123</f>
        <v>-2.625</v>
      </c>
      <c r="O49">
        <f ca="1">OFFSET('Cycle 1 (0 h) - 443 (132 h 7 mi'!$M$1380,(COLUMN()-5)*24,0)-O$123</f>
        <v>-0.25</v>
      </c>
      <c r="P49">
        <f ca="1">OFFSET('Cycle 1 (0 h) - 443 (132 h 7 mi'!$M$1380,(COLUMN()-5)*24,0)-P$123</f>
        <v>-1.875</v>
      </c>
      <c r="Q49">
        <f ca="1">OFFSET('Cycle 1 (0 h) - 443 (132 h 7 mi'!$M$1380,(COLUMN()-5)*24,0)-Q$123</f>
        <v>-0.25</v>
      </c>
      <c r="R49">
        <f ca="1">OFFSET('Cycle 1 (0 h) - 443 (132 h 7 mi'!$M$1380,(COLUMN()-5)*24,0)-R$123</f>
        <v>-1.375</v>
      </c>
      <c r="S49">
        <f ca="1">OFFSET('Cycle 1 (0 h) - 443 (132 h 7 mi'!$M$1380,(COLUMN()-5)*24,0)-S$123</f>
        <v>-2.5</v>
      </c>
      <c r="T49">
        <f ca="1">OFFSET('Cycle 1 (0 h) - 443 (132 h 7 mi'!$M$1380,(COLUMN()-5)*24,0)-T$123</f>
        <v>-2.125</v>
      </c>
      <c r="U49">
        <f ca="1">OFFSET('Cycle 1 (0 h) - 443 (132 h 7 mi'!$M$1380,(COLUMN()-5)*24,0)-U$123</f>
        <v>-2.375</v>
      </c>
      <c r="V49">
        <f ca="1">OFFSET('Cycle 1 (0 h) - 443 (132 h 7 mi'!$M$1380,(COLUMN()-5)*24,0)-V$123</f>
        <v>-2.25</v>
      </c>
      <c r="W49">
        <f ca="1">OFFSET('Cycle 1 (0 h) - 443 (132 h 7 mi'!$M$1380,(COLUMN()-5)*24,0)-W$123</f>
        <v>1.75</v>
      </c>
      <c r="X49">
        <f ca="1">OFFSET('Cycle 1 (0 h) - 443 (132 h 7 mi'!$M$1380,(COLUMN()-5)*24,0)-X$123</f>
        <v>-3.375</v>
      </c>
      <c r="Y49">
        <f ca="1">OFFSET('Cycle 1 (0 h) - 443 (132 h 7 mi'!$M$1380,(COLUMN()-5)*24,0)-Y$123</f>
        <v>-2.75</v>
      </c>
      <c r="Z49">
        <f ca="1">OFFSET('Cycle 1 (0 h) - 443 (132 h 7 mi'!$M$1380,(COLUMN()-5)*24,0)-Z$123</f>
        <v>-3.125</v>
      </c>
      <c r="AA49">
        <f ca="1">OFFSET('Cycle 1 (0 h) - 443 (132 h 7 mi'!$M$1380,(COLUMN()-5)*24,0)-AA$123</f>
        <v>-2.375</v>
      </c>
      <c r="AB49">
        <f ca="1">OFFSET('Cycle 1 (0 h) - 443 (132 h 7 mi'!$M$1380,(COLUMN()-5)*24,0)-AB$123</f>
        <v>-3.625</v>
      </c>
      <c r="AC49">
        <f ca="1">OFFSET('Cycle 1 (0 h) - 443 (132 h 7 mi'!$M$1380,(COLUMN()-5)*24,0)-AC$123</f>
        <v>-3.625</v>
      </c>
      <c r="AD49">
        <f ca="1">OFFSET('Cycle 1 (0 h) - 443 (132 h 7 mi'!$M$1380,(COLUMN()-5)*24,0)-AD$123</f>
        <v>-1.875</v>
      </c>
      <c r="AE49">
        <f ca="1">OFFSET('Cycle 1 (0 h) - 443 (132 h 7 mi'!$M$1380,(COLUMN()-5)*24,0)-AE$123</f>
        <v>-1.25</v>
      </c>
      <c r="AF49">
        <f ca="1">OFFSET('Cycle 1 (0 h) - 443 (132 h 7 mi'!$M$1380,(COLUMN()-5)*24,0)-AF$123</f>
        <v>-1.25</v>
      </c>
      <c r="AG49">
        <f ca="1">OFFSET('Cycle 1 (0 h) - 443 (132 h 7 mi'!$M$1380,(COLUMN()-5)*24,0)-AG$123</f>
        <v>0.25</v>
      </c>
      <c r="AH49">
        <f ca="1">OFFSET('Cycle 1 (0 h) - 443 (132 h 7 mi'!$M$1380,(COLUMN()-5)*24,0)-AH$123</f>
        <v>-1.75</v>
      </c>
      <c r="AI49">
        <f ca="1">OFFSET('Cycle 1 (0 h) - 443 (132 h 7 mi'!$M$1380,(COLUMN()-5)*24,0)-AI$123</f>
        <v>-0.5</v>
      </c>
      <c r="AJ49">
        <f ca="1">OFFSET('Cycle 1 (0 h) - 443 (132 h 7 mi'!$M$1380,(COLUMN()-5)*24,0)-AJ$123</f>
        <v>-0.125</v>
      </c>
      <c r="AK49">
        <f ca="1">OFFSET('Cycle 1 (0 h) - 443 (132 h 7 mi'!$M$1380,(COLUMN()-5)*24,0)-AK$123</f>
        <v>-3.75</v>
      </c>
      <c r="AL49">
        <f ca="1">OFFSET('Cycle 1 (0 h) - 443 (132 h 7 mi'!$M$1380,(COLUMN()-5)*24,0)-AL$123</f>
        <v>-0.875</v>
      </c>
      <c r="AM49">
        <f ca="1">OFFSET('Cycle 1 (0 h) - 443 (132 h 7 mi'!$M$1380,(COLUMN()-5)*24,0)-AM$123</f>
        <v>0.875</v>
      </c>
      <c r="AN49">
        <f ca="1">OFFSET('Cycle 1 (0 h) - 443 (132 h 7 mi'!$M$1380,(COLUMN()-5)*24,0)-AN$123</f>
        <v>-3</v>
      </c>
      <c r="AO49">
        <f ca="1">OFFSET('Cycle 1 (0 h) - 443 (132 h 7 mi'!$M$1380,(COLUMN()-5)*24,0)-AO$123</f>
        <v>-2.25</v>
      </c>
      <c r="AP49">
        <f ca="1">OFFSET('Cycle 1 (0 h) - 443 (132 h 7 mi'!$M$1380,(COLUMN()-5)*24,0)-AP$123</f>
        <v>-5.25</v>
      </c>
      <c r="AQ49">
        <f ca="1">OFFSET('Cycle 1 (0 h) - 443 (132 h 7 mi'!$M$1380,(COLUMN()-5)*24,0)-AQ$123</f>
        <v>-3.125</v>
      </c>
      <c r="AR49">
        <f ca="1">OFFSET('Cycle 1 (0 h) - 443 (132 h 7 mi'!$M$1380,(COLUMN()-5)*24,0)-AR$123</f>
        <v>-0.75</v>
      </c>
      <c r="AS49">
        <f ca="1">OFFSET('Cycle 1 (0 h) - 443 (132 h 7 mi'!$M$1380,(COLUMN()-5)*24,0)-AS$123</f>
        <v>-2.875</v>
      </c>
      <c r="AT49">
        <f ca="1">OFFSET('Cycle 1 (0 h) - 443 (132 h 7 mi'!$M$1380,(COLUMN()-5)*24,0)-AT$123</f>
        <v>-1.375</v>
      </c>
      <c r="AU49">
        <f ca="1">OFFSET('Cycle 1 (0 h) - 443 (132 h 7 mi'!$M$1380,(COLUMN()-5)*24,0)-AU$123</f>
        <v>0.5</v>
      </c>
      <c r="AV49">
        <f ca="1">OFFSET('Cycle 1 (0 h) - 443 (132 h 7 mi'!$M$1380,(COLUMN()-5)*24,0)-AV$123</f>
        <v>-0.25</v>
      </c>
      <c r="AW49">
        <f ca="1">OFFSET('Cycle 1 (0 h) - 443 (132 h 7 mi'!$M$1380,(COLUMN()-5)*24,0)-AW$123</f>
        <v>-1.25</v>
      </c>
      <c r="AX49">
        <f ca="1">OFFSET('Cycle 1 (0 h) - 443 (132 h 7 mi'!$M$1380,(COLUMN()-5)*24,0)-AX$123</f>
        <v>-1.625</v>
      </c>
      <c r="AY49">
        <f ca="1">OFFSET('Cycle 1 (0 h) - 443 (132 h 7 mi'!$M$1380,(COLUMN()-5)*24,0)-AY$123</f>
        <v>3.375</v>
      </c>
      <c r="AZ49">
        <f ca="1">OFFSET('Cycle 1 (0 h) - 443 (132 h 7 mi'!$M$1380,(COLUMN()-5)*24,0)-AZ$123</f>
        <v>-1</v>
      </c>
      <c r="BA49">
        <f ca="1">OFFSET('Cycle 1 (0 h) - 443 (132 h 7 mi'!$M$1380,(COLUMN()-5)*24,0)-BA$123</f>
        <v>-1.375</v>
      </c>
      <c r="BB49">
        <f ca="1">OFFSET('Cycle 1 (0 h) - 443 (132 h 7 mi'!$M$1380,(COLUMN()-5)*24,0)-BB$123</f>
        <v>-0.375</v>
      </c>
      <c r="BC49">
        <f ca="1">OFFSET('Cycle 1 (0 h) - 443 (132 h 7 mi'!$M$1380,(COLUMN()-5)*24,0)-BC$123</f>
        <v>1.75</v>
      </c>
      <c r="BD49">
        <f ca="1">OFFSET('Cycle 1 (0 h) - 443 (132 h 7 mi'!$M$1380,(COLUMN()-5)*24,0)-BD$123</f>
        <v>0</v>
      </c>
      <c r="BE49">
        <f ca="1">OFFSET('Cycle 1 (0 h) - 443 (132 h 7 mi'!$M$1380,(COLUMN()-5)*24,0)-BE$123</f>
        <v>-2</v>
      </c>
      <c r="BF49">
        <f ca="1">OFFSET('Cycle 1 (0 h) - 443 (132 h 7 mi'!$M$1380,(COLUMN()-5)*24,0)-BF$123</f>
        <v>-1.25</v>
      </c>
      <c r="BG49">
        <f ca="1">OFFSET('Cycle 1 (0 h) - 443 (132 h 7 mi'!$M$1380,(COLUMN()-5)*24,0)-BG$123</f>
        <v>0.875</v>
      </c>
      <c r="BH49">
        <f ca="1">OFFSET('Cycle 1 (0 h) - 443 (132 h 7 mi'!$M$1380,(COLUMN()-5)*24,0)-BH$123</f>
        <v>-2.375</v>
      </c>
      <c r="BI49">
        <f ca="1">OFFSET('Cycle 1 (0 h) - 443 (132 h 7 mi'!$M$1380,(COLUMN()-5)*24,0)-BI$123</f>
        <v>0.375</v>
      </c>
      <c r="BJ49">
        <f ca="1">OFFSET('Cycle 1 (0 h) - 443 (132 h 7 mi'!$M$1380,(COLUMN()-5)*24,0)-BJ$123</f>
        <v>-0.125</v>
      </c>
      <c r="BK49">
        <f ca="1">OFFSET('Cycle 1 (0 h) - 443 (132 h 7 mi'!$M$1380,(COLUMN()-5)*24,0)-BK$123</f>
        <v>3.5</v>
      </c>
      <c r="BL49">
        <f ca="1">OFFSET('Cycle 1 (0 h) - 443 (132 h 7 mi'!$M$1380,(COLUMN()-5)*24,0)-BL$123</f>
        <v>0</v>
      </c>
      <c r="BM49">
        <f ca="1">OFFSET('Cycle 1 (0 h) - 443 (132 h 7 mi'!$M$1380,(COLUMN()-5)*24,0)-BM$123</f>
        <v>1.25</v>
      </c>
      <c r="BN49">
        <f ca="1">OFFSET('Cycle 1 (0 h) - 443 (132 h 7 mi'!$M$1380,(COLUMN()-5)*24,0)-BN$123</f>
        <v>3.5</v>
      </c>
      <c r="BO49">
        <f ca="1">OFFSET('Cycle 1 (0 h) - 443 (132 h 7 mi'!$M$1380,(COLUMN()-5)*24,0)-BO$123</f>
        <v>4.625</v>
      </c>
      <c r="BP49">
        <f ca="1">OFFSET('Cycle 1 (0 h) - 443 (132 h 7 mi'!$M$1380,(COLUMN()-5)*24,0)-BP$123</f>
        <v>4.25</v>
      </c>
      <c r="BQ49">
        <f ca="1">OFFSET('Cycle 1 (0 h) - 443 (132 h 7 mi'!$M$1380,(COLUMN()-5)*24,0)-BQ$123</f>
        <v>4.375</v>
      </c>
      <c r="BR49">
        <f ca="1">OFFSET('Cycle 1 (0 h) - 443 (132 h 7 mi'!$M$1380,(COLUMN()-5)*24,0)-BR$123</f>
        <v>1.25</v>
      </c>
      <c r="BS49">
        <f ca="1">OFFSET('Cycle 1 (0 h) - 443 (132 h 7 mi'!$M$1380,(COLUMN()-5)*24,0)-BS$123</f>
        <v>-1.375</v>
      </c>
      <c r="BT49">
        <f ca="1">OFFSET('Cycle 1 (0 h) - 443 (132 h 7 mi'!$M$1380,(COLUMN()-5)*24,0)-BT$123</f>
        <v>4.5</v>
      </c>
      <c r="BU49">
        <f ca="1">OFFSET('Cycle 1 (0 h) - 443 (132 h 7 mi'!$M$1380,(COLUMN()-5)*24,0)-BU$123</f>
        <v>3.875</v>
      </c>
      <c r="BV49">
        <f ca="1">OFFSET('Cycle 1 (0 h) - 443 (132 h 7 mi'!$M$1380,(COLUMN()-5)*24,0)-BV$123</f>
        <v>-3</v>
      </c>
      <c r="BW49">
        <f ca="1">OFFSET('Cycle 1 (0 h) - 443 (132 h 7 mi'!$M$1380,(COLUMN()-5)*24,0)-BW$123</f>
        <v>-1.25</v>
      </c>
      <c r="BX49">
        <f ca="1">OFFSET('Cycle 1 (0 h) - 443 (132 h 7 mi'!$M$1380,(COLUMN()-5)*24,0)-BX$123</f>
        <v>1</v>
      </c>
      <c r="BY49">
        <f ca="1">OFFSET('Cycle 1 (0 h) - 443 (132 h 7 mi'!$M$1380,(COLUMN()-5)*24,0)-BY$123</f>
        <v>-0.125</v>
      </c>
      <c r="BZ49">
        <f ca="1">OFFSET('Cycle 1 (0 h) - 443 (132 h 7 mi'!$M$1380,(COLUMN()-5)*24,0)-BZ$123</f>
        <v>3</v>
      </c>
      <c r="CA49">
        <f ca="1">OFFSET('Cycle 1 (0 h) - 443 (132 h 7 mi'!$M$1380,(COLUMN()-5)*24,0)-CA$123</f>
        <v>-1.375</v>
      </c>
      <c r="CB49">
        <f ca="1">OFFSET('Cycle 1 (0 h) - 443 (132 h 7 mi'!$M$1380,(COLUMN()-5)*24,0)-CB$123</f>
        <v>-4</v>
      </c>
      <c r="CC49">
        <f ca="1">OFFSET('Cycle 1 (0 h) - 443 (132 h 7 mi'!$M$1380,(COLUMN()-5)*24,0)-CC$123</f>
        <v>0.5</v>
      </c>
      <c r="CD49">
        <f ca="1">OFFSET('Cycle 1 (0 h) - 443 (132 h 7 mi'!$M$1380,(COLUMN()-5)*24,0)-CD$123</f>
        <v>1.375</v>
      </c>
      <c r="CE49">
        <f ca="1">OFFSET('Cycle 1 (0 h) - 443 (132 h 7 mi'!$M$1380,(COLUMN()-5)*24,0)-CE$123</f>
        <v>0.375</v>
      </c>
      <c r="CF49">
        <f ca="1">OFFSET('Cycle 1 (0 h) - 443 (132 h 7 mi'!$M$1380,(COLUMN()-5)*24,0)-CF$123</f>
        <v>0.625</v>
      </c>
      <c r="CG49">
        <f ca="1">OFFSET('Cycle 1 (0 h) - 443 (132 h 7 mi'!$M$1380,(COLUMN()-5)*24,0)-CG$123</f>
        <v>1</v>
      </c>
      <c r="CH49">
        <f ca="1">OFFSET('Cycle 1 (0 h) - 443 (132 h 7 mi'!$M$1380,(COLUMN()-5)*24,0)-CH$123</f>
        <v>-2.75</v>
      </c>
      <c r="CI49">
        <f ca="1">OFFSET('Cycle 1 (0 h) - 443 (132 h 7 mi'!$M$1380,(COLUMN()-5)*24,0)-CI$123</f>
        <v>-1.875</v>
      </c>
      <c r="CJ49">
        <f ca="1">OFFSET('Cycle 1 (0 h) - 443 (132 h 7 mi'!$M$1380,(COLUMN()-5)*24,0)-CJ$123</f>
        <v>0.5</v>
      </c>
      <c r="CK49">
        <f ca="1">OFFSET('Cycle 1 (0 h) - 443 (132 h 7 mi'!$M$1380,(COLUMN()-5)*24,0)-CK$123</f>
        <v>0.375</v>
      </c>
      <c r="CL49">
        <f ca="1">OFFSET('Cycle 1 (0 h) - 443 (132 h 7 mi'!$M$1380,(COLUMN()-5)*24,0)-CL$123</f>
        <v>-1</v>
      </c>
      <c r="CM49">
        <f ca="1">OFFSET('Cycle 1 (0 h) - 443 (132 h 7 mi'!$M$1380,(COLUMN()-5)*24,0)-CM$123</f>
        <v>0.5</v>
      </c>
      <c r="CN49">
        <f ca="1">OFFSET('Cycle 1 (0 h) - 443 (132 h 7 mi'!$M$1380,(COLUMN()-5)*24,0)-CN$123</f>
        <v>1.25</v>
      </c>
      <c r="CO49">
        <f ca="1">OFFSET('Cycle 1 (0 h) - 443 (132 h 7 mi'!$M$1380,(COLUMN()-5)*24,0)-CO$123</f>
        <v>-1.75</v>
      </c>
      <c r="CP49">
        <f ca="1">OFFSET('Cycle 1 (0 h) - 443 (132 h 7 mi'!$M$1380,(COLUMN()-5)*24,0)-CP$123</f>
        <v>-1.125</v>
      </c>
      <c r="CQ49">
        <f ca="1">OFFSET('Cycle 1 (0 h) - 443 (132 h 7 mi'!$M$1380,(COLUMN()-5)*24,0)-CQ$123</f>
        <v>4.5</v>
      </c>
      <c r="CR49">
        <f ca="1">OFFSET('Cycle 1 (0 h) - 443 (132 h 7 mi'!$M$1380,(COLUMN()-5)*24,0)-CR$123</f>
        <v>0.5</v>
      </c>
      <c r="CS49">
        <f ca="1">OFFSET('Cycle 1 (0 h) - 443 (132 h 7 mi'!$M$1380,(COLUMN()-5)*24,0)-CS$123</f>
        <v>2.75</v>
      </c>
      <c r="CT49">
        <f ca="1">OFFSET('Cycle 1 (0 h) - 443 (132 h 7 mi'!$M$1380,(COLUMN()-5)*24,0)-CT$123</f>
        <v>1.125</v>
      </c>
      <c r="CU49">
        <f ca="1">OFFSET('Cycle 1 (0 h) - 443 (132 h 7 mi'!$M$1380,(COLUMN()-5)*24,0)-CU$123</f>
        <v>1.25</v>
      </c>
      <c r="CV49">
        <f ca="1">OFFSET('Cycle 1 (0 h) - 443 (132 h 7 mi'!$M$1380,(COLUMN()-5)*24,0)-CV$123</f>
        <v>-0.5</v>
      </c>
      <c r="CW49">
        <f ca="1">OFFSET('Cycle 1 (0 h) - 443 (132 h 7 mi'!$M$1380,(COLUMN()-5)*24,0)-CW$123</f>
        <v>-1.125</v>
      </c>
      <c r="CX49">
        <f ca="1">OFFSET('Cycle 1 (0 h) - 443 (132 h 7 mi'!$M$1380,(COLUMN()-5)*24,0)-CX$123</f>
        <v>2.375</v>
      </c>
      <c r="CY49">
        <f ca="1">OFFSET('Cycle 1 (0 h) - 443 (132 h 7 mi'!$M$1380,(COLUMN()-5)*24,0)-CY$123</f>
        <v>1.5</v>
      </c>
      <c r="CZ49">
        <f ca="1">OFFSET('Cycle 1 (0 h) - 443 (132 h 7 mi'!$M$1380,(COLUMN()-5)*24,0)-CZ$123</f>
        <v>2.75</v>
      </c>
      <c r="DA49">
        <f ca="1">OFFSET('Cycle 1 (0 h) - 443 (132 h 7 mi'!$M$1380,(COLUMN()-5)*24,0)-DA$123</f>
        <v>0.625</v>
      </c>
      <c r="DB49">
        <f ca="1">OFFSET('Cycle 1 (0 h) - 443 (132 h 7 mi'!$M$1380,(COLUMN()-5)*24,0)-DB$123</f>
        <v>1.5</v>
      </c>
      <c r="DC49">
        <f ca="1">OFFSET('Cycle 1 (0 h) - 443 (132 h 7 mi'!$M$1380,(COLUMN()-5)*24,0)-DC$123</f>
        <v>0</v>
      </c>
      <c r="DD49">
        <f ca="1">OFFSET('Cycle 1 (0 h) - 443 (132 h 7 mi'!$M$1380,(COLUMN()-5)*24,0)-DD$123</f>
        <v>-1.25</v>
      </c>
      <c r="DE49">
        <f ca="1">OFFSET('Cycle 1 (0 h) - 443 (132 h 7 mi'!$M$1380,(COLUMN()-5)*24,0)-DE$123</f>
        <v>3.25</v>
      </c>
      <c r="DF49">
        <f ca="1">OFFSET('Cycle 1 (0 h) - 443 (132 h 7 mi'!$M$1380,(COLUMN()-5)*24,0)-DF$123</f>
        <v>0</v>
      </c>
      <c r="DG49">
        <f ca="1">OFFSET('Cycle 1 (0 h) - 443 (132 h 7 mi'!$M$1380,(COLUMN()-5)*24,0)-DG$123</f>
        <v>-1.125</v>
      </c>
      <c r="DH49">
        <f ca="1">OFFSET('Cycle 1 (0 h) - 443 (132 h 7 mi'!$M$1380,(COLUMN()-5)*24,0)-DH$123</f>
        <v>0.625</v>
      </c>
      <c r="DI49">
        <f ca="1">OFFSET('Cycle 1 (0 h) - 443 (132 h 7 mi'!$M$1380,(COLUMN()-5)*24,0)-DI$123</f>
        <v>1.5</v>
      </c>
      <c r="DJ49">
        <f ca="1">OFFSET('Cycle 1 (0 h) - 443 (132 h 7 mi'!$M$1380,(COLUMN()-5)*24,0)-DJ$123</f>
        <v>1.25</v>
      </c>
      <c r="DK49">
        <f ca="1">OFFSET('Cycle 1 (0 h) - 443 (132 h 7 mi'!$M$1380,(COLUMN()-5)*24,0)-DK$123</f>
        <v>-0.75</v>
      </c>
      <c r="DL49">
        <f ca="1">OFFSET('Cycle 1 (0 h) - 443 (132 h 7 mi'!$M$1380,(COLUMN()-5)*24,0)-DL$123</f>
        <v>0</v>
      </c>
      <c r="DM49">
        <f ca="1">OFFSET('Cycle 1 (0 h) - 443 (132 h 7 mi'!$M$1380,(COLUMN()-5)*24,0)-DM$123</f>
        <v>5.875</v>
      </c>
      <c r="DN49">
        <f ca="1">OFFSET('Cycle 1 (0 h) - 443 (132 h 7 mi'!$M$1380,(COLUMN()-5)*24,0)-DN$123</f>
        <v>0.625</v>
      </c>
      <c r="DO49">
        <f ca="1">OFFSET('Cycle 1 (0 h) - 443 (132 h 7 mi'!$M$1380,(COLUMN()-5)*24,0)-DO$123</f>
        <v>0</v>
      </c>
      <c r="DP49">
        <f ca="1">OFFSET('Cycle 1 (0 h) - 443 (132 h 7 mi'!$M$1380,(COLUMN()-5)*24,0)-DP$123</f>
        <v>4</v>
      </c>
      <c r="DQ49">
        <f ca="1">OFFSET('Cycle 1 (0 h) - 443 (132 h 7 mi'!$M$1380,(COLUMN()-5)*24,0)-DQ$123</f>
        <v>0</v>
      </c>
      <c r="DR49">
        <f ca="1">OFFSET('Cycle 1 (0 h) - 443 (132 h 7 mi'!$M$1380,(COLUMN()-5)*24,0)-DR$123</f>
        <v>1.75</v>
      </c>
      <c r="DS49">
        <f ca="1">OFFSET('Cycle 1 (0 h) - 443 (132 h 7 mi'!$M$1380,(COLUMN()-5)*24,0)-DS$123</f>
        <v>3.875</v>
      </c>
      <c r="DT49">
        <f ca="1">OFFSET('Cycle 1 (0 h) - 443 (132 h 7 mi'!$M$1380,(COLUMN()-5)*24,0)-DT$123</f>
        <v>0.75</v>
      </c>
      <c r="DU49">
        <f ca="1">OFFSET('Cycle 1 (0 h) - 443 (132 h 7 mi'!$M$1380,(COLUMN()-5)*24,0)-DU$123</f>
        <v>2.5</v>
      </c>
      <c r="DV49">
        <f ca="1">OFFSET('Cycle 1 (0 h) - 443 (132 h 7 mi'!$M$1380,(COLUMN()-5)*24,0)-DV$123</f>
        <v>3</v>
      </c>
      <c r="DW49">
        <f ca="1">OFFSET('Cycle 1 (0 h) - 443 (132 h 7 mi'!$M$1380,(COLUMN()-5)*24,0)-DW$123</f>
        <v>0.5</v>
      </c>
      <c r="DX49">
        <f ca="1">OFFSET('Cycle 1 (0 h) - 443 (132 h 7 mi'!$M$1380,(COLUMN()-5)*24,0)-DX$123</f>
        <v>4.25</v>
      </c>
      <c r="DY49">
        <f ca="1">OFFSET('Cycle 1 (0 h) - 443 (132 h 7 mi'!$M$1380,(COLUMN()-5)*24,0)-DY$123</f>
        <v>0.5</v>
      </c>
      <c r="DZ49">
        <f ca="1">OFFSET('Cycle 1 (0 h) - 443 (132 h 7 mi'!$M$1380,(COLUMN()-5)*24,0)-DZ$123</f>
        <v>4.875</v>
      </c>
      <c r="EA49">
        <f ca="1">OFFSET('Cycle 1 (0 h) - 443 (132 h 7 mi'!$M$1380,(COLUMN()-5)*24,0)-EA$123</f>
        <v>0.5</v>
      </c>
      <c r="EB49">
        <f ca="1">OFFSET('Cycle 1 (0 h) - 443 (132 h 7 mi'!$M$1380,(COLUMN()-5)*24,0)-EB$123</f>
        <v>6.375</v>
      </c>
    </row>
    <row r="50" spans="2:132" x14ac:dyDescent="0.3">
      <c r="C50">
        <v>11</v>
      </c>
      <c r="D50" t="s">
        <v>393</v>
      </c>
      <c r="E50">
        <f ca="1">OFFSET('Cycle 1 (0 h) - 443 (132 h 7 mi'!$M$1381,(COLUMN()-5)*24,0)-E$123</f>
        <v>-2</v>
      </c>
      <c r="F50">
        <f ca="1">OFFSET('Cycle 1 (0 h) - 443 (132 h 7 mi'!$M$1381,(COLUMN()-5)*24,0)-F$123</f>
        <v>-1.125</v>
      </c>
      <c r="G50">
        <f ca="1">OFFSET('Cycle 1 (0 h) - 443 (132 h 7 mi'!$M$1381,(COLUMN()-5)*24,0)-G$123</f>
        <v>0.375</v>
      </c>
      <c r="H50">
        <f ca="1">OFFSET('Cycle 1 (0 h) - 443 (132 h 7 mi'!$M$1381,(COLUMN()-5)*24,0)-H$123</f>
        <v>0</v>
      </c>
      <c r="I50">
        <f ca="1">OFFSET('Cycle 1 (0 h) - 443 (132 h 7 mi'!$M$1381,(COLUMN()-5)*24,0)-I$123</f>
        <v>-0.875</v>
      </c>
      <c r="J50">
        <f ca="1">OFFSET('Cycle 1 (0 h) - 443 (132 h 7 mi'!$M$1381,(COLUMN()-5)*24,0)-J$123</f>
        <v>-0.5</v>
      </c>
      <c r="K50">
        <f ca="1">OFFSET('Cycle 1 (0 h) - 443 (132 h 7 mi'!$M$1381,(COLUMN()-5)*24,0)-K$123</f>
        <v>-2.25</v>
      </c>
      <c r="L50">
        <f ca="1">OFFSET('Cycle 1 (0 h) - 443 (132 h 7 mi'!$M$1381,(COLUMN()-5)*24,0)-L$123</f>
        <v>-2.25</v>
      </c>
      <c r="M50">
        <f ca="1">OFFSET('Cycle 1 (0 h) - 443 (132 h 7 mi'!$M$1381,(COLUMN()-5)*24,0)-M$123</f>
        <v>0.375</v>
      </c>
      <c r="N50">
        <f ca="1">OFFSET('Cycle 1 (0 h) - 443 (132 h 7 mi'!$M$1381,(COLUMN()-5)*24,0)-N$123</f>
        <v>-3.625</v>
      </c>
      <c r="O50">
        <f ca="1">OFFSET('Cycle 1 (0 h) - 443 (132 h 7 mi'!$M$1381,(COLUMN()-5)*24,0)-O$123</f>
        <v>-3.25</v>
      </c>
      <c r="P50">
        <f ca="1">OFFSET('Cycle 1 (0 h) - 443 (132 h 7 mi'!$M$1381,(COLUMN()-5)*24,0)-P$123</f>
        <v>-0.875</v>
      </c>
      <c r="Q50">
        <f ca="1">OFFSET('Cycle 1 (0 h) - 443 (132 h 7 mi'!$M$1381,(COLUMN()-5)*24,0)-Q$123</f>
        <v>-2.25</v>
      </c>
      <c r="R50">
        <f ca="1">OFFSET('Cycle 1 (0 h) - 443 (132 h 7 mi'!$M$1381,(COLUMN()-5)*24,0)-R$123</f>
        <v>-3.375</v>
      </c>
      <c r="S50">
        <f ca="1">OFFSET('Cycle 1 (0 h) - 443 (132 h 7 mi'!$M$1381,(COLUMN()-5)*24,0)-S$123</f>
        <v>-2.5</v>
      </c>
      <c r="T50">
        <f ca="1">OFFSET('Cycle 1 (0 h) - 443 (132 h 7 mi'!$M$1381,(COLUMN()-5)*24,0)-T$123</f>
        <v>-3.125</v>
      </c>
      <c r="U50">
        <f ca="1">OFFSET('Cycle 1 (0 h) - 443 (132 h 7 mi'!$M$1381,(COLUMN()-5)*24,0)-U$123</f>
        <v>-5.375</v>
      </c>
      <c r="V50">
        <f ca="1">OFFSET('Cycle 1 (0 h) - 443 (132 h 7 mi'!$M$1381,(COLUMN()-5)*24,0)-V$123</f>
        <v>-2.25</v>
      </c>
      <c r="W50">
        <f ca="1">OFFSET('Cycle 1 (0 h) - 443 (132 h 7 mi'!$M$1381,(COLUMN()-5)*24,0)-W$123</f>
        <v>-1.25</v>
      </c>
      <c r="X50">
        <f ca="1">OFFSET('Cycle 1 (0 h) - 443 (132 h 7 mi'!$M$1381,(COLUMN()-5)*24,0)-X$123</f>
        <v>-2.375</v>
      </c>
      <c r="Y50">
        <f ca="1">OFFSET('Cycle 1 (0 h) - 443 (132 h 7 mi'!$M$1381,(COLUMN()-5)*24,0)-Y$123</f>
        <v>-2.75</v>
      </c>
      <c r="Z50">
        <f ca="1">OFFSET('Cycle 1 (0 h) - 443 (132 h 7 mi'!$M$1381,(COLUMN()-5)*24,0)-Z$123</f>
        <v>-2.125</v>
      </c>
      <c r="AA50">
        <f ca="1">OFFSET('Cycle 1 (0 h) - 443 (132 h 7 mi'!$M$1381,(COLUMN()-5)*24,0)-AA$123</f>
        <v>-3.375</v>
      </c>
      <c r="AB50">
        <f ca="1">OFFSET('Cycle 1 (0 h) - 443 (132 h 7 mi'!$M$1381,(COLUMN()-5)*24,0)-AB$123</f>
        <v>-3.625</v>
      </c>
      <c r="AC50">
        <f ca="1">OFFSET('Cycle 1 (0 h) - 443 (132 h 7 mi'!$M$1381,(COLUMN()-5)*24,0)-AC$123</f>
        <v>-1.625</v>
      </c>
      <c r="AD50">
        <f ca="1">OFFSET('Cycle 1 (0 h) - 443 (132 h 7 mi'!$M$1381,(COLUMN()-5)*24,0)-AD$123</f>
        <v>0.125</v>
      </c>
      <c r="AE50">
        <f ca="1">OFFSET('Cycle 1 (0 h) - 443 (132 h 7 mi'!$M$1381,(COLUMN()-5)*24,0)-AE$123</f>
        <v>-1.25</v>
      </c>
      <c r="AF50">
        <f ca="1">OFFSET('Cycle 1 (0 h) - 443 (132 h 7 mi'!$M$1381,(COLUMN()-5)*24,0)-AF$123</f>
        <v>-1.25</v>
      </c>
      <c r="AG50">
        <f ca="1">OFFSET('Cycle 1 (0 h) - 443 (132 h 7 mi'!$M$1381,(COLUMN()-5)*24,0)-AG$123</f>
        <v>-3.75</v>
      </c>
      <c r="AH50">
        <f ca="1">OFFSET('Cycle 1 (0 h) - 443 (132 h 7 mi'!$M$1381,(COLUMN()-5)*24,0)-AH$123</f>
        <v>0.25</v>
      </c>
      <c r="AI50">
        <f ca="1">OFFSET('Cycle 1 (0 h) - 443 (132 h 7 mi'!$M$1381,(COLUMN()-5)*24,0)-AI$123</f>
        <v>-2.5</v>
      </c>
      <c r="AJ50">
        <f ca="1">OFFSET('Cycle 1 (0 h) - 443 (132 h 7 mi'!$M$1381,(COLUMN()-5)*24,0)-AJ$123</f>
        <v>-3.125</v>
      </c>
      <c r="AK50">
        <f ca="1">OFFSET('Cycle 1 (0 h) - 443 (132 h 7 mi'!$M$1381,(COLUMN()-5)*24,0)-AK$123</f>
        <v>-0.75</v>
      </c>
      <c r="AL50">
        <f ca="1">OFFSET('Cycle 1 (0 h) - 443 (132 h 7 mi'!$M$1381,(COLUMN()-5)*24,0)-AL$123</f>
        <v>-2.875</v>
      </c>
      <c r="AM50">
        <f ca="1">OFFSET('Cycle 1 (0 h) - 443 (132 h 7 mi'!$M$1381,(COLUMN()-5)*24,0)-AM$123</f>
        <v>-1.125</v>
      </c>
      <c r="AN50">
        <f ca="1">OFFSET('Cycle 1 (0 h) - 443 (132 h 7 mi'!$M$1381,(COLUMN()-5)*24,0)-AN$123</f>
        <v>-4</v>
      </c>
      <c r="AO50">
        <f ca="1">OFFSET('Cycle 1 (0 h) - 443 (132 h 7 mi'!$M$1381,(COLUMN()-5)*24,0)-AO$123</f>
        <v>-0.25</v>
      </c>
      <c r="AP50">
        <f ca="1">OFFSET('Cycle 1 (0 h) - 443 (132 h 7 mi'!$M$1381,(COLUMN()-5)*24,0)-AP$123</f>
        <v>-2.25</v>
      </c>
      <c r="AQ50">
        <f ca="1">OFFSET('Cycle 1 (0 h) - 443 (132 h 7 mi'!$M$1381,(COLUMN()-5)*24,0)-AQ$123</f>
        <v>-3.125</v>
      </c>
      <c r="AR50">
        <f ca="1">OFFSET('Cycle 1 (0 h) - 443 (132 h 7 mi'!$M$1381,(COLUMN()-5)*24,0)-AR$123</f>
        <v>-0.75</v>
      </c>
      <c r="AS50">
        <f ca="1">OFFSET('Cycle 1 (0 h) - 443 (132 h 7 mi'!$M$1381,(COLUMN()-5)*24,0)-AS$123</f>
        <v>-0.875</v>
      </c>
      <c r="AT50">
        <f ca="1">OFFSET('Cycle 1 (0 h) - 443 (132 h 7 mi'!$M$1381,(COLUMN()-5)*24,0)-AT$123</f>
        <v>-2.375</v>
      </c>
      <c r="AU50">
        <f ca="1">OFFSET('Cycle 1 (0 h) - 443 (132 h 7 mi'!$M$1381,(COLUMN()-5)*24,0)-AU$123</f>
        <v>0.5</v>
      </c>
      <c r="AV50">
        <f ca="1">OFFSET('Cycle 1 (0 h) - 443 (132 h 7 mi'!$M$1381,(COLUMN()-5)*24,0)-AV$123</f>
        <v>0.75</v>
      </c>
      <c r="AW50">
        <f ca="1">OFFSET('Cycle 1 (0 h) - 443 (132 h 7 mi'!$M$1381,(COLUMN()-5)*24,0)-AW$123</f>
        <v>0.75</v>
      </c>
      <c r="AX50">
        <f ca="1">OFFSET('Cycle 1 (0 h) - 443 (132 h 7 mi'!$M$1381,(COLUMN()-5)*24,0)-AX$123</f>
        <v>-2.625</v>
      </c>
      <c r="AY50">
        <f ca="1">OFFSET('Cycle 1 (0 h) - 443 (132 h 7 mi'!$M$1381,(COLUMN()-5)*24,0)-AY$123</f>
        <v>-0.625</v>
      </c>
      <c r="AZ50">
        <f ca="1">OFFSET('Cycle 1 (0 h) - 443 (132 h 7 mi'!$M$1381,(COLUMN()-5)*24,0)-AZ$123</f>
        <v>-6</v>
      </c>
      <c r="BA50">
        <f ca="1">OFFSET('Cycle 1 (0 h) - 443 (132 h 7 mi'!$M$1381,(COLUMN()-5)*24,0)-BA$123</f>
        <v>-3.375</v>
      </c>
      <c r="BB50">
        <f ca="1">OFFSET('Cycle 1 (0 h) - 443 (132 h 7 mi'!$M$1381,(COLUMN()-5)*24,0)-BB$123</f>
        <v>-1.375</v>
      </c>
      <c r="BC50">
        <f ca="1">OFFSET('Cycle 1 (0 h) - 443 (132 h 7 mi'!$M$1381,(COLUMN()-5)*24,0)-BC$123</f>
        <v>-3.25</v>
      </c>
      <c r="BD50">
        <f ca="1">OFFSET('Cycle 1 (0 h) - 443 (132 h 7 mi'!$M$1381,(COLUMN()-5)*24,0)-BD$123</f>
        <v>-2</v>
      </c>
      <c r="BE50">
        <f ca="1">OFFSET('Cycle 1 (0 h) - 443 (132 h 7 mi'!$M$1381,(COLUMN()-5)*24,0)-BE$123</f>
        <v>-2</v>
      </c>
      <c r="BF50">
        <f ca="1">OFFSET('Cycle 1 (0 h) - 443 (132 h 7 mi'!$M$1381,(COLUMN()-5)*24,0)-BF$123</f>
        <v>-2.25</v>
      </c>
      <c r="BG50">
        <f ca="1">OFFSET('Cycle 1 (0 h) - 443 (132 h 7 mi'!$M$1381,(COLUMN()-5)*24,0)-BG$123</f>
        <v>0.875</v>
      </c>
      <c r="BH50">
        <f ca="1">OFFSET('Cycle 1 (0 h) - 443 (132 h 7 mi'!$M$1381,(COLUMN()-5)*24,0)-BH$123</f>
        <v>-2.375</v>
      </c>
      <c r="BI50">
        <f ca="1">OFFSET('Cycle 1 (0 h) - 443 (132 h 7 mi'!$M$1381,(COLUMN()-5)*24,0)-BI$123</f>
        <v>3.375</v>
      </c>
      <c r="BJ50">
        <f ca="1">OFFSET('Cycle 1 (0 h) - 443 (132 h 7 mi'!$M$1381,(COLUMN()-5)*24,0)-BJ$123</f>
        <v>-0.125</v>
      </c>
      <c r="BK50">
        <f ca="1">OFFSET('Cycle 1 (0 h) - 443 (132 h 7 mi'!$M$1381,(COLUMN()-5)*24,0)-BK$123</f>
        <v>0.5</v>
      </c>
      <c r="BL50">
        <f ca="1">OFFSET('Cycle 1 (0 h) - 443 (132 h 7 mi'!$M$1381,(COLUMN()-5)*24,0)-BL$123</f>
        <v>0</v>
      </c>
      <c r="BM50">
        <f ca="1">OFFSET('Cycle 1 (0 h) - 443 (132 h 7 mi'!$M$1381,(COLUMN()-5)*24,0)-BM$123</f>
        <v>0.25</v>
      </c>
      <c r="BN50">
        <f ca="1">OFFSET('Cycle 1 (0 h) - 443 (132 h 7 mi'!$M$1381,(COLUMN()-5)*24,0)-BN$123</f>
        <v>-1.5</v>
      </c>
      <c r="BO50">
        <f ca="1">OFFSET('Cycle 1 (0 h) - 443 (132 h 7 mi'!$M$1381,(COLUMN()-5)*24,0)-BO$123</f>
        <v>-1.375</v>
      </c>
      <c r="BP50">
        <f ca="1">OFFSET('Cycle 1 (0 h) - 443 (132 h 7 mi'!$M$1381,(COLUMN()-5)*24,0)-BP$123</f>
        <v>-2.75</v>
      </c>
      <c r="BQ50">
        <f ca="1">OFFSET('Cycle 1 (0 h) - 443 (132 h 7 mi'!$M$1381,(COLUMN()-5)*24,0)-BQ$123</f>
        <v>-1.625</v>
      </c>
      <c r="BR50">
        <f ca="1">OFFSET('Cycle 1 (0 h) - 443 (132 h 7 mi'!$M$1381,(COLUMN()-5)*24,0)-BR$123</f>
        <v>2.25</v>
      </c>
      <c r="BS50">
        <f ca="1">OFFSET('Cycle 1 (0 h) - 443 (132 h 7 mi'!$M$1381,(COLUMN()-5)*24,0)-BS$123</f>
        <v>0.625</v>
      </c>
      <c r="BT50">
        <f ca="1">OFFSET('Cycle 1 (0 h) - 443 (132 h 7 mi'!$M$1381,(COLUMN()-5)*24,0)-BT$123</f>
        <v>-2.5</v>
      </c>
      <c r="BU50">
        <f ca="1">OFFSET('Cycle 1 (0 h) - 443 (132 h 7 mi'!$M$1381,(COLUMN()-5)*24,0)-BU$123</f>
        <v>-1.125</v>
      </c>
      <c r="BV50">
        <f ca="1">OFFSET('Cycle 1 (0 h) - 443 (132 h 7 mi'!$M$1381,(COLUMN()-5)*24,0)-BV$123</f>
        <v>-1</v>
      </c>
      <c r="BW50">
        <f ca="1">OFFSET('Cycle 1 (0 h) - 443 (132 h 7 mi'!$M$1381,(COLUMN()-5)*24,0)-BW$123</f>
        <v>-4.25</v>
      </c>
      <c r="BX50">
        <f ca="1">OFFSET('Cycle 1 (0 h) - 443 (132 h 7 mi'!$M$1381,(COLUMN()-5)*24,0)-BX$123</f>
        <v>-2</v>
      </c>
      <c r="BY50">
        <f ca="1">OFFSET('Cycle 1 (0 h) - 443 (132 h 7 mi'!$M$1381,(COLUMN()-5)*24,0)-BY$123</f>
        <v>0.875</v>
      </c>
      <c r="BZ50">
        <f ca="1">OFFSET('Cycle 1 (0 h) - 443 (132 h 7 mi'!$M$1381,(COLUMN()-5)*24,0)-BZ$123</f>
        <v>-1</v>
      </c>
      <c r="CA50">
        <f ca="1">OFFSET('Cycle 1 (0 h) - 443 (132 h 7 mi'!$M$1381,(COLUMN()-5)*24,0)-CA$123</f>
        <v>-1.375</v>
      </c>
      <c r="CB50">
        <f ca="1">OFFSET('Cycle 1 (0 h) - 443 (132 h 7 mi'!$M$1381,(COLUMN()-5)*24,0)-CB$123</f>
        <v>-2</v>
      </c>
      <c r="CC50">
        <f ca="1">OFFSET('Cycle 1 (0 h) - 443 (132 h 7 mi'!$M$1381,(COLUMN()-5)*24,0)-CC$123</f>
        <v>-0.5</v>
      </c>
      <c r="CD50">
        <f ca="1">OFFSET('Cycle 1 (0 h) - 443 (132 h 7 mi'!$M$1381,(COLUMN()-5)*24,0)-CD$123</f>
        <v>-0.625</v>
      </c>
      <c r="CE50">
        <f ca="1">OFFSET('Cycle 1 (0 h) - 443 (132 h 7 mi'!$M$1381,(COLUMN()-5)*24,0)-CE$123</f>
        <v>-1.625</v>
      </c>
      <c r="CF50">
        <f ca="1">OFFSET('Cycle 1 (0 h) - 443 (132 h 7 mi'!$M$1381,(COLUMN()-5)*24,0)-CF$123</f>
        <v>-0.375</v>
      </c>
      <c r="CG50">
        <f ca="1">OFFSET('Cycle 1 (0 h) - 443 (132 h 7 mi'!$M$1381,(COLUMN()-5)*24,0)-CG$123</f>
        <v>0</v>
      </c>
      <c r="CH50">
        <f ca="1">OFFSET('Cycle 1 (0 h) - 443 (132 h 7 mi'!$M$1381,(COLUMN()-5)*24,0)-CH$123</f>
        <v>-4.75</v>
      </c>
      <c r="CI50">
        <f ca="1">OFFSET('Cycle 1 (0 h) - 443 (132 h 7 mi'!$M$1381,(COLUMN()-5)*24,0)-CI$123</f>
        <v>-0.875</v>
      </c>
      <c r="CJ50">
        <f ca="1">OFFSET('Cycle 1 (0 h) - 443 (132 h 7 mi'!$M$1381,(COLUMN()-5)*24,0)-CJ$123</f>
        <v>-1.5</v>
      </c>
      <c r="CK50">
        <f ca="1">OFFSET('Cycle 1 (0 h) - 443 (132 h 7 mi'!$M$1381,(COLUMN()-5)*24,0)-CK$123</f>
        <v>-0.625</v>
      </c>
      <c r="CL50">
        <f ca="1">OFFSET('Cycle 1 (0 h) - 443 (132 h 7 mi'!$M$1381,(COLUMN()-5)*24,0)-CL$123</f>
        <v>-1</v>
      </c>
      <c r="CM50">
        <f ca="1">OFFSET('Cycle 1 (0 h) - 443 (132 h 7 mi'!$M$1381,(COLUMN()-5)*24,0)-CM$123</f>
        <v>1.5</v>
      </c>
      <c r="CN50">
        <f ca="1">OFFSET('Cycle 1 (0 h) - 443 (132 h 7 mi'!$M$1381,(COLUMN()-5)*24,0)-CN$123</f>
        <v>1.25</v>
      </c>
      <c r="CO50">
        <f ca="1">OFFSET('Cycle 1 (0 h) - 443 (132 h 7 mi'!$M$1381,(COLUMN()-5)*24,0)-CO$123</f>
        <v>-0.75</v>
      </c>
      <c r="CP50">
        <f ca="1">OFFSET('Cycle 1 (0 h) - 443 (132 h 7 mi'!$M$1381,(COLUMN()-5)*24,0)-CP$123</f>
        <v>-3.125</v>
      </c>
      <c r="CQ50">
        <f ca="1">OFFSET('Cycle 1 (0 h) - 443 (132 h 7 mi'!$M$1381,(COLUMN()-5)*24,0)-CQ$123</f>
        <v>0.5</v>
      </c>
      <c r="CR50">
        <f ca="1">OFFSET('Cycle 1 (0 h) - 443 (132 h 7 mi'!$M$1381,(COLUMN()-5)*24,0)-CR$123</f>
        <v>-1.5</v>
      </c>
      <c r="CS50">
        <f ca="1">OFFSET('Cycle 1 (0 h) - 443 (132 h 7 mi'!$M$1381,(COLUMN()-5)*24,0)-CS$123</f>
        <v>-0.25</v>
      </c>
      <c r="CT50">
        <f ca="1">OFFSET('Cycle 1 (0 h) - 443 (132 h 7 mi'!$M$1381,(COLUMN()-5)*24,0)-CT$123</f>
        <v>4.125</v>
      </c>
      <c r="CU50">
        <f ca="1">OFFSET('Cycle 1 (0 h) - 443 (132 h 7 mi'!$M$1381,(COLUMN()-5)*24,0)-CU$123</f>
        <v>-0.75</v>
      </c>
      <c r="CV50">
        <f ca="1">OFFSET('Cycle 1 (0 h) - 443 (132 h 7 mi'!$M$1381,(COLUMN()-5)*24,0)-CV$123</f>
        <v>0.5</v>
      </c>
      <c r="CW50">
        <f ca="1">OFFSET('Cycle 1 (0 h) - 443 (132 h 7 mi'!$M$1381,(COLUMN()-5)*24,0)-CW$123</f>
        <v>1.875</v>
      </c>
      <c r="CX50">
        <f ca="1">OFFSET('Cycle 1 (0 h) - 443 (132 h 7 mi'!$M$1381,(COLUMN()-5)*24,0)-CX$123</f>
        <v>-0.625</v>
      </c>
      <c r="CY50">
        <f ca="1">OFFSET('Cycle 1 (0 h) - 443 (132 h 7 mi'!$M$1381,(COLUMN()-5)*24,0)-CY$123</f>
        <v>-3.5</v>
      </c>
      <c r="CZ50">
        <f ca="1">OFFSET('Cycle 1 (0 h) - 443 (132 h 7 mi'!$M$1381,(COLUMN()-5)*24,0)-CZ$123</f>
        <v>-1.25</v>
      </c>
      <c r="DA50">
        <f ca="1">OFFSET('Cycle 1 (0 h) - 443 (132 h 7 mi'!$M$1381,(COLUMN()-5)*24,0)-DA$123</f>
        <v>0.625</v>
      </c>
      <c r="DB50">
        <f ca="1">OFFSET('Cycle 1 (0 h) - 443 (132 h 7 mi'!$M$1381,(COLUMN()-5)*24,0)-DB$123</f>
        <v>0.5</v>
      </c>
      <c r="DC50">
        <f ca="1">OFFSET('Cycle 1 (0 h) - 443 (132 h 7 mi'!$M$1381,(COLUMN()-5)*24,0)-DC$123</f>
        <v>2</v>
      </c>
      <c r="DD50">
        <f ca="1">OFFSET('Cycle 1 (0 h) - 443 (132 h 7 mi'!$M$1381,(COLUMN()-5)*24,0)-DD$123</f>
        <v>-1.25</v>
      </c>
      <c r="DE50">
        <f ca="1">OFFSET('Cycle 1 (0 h) - 443 (132 h 7 mi'!$M$1381,(COLUMN()-5)*24,0)-DE$123</f>
        <v>-0.75</v>
      </c>
      <c r="DF50">
        <f ca="1">OFFSET('Cycle 1 (0 h) - 443 (132 h 7 mi'!$M$1381,(COLUMN()-5)*24,0)-DF$123</f>
        <v>-2</v>
      </c>
      <c r="DG50">
        <f ca="1">OFFSET('Cycle 1 (0 h) - 443 (132 h 7 mi'!$M$1381,(COLUMN()-5)*24,0)-DG$123</f>
        <v>-2.125</v>
      </c>
      <c r="DH50">
        <f ca="1">OFFSET('Cycle 1 (0 h) - 443 (132 h 7 mi'!$M$1381,(COLUMN()-5)*24,0)-DH$123</f>
        <v>0.625</v>
      </c>
      <c r="DI50">
        <f ca="1">OFFSET('Cycle 1 (0 h) - 443 (132 h 7 mi'!$M$1381,(COLUMN()-5)*24,0)-DI$123</f>
        <v>-0.5</v>
      </c>
      <c r="DJ50">
        <f ca="1">OFFSET('Cycle 1 (0 h) - 443 (132 h 7 mi'!$M$1381,(COLUMN()-5)*24,0)-DJ$123</f>
        <v>0.25</v>
      </c>
      <c r="DK50">
        <f ca="1">OFFSET('Cycle 1 (0 h) - 443 (132 h 7 mi'!$M$1381,(COLUMN()-5)*24,0)-DK$123</f>
        <v>0.25</v>
      </c>
      <c r="DL50">
        <f ca="1">OFFSET('Cycle 1 (0 h) - 443 (132 h 7 mi'!$M$1381,(COLUMN()-5)*24,0)-DL$123</f>
        <v>2</v>
      </c>
      <c r="DM50">
        <f ca="1">OFFSET('Cycle 1 (0 h) - 443 (132 h 7 mi'!$M$1381,(COLUMN()-5)*24,0)-DM$123</f>
        <v>-0.125</v>
      </c>
      <c r="DN50">
        <f ca="1">OFFSET('Cycle 1 (0 h) - 443 (132 h 7 mi'!$M$1381,(COLUMN()-5)*24,0)-DN$123</f>
        <v>-1.375</v>
      </c>
      <c r="DO50">
        <f ca="1">OFFSET('Cycle 1 (0 h) - 443 (132 h 7 mi'!$M$1381,(COLUMN()-5)*24,0)-DO$123</f>
        <v>-2</v>
      </c>
      <c r="DP50">
        <f ca="1">OFFSET('Cycle 1 (0 h) - 443 (132 h 7 mi'!$M$1381,(COLUMN()-5)*24,0)-DP$123</f>
        <v>5</v>
      </c>
      <c r="DQ50">
        <f ca="1">OFFSET('Cycle 1 (0 h) - 443 (132 h 7 mi'!$M$1381,(COLUMN()-5)*24,0)-DQ$123</f>
        <v>2</v>
      </c>
      <c r="DR50">
        <f ca="1">OFFSET('Cycle 1 (0 h) - 443 (132 h 7 mi'!$M$1381,(COLUMN()-5)*24,0)-DR$123</f>
        <v>-1.25</v>
      </c>
      <c r="DS50">
        <f ca="1">OFFSET('Cycle 1 (0 h) - 443 (132 h 7 mi'!$M$1381,(COLUMN()-5)*24,0)-DS$123</f>
        <v>0.875</v>
      </c>
      <c r="DT50">
        <f ca="1">OFFSET('Cycle 1 (0 h) - 443 (132 h 7 mi'!$M$1381,(COLUMN()-5)*24,0)-DT$123</f>
        <v>0.75</v>
      </c>
      <c r="DU50">
        <f ca="1">OFFSET('Cycle 1 (0 h) - 443 (132 h 7 mi'!$M$1381,(COLUMN()-5)*24,0)-DU$123</f>
        <v>0.5</v>
      </c>
      <c r="DV50">
        <f ca="1">OFFSET('Cycle 1 (0 h) - 443 (132 h 7 mi'!$M$1381,(COLUMN()-5)*24,0)-DV$123</f>
        <v>6</v>
      </c>
      <c r="DW50">
        <f ca="1">OFFSET('Cycle 1 (0 h) - 443 (132 h 7 mi'!$M$1381,(COLUMN()-5)*24,0)-DW$123</f>
        <v>-0.5</v>
      </c>
      <c r="DX50">
        <f ca="1">OFFSET('Cycle 1 (0 h) - 443 (132 h 7 mi'!$M$1381,(COLUMN()-5)*24,0)-DX$123</f>
        <v>-1.75</v>
      </c>
      <c r="DY50">
        <f ca="1">OFFSET('Cycle 1 (0 h) - 443 (132 h 7 mi'!$M$1381,(COLUMN()-5)*24,0)-DY$123</f>
        <v>0.5</v>
      </c>
      <c r="DZ50">
        <f ca="1">OFFSET('Cycle 1 (0 h) - 443 (132 h 7 mi'!$M$1381,(COLUMN()-5)*24,0)-DZ$123</f>
        <v>4.875</v>
      </c>
      <c r="EA50">
        <f ca="1">OFFSET('Cycle 1 (0 h) - 443 (132 h 7 mi'!$M$1381,(COLUMN()-5)*24,0)-EA$123</f>
        <v>-0.5</v>
      </c>
      <c r="EB50">
        <f ca="1">OFFSET('Cycle 1 (0 h) - 443 (132 h 7 mi'!$M$1381,(COLUMN()-5)*24,0)-EB$123</f>
        <v>-0.625</v>
      </c>
    </row>
    <row r="51" spans="2:132" x14ac:dyDescent="0.3">
      <c r="C51">
        <v>12</v>
      </c>
      <c r="D51" t="s">
        <v>393</v>
      </c>
      <c r="E51">
        <f ca="1">OFFSET('Cycle 1 (0 h) - 443 (132 h 7 mi'!$M$1382,(COLUMN()-5)*24,0)-E$123</f>
        <v>0</v>
      </c>
      <c r="F51">
        <f ca="1">OFFSET('Cycle 1 (0 h) - 443 (132 h 7 mi'!$M$1382,(COLUMN()-5)*24,0)-F$123</f>
        <v>1.875</v>
      </c>
      <c r="G51">
        <f ca="1">OFFSET('Cycle 1 (0 h) - 443 (132 h 7 mi'!$M$1382,(COLUMN()-5)*24,0)-G$123</f>
        <v>0.375</v>
      </c>
      <c r="H51">
        <f ca="1">OFFSET('Cycle 1 (0 h) - 443 (132 h 7 mi'!$M$1382,(COLUMN()-5)*24,0)-H$123</f>
        <v>2</v>
      </c>
      <c r="I51">
        <f ca="1">OFFSET('Cycle 1 (0 h) - 443 (132 h 7 mi'!$M$1382,(COLUMN()-5)*24,0)-I$123</f>
        <v>2.125</v>
      </c>
      <c r="J51">
        <f ca="1">OFFSET('Cycle 1 (0 h) - 443 (132 h 7 mi'!$M$1382,(COLUMN()-5)*24,0)-J$123</f>
        <v>-1.5</v>
      </c>
      <c r="K51">
        <f ca="1">OFFSET('Cycle 1 (0 h) - 443 (132 h 7 mi'!$M$1382,(COLUMN()-5)*24,0)-K$123</f>
        <v>-0.25</v>
      </c>
      <c r="L51">
        <f ca="1">OFFSET('Cycle 1 (0 h) - 443 (132 h 7 mi'!$M$1382,(COLUMN()-5)*24,0)-L$123</f>
        <v>0.75</v>
      </c>
      <c r="M51">
        <f ca="1">OFFSET('Cycle 1 (0 h) - 443 (132 h 7 mi'!$M$1382,(COLUMN()-5)*24,0)-M$123</f>
        <v>-0.625</v>
      </c>
      <c r="N51">
        <f ca="1">OFFSET('Cycle 1 (0 h) - 443 (132 h 7 mi'!$M$1382,(COLUMN()-5)*24,0)-N$123</f>
        <v>-1.625</v>
      </c>
      <c r="O51">
        <f ca="1">OFFSET('Cycle 1 (0 h) - 443 (132 h 7 mi'!$M$1382,(COLUMN()-5)*24,0)-O$123</f>
        <v>0.75</v>
      </c>
      <c r="P51">
        <f ca="1">OFFSET('Cycle 1 (0 h) - 443 (132 h 7 mi'!$M$1382,(COLUMN()-5)*24,0)-P$123</f>
        <v>0.125</v>
      </c>
      <c r="Q51">
        <f ca="1">OFFSET('Cycle 1 (0 h) - 443 (132 h 7 mi'!$M$1382,(COLUMN()-5)*24,0)-Q$123</f>
        <v>-2.25</v>
      </c>
      <c r="R51">
        <f ca="1">OFFSET('Cycle 1 (0 h) - 443 (132 h 7 mi'!$M$1382,(COLUMN()-5)*24,0)-R$123</f>
        <v>-0.375</v>
      </c>
      <c r="S51">
        <f ca="1">OFFSET('Cycle 1 (0 h) - 443 (132 h 7 mi'!$M$1382,(COLUMN()-5)*24,0)-S$123</f>
        <v>1.5</v>
      </c>
      <c r="T51">
        <f ca="1">OFFSET('Cycle 1 (0 h) - 443 (132 h 7 mi'!$M$1382,(COLUMN()-5)*24,0)-T$123</f>
        <v>1.875</v>
      </c>
      <c r="U51">
        <f ca="1">OFFSET('Cycle 1 (0 h) - 443 (132 h 7 mi'!$M$1382,(COLUMN()-5)*24,0)-U$123</f>
        <v>-2.375</v>
      </c>
      <c r="V51">
        <f ca="1">OFFSET('Cycle 1 (0 h) - 443 (132 h 7 mi'!$M$1382,(COLUMN()-5)*24,0)-V$123</f>
        <v>-2.25</v>
      </c>
      <c r="W51">
        <f ca="1">OFFSET('Cycle 1 (0 h) - 443 (132 h 7 mi'!$M$1382,(COLUMN()-5)*24,0)-W$123</f>
        <v>-1.25</v>
      </c>
      <c r="X51">
        <f ca="1">OFFSET('Cycle 1 (0 h) - 443 (132 h 7 mi'!$M$1382,(COLUMN()-5)*24,0)-X$123</f>
        <v>-2.375</v>
      </c>
      <c r="Y51">
        <f ca="1">OFFSET('Cycle 1 (0 h) - 443 (132 h 7 mi'!$M$1382,(COLUMN()-5)*24,0)-Y$123</f>
        <v>1.25</v>
      </c>
      <c r="Z51">
        <f ca="1">OFFSET('Cycle 1 (0 h) - 443 (132 h 7 mi'!$M$1382,(COLUMN()-5)*24,0)-Z$123</f>
        <v>-1.125</v>
      </c>
      <c r="AA51">
        <f ca="1">OFFSET('Cycle 1 (0 h) - 443 (132 h 7 mi'!$M$1382,(COLUMN()-5)*24,0)-AA$123</f>
        <v>0.625</v>
      </c>
      <c r="AB51">
        <f ca="1">OFFSET('Cycle 1 (0 h) - 443 (132 h 7 mi'!$M$1382,(COLUMN()-5)*24,0)-AB$123</f>
        <v>0.375</v>
      </c>
      <c r="AC51">
        <f ca="1">OFFSET('Cycle 1 (0 h) - 443 (132 h 7 mi'!$M$1382,(COLUMN()-5)*24,0)-AC$123</f>
        <v>-0.625</v>
      </c>
      <c r="AD51">
        <f ca="1">OFFSET('Cycle 1 (0 h) - 443 (132 h 7 mi'!$M$1382,(COLUMN()-5)*24,0)-AD$123</f>
        <v>0.125</v>
      </c>
      <c r="AE51">
        <f ca="1">OFFSET('Cycle 1 (0 h) - 443 (132 h 7 mi'!$M$1382,(COLUMN()-5)*24,0)-AE$123</f>
        <v>-0.25</v>
      </c>
      <c r="AF51">
        <f ca="1">OFFSET('Cycle 1 (0 h) - 443 (132 h 7 mi'!$M$1382,(COLUMN()-5)*24,0)-AF$123</f>
        <v>0.75</v>
      </c>
      <c r="AG51">
        <f ca="1">OFFSET('Cycle 1 (0 h) - 443 (132 h 7 mi'!$M$1382,(COLUMN()-5)*24,0)-AG$123</f>
        <v>1.25</v>
      </c>
      <c r="AH51">
        <f ca="1">OFFSET('Cycle 1 (0 h) - 443 (132 h 7 mi'!$M$1382,(COLUMN()-5)*24,0)-AH$123</f>
        <v>1.25</v>
      </c>
      <c r="AI51">
        <f ca="1">OFFSET('Cycle 1 (0 h) - 443 (132 h 7 mi'!$M$1382,(COLUMN()-5)*24,0)-AI$123</f>
        <v>-0.5</v>
      </c>
      <c r="AJ51">
        <f ca="1">OFFSET('Cycle 1 (0 h) - 443 (132 h 7 mi'!$M$1382,(COLUMN()-5)*24,0)-AJ$123</f>
        <v>-1.125</v>
      </c>
      <c r="AK51">
        <f ca="1">OFFSET('Cycle 1 (0 h) - 443 (132 h 7 mi'!$M$1382,(COLUMN()-5)*24,0)-AK$123</f>
        <v>-0.75</v>
      </c>
      <c r="AL51">
        <f ca="1">OFFSET('Cycle 1 (0 h) - 443 (132 h 7 mi'!$M$1382,(COLUMN()-5)*24,0)-AL$123</f>
        <v>-0.875</v>
      </c>
      <c r="AM51">
        <f ca="1">OFFSET('Cycle 1 (0 h) - 443 (132 h 7 mi'!$M$1382,(COLUMN()-5)*24,0)-AM$123</f>
        <v>-0.125</v>
      </c>
      <c r="AN51">
        <f ca="1">OFFSET('Cycle 1 (0 h) - 443 (132 h 7 mi'!$M$1382,(COLUMN()-5)*24,0)-AN$123</f>
        <v>0</v>
      </c>
      <c r="AO51">
        <f ca="1">OFFSET('Cycle 1 (0 h) - 443 (132 h 7 mi'!$M$1382,(COLUMN()-5)*24,0)-AO$123</f>
        <v>-2.25</v>
      </c>
      <c r="AP51">
        <f ca="1">OFFSET('Cycle 1 (0 h) - 443 (132 h 7 mi'!$M$1382,(COLUMN()-5)*24,0)-AP$123</f>
        <v>-0.25</v>
      </c>
      <c r="AQ51">
        <f ca="1">OFFSET('Cycle 1 (0 h) - 443 (132 h 7 mi'!$M$1382,(COLUMN()-5)*24,0)-AQ$123</f>
        <v>-5.125</v>
      </c>
      <c r="AR51">
        <f ca="1">OFFSET('Cycle 1 (0 h) - 443 (132 h 7 mi'!$M$1382,(COLUMN()-5)*24,0)-AR$123</f>
        <v>0.25</v>
      </c>
      <c r="AS51">
        <f ca="1">OFFSET('Cycle 1 (0 h) - 443 (132 h 7 mi'!$M$1382,(COLUMN()-5)*24,0)-AS$123</f>
        <v>1.125</v>
      </c>
      <c r="AT51">
        <f ca="1">OFFSET('Cycle 1 (0 h) - 443 (132 h 7 mi'!$M$1382,(COLUMN()-5)*24,0)-AT$123</f>
        <v>3.625</v>
      </c>
      <c r="AU51">
        <f ca="1">OFFSET('Cycle 1 (0 h) - 443 (132 h 7 mi'!$M$1382,(COLUMN()-5)*24,0)-AU$123</f>
        <v>0.5</v>
      </c>
      <c r="AV51">
        <f ca="1">OFFSET('Cycle 1 (0 h) - 443 (132 h 7 mi'!$M$1382,(COLUMN()-5)*24,0)-AV$123</f>
        <v>4.75</v>
      </c>
      <c r="AW51">
        <f ca="1">OFFSET('Cycle 1 (0 h) - 443 (132 h 7 mi'!$M$1382,(COLUMN()-5)*24,0)-AW$123</f>
        <v>0.75</v>
      </c>
      <c r="AX51">
        <f ca="1">OFFSET('Cycle 1 (0 h) - 443 (132 h 7 mi'!$M$1382,(COLUMN()-5)*24,0)-AX$123</f>
        <v>-1.625</v>
      </c>
      <c r="AY51">
        <f ca="1">OFFSET('Cycle 1 (0 h) - 443 (132 h 7 mi'!$M$1382,(COLUMN()-5)*24,0)-AY$123</f>
        <v>-1.625</v>
      </c>
      <c r="AZ51">
        <f ca="1">OFFSET('Cycle 1 (0 h) - 443 (132 h 7 mi'!$M$1382,(COLUMN()-5)*24,0)-AZ$123</f>
        <v>1</v>
      </c>
      <c r="BA51">
        <f ca="1">OFFSET('Cycle 1 (0 h) - 443 (132 h 7 mi'!$M$1382,(COLUMN()-5)*24,0)-BA$123</f>
        <v>0.625</v>
      </c>
      <c r="BB51">
        <f ca="1">OFFSET('Cycle 1 (0 h) - 443 (132 h 7 mi'!$M$1382,(COLUMN()-5)*24,0)-BB$123</f>
        <v>3.625</v>
      </c>
      <c r="BC51">
        <f ca="1">OFFSET('Cycle 1 (0 h) - 443 (132 h 7 mi'!$M$1382,(COLUMN()-5)*24,0)-BC$123</f>
        <v>1.75</v>
      </c>
      <c r="BD51">
        <f ca="1">OFFSET('Cycle 1 (0 h) - 443 (132 h 7 mi'!$M$1382,(COLUMN()-5)*24,0)-BD$123</f>
        <v>1</v>
      </c>
      <c r="BE51">
        <f ca="1">OFFSET('Cycle 1 (0 h) - 443 (132 h 7 mi'!$M$1382,(COLUMN()-5)*24,0)-BE$123</f>
        <v>0</v>
      </c>
      <c r="BF51">
        <f ca="1">OFFSET('Cycle 1 (0 h) - 443 (132 h 7 mi'!$M$1382,(COLUMN()-5)*24,0)-BF$123</f>
        <v>0.75</v>
      </c>
      <c r="BG51">
        <f ca="1">OFFSET('Cycle 1 (0 h) - 443 (132 h 7 mi'!$M$1382,(COLUMN()-5)*24,0)-BG$123</f>
        <v>-0.125</v>
      </c>
      <c r="BH51">
        <f ca="1">OFFSET('Cycle 1 (0 h) - 443 (132 h 7 mi'!$M$1382,(COLUMN()-5)*24,0)-BH$123</f>
        <v>-1.375</v>
      </c>
      <c r="BI51">
        <f ca="1">OFFSET('Cycle 1 (0 h) - 443 (132 h 7 mi'!$M$1382,(COLUMN()-5)*24,0)-BI$123</f>
        <v>2.375</v>
      </c>
      <c r="BJ51">
        <f ca="1">OFFSET('Cycle 1 (0 h) - 443 (132 h 7 mi'!$M$1382,(COLUMN()-5)*24,0)-BJ$123</f>
        <v>1.875</v>
      </c>
      <c r="BK51">
        <f ca="1">OFFSET('Cycle 1 (0 h) - 443 (132 h 7 mi'!$M$1382,(COLUMN()-5)*24,0)-BK$123</f>
        <v>-0.5</v>
      </c>
      <c r="BL51">
        <f ca="1">OFFSET('Cycle 1 (0 h) - 443 (132 h 7 mi'!$M$1382,(COLUMN()-5)*24,0)-BL$123</f>
        <v>4</v>
      </c>
      <c r="BM51">
        <f ca="1">OFFSET('Cycle 1 (0 h) - 443 (132 h 7 mi'!$M$1382,(COLUMN()-5)*24,0)-BM$123</f>
        <v>2.25</v>
      </c>
      <c r="BN51">
        <f ca="1">OFFSET('Cycle 1 (0 h) - 443 (132 h 7 mi'!$M$1382,(COLUMN()-5)*24,0)-BN$123</f>
        <v>-0.5</v>
      </c>
      <c r="BO51">
        <f ca="1">OFFSET('Cycle 1 (0 h) - 443 (132 h 7 mi'!$M$1382,(COLUMN()-5)*24,0)-BO$123</f>
        <v>-2.375</v>
      </c>
      <c r="BP51">
        <f ca="1">OFFSET('Cycle 1 (0 h) - 443 (132 h 7 mi'!$M$1382,(COLUMN()-5)*24,0)-BP$123</f>
        <v>2.25</v>
      </c>
      <c r="BQ51">
        <f ca="1">OFFSET('Cycle 1 (0 h) - 443 (132 h 7 mi'!$M$1382,(COLUMN()-5)*24,0)-BQ$123</f>
        <v>4.375</v>
      </c>
      <c r="BR51">
        <f ca="1">OFFSET('Cycle 1 (0 h) - 443 (132 h 7 mi'!$M$1382,(COLUMN()-5)*24,0)-BR$123</f>
        <v>2.25</v>
      </c>
      <c r="BS51">
        <f ca="1">OFFSET('Cycle 1 (0 h) - 443 (132 h 7 mi'!$M$1382,(COLUMN()-5)*24,0)-BS$123</f>
        <v>1.625</v>
      </c>
      <c r="BT51">
        <f ca="1">OFFSET('Cycle 1 (0 h) - 443 (132 h 7 mi'!$M$1382,(COLUMN()-5)*24,0)-BT$123</f>
        <v>0.5</v>
      </c>
      <c r="BU51">
        <f ca="1">OFFSET('Cycle 1 (0 h) - 443 (132 h 7 mi'!$M$1382,(COLUMN()-5)*24,0)-BU$123</f>
        <v>2.875</v>
      </c>
      <c r="BV51">
        <f ca="1">OFFSET('Cycle 1 (0 h) - 443 (132 h 7 mi'!$M$1382,(COLUMN()-5)*24,0)-BV$123</f>
        <v>3</v>
      </c>
      <c r="BW51">
        <f ca="1">OFFSET('Cycle 1 (0 h) - 443 (132 h 7 mi'!$M$1382,(COLUMN()-5)*24,0)-BW$123</f>
        <v>-2.25</v>
      </c>
      <c r="BX51">
        <f ca="1">OFFSET('Cycle 1 (0 h) - 443 (132 h 7 mi'!$M$1382,(COLUMN()-5)*24,0)-BX$123</f>
        <v>4</v>
      </c>
      <c r="BY51">
        <f ca="1">OFFSET('Cycle 1 (0 h) - 443 (132 h 7 mi'!$M$1382,(COLUMN()-5)*24,0)-BY$123</f>
        <v>3.875</v>
      </c>
      <c r="BZ51">
        <f ca="1">OFFSET('Cycle 1 (0 h) - 443 (132 h 7 mi'!$M$1382,(COLUMN()-5)*24,0)-BZ$123</f>
        <v>2</v>
      </c>
      <c r="CA51">
        <f ca="1">OFFSET('Cycle 1 (0 h) - 443 (132 h 7 mi'!$M$1382,(COLUMN()-5)*24,0)-CA$123</f>
        <v>-1.375</v>
      </c>
      <c r="CB51">
        <f ca="1">OFFSET('Cycle 1 (0 h) - 443 (132 h 7 mi'!$M$1382,(COLUMN()-5)*24,0)-CB$123</f>
        <v>1</v>
      </c>
      <c r="CC51">
        <f ca="1">OFFSET('Cycle 1 (0 h) - 443 (132 h 7 mi'!$M$1382,(COLUMN()-5)*24,0)-CC$123</f>
        <v>2.5</v>
      </c>
      <c r="CD51">
        <f ca="1">OFFSET('Cycle 1 (0 h) - 443 (132 h 7 mi'!$M$1382,(COLUMN()-5)*24,0)-CD$123</f>
        <v>-0.625</v>
      </c>
      <c r="CE51">
        <f ca="1">OFFSET('Cycle 1 (0 h) - 443 (132 h 7 mi'!$M$1382,(COLUMN()-5)*24,0)-CE$123</f>
        <v>0.375</v>
      </c>
      <c r="CF51">
        <f ca="1">OFFSET('Cycle 1 (0 h) - 443 (132 h 7 mi'!$M$1382,(COLUMN()-5)*24,0)-CF$123</f>
        <v>1.625</v>
      </c>
      <c r="CG51">
        <f ca="1">OFFSET('Cycle 1 (0 h) - 443 (132 h 7 mi'!$M$1382,(COLUMN()-5)*24,0)-CG$123</f>
        <v>2</v>
      </c>
      <c r="CH51">
        <f ca="1">OFFSET('Cycle 1 (0 h) - 443 (132 h 7 mi'!$M$1382,(COLUMN()-5)*24,0)-CH$123</f>
        <v>0.25</v>
      </c>
      <c r="CI51">
        <f ca="1">OFFSET('Cycle 1 (0 h) - 443 (132 h 7 mi'!$M$1382,(COLUMN()-5)*24,0)-CI$123</f>
        <v>3.125</v>
      </c>
      <c r="CJ51">
        <f ca="1">OFFSET('Cycle 1 (0 h) - 443 (132 h 7 mi'!$M$1382,(COLUMN()-5)*24,0)-CJ$123</f>
        <v>0.5</v>
      </c>
      <c r="CK51">
        <f ca="1">OFFSET('Cycle 1 (0 h) - 443 (132 h 7 mi'!$M$1382,(COLUMN()-5)*24,0)-CK$123</f>
        <v>1.375</v>
      </c>
      <c r="CL51">
        <f ca="1">OFFSET('Cycle 1 (0 h) - 443 (132 h 7 mi'!$M$1382,(COLUMN()-5)*24,0)-CL$123</f>
        <v>2</v>
      </c>
      <c r="CM51">
        <f ca="1">OFFSET('Cycle 1 (0 h) - 443 (132 h 7 mi'!$M$1382,(COLUMN()-5)*24,0)-CM$123</f>
        <v>-0.5</v>
      </c>
      <c r="CN51">
        <f ca="1">OFFSET('Cycle 1 (0 h) - 443 (132 h 7 mi'!$M$1382,(COLUMN()-5)*24,0)-CN$123</f>
        <v>3.25</v>
      </c>
      <c r="CO51">
        <f ca="1">OFFSET('Cycle 1 (0 h) - 443 (132 h 7 mi'!$M$1382,(COLUMN()-5)*24,0)-CO$123</f>
        <v>1.25</v>
      </c>
      <c r="CP51">
        <f ca="1">OFFSET('Cycle 1 (0 h) - 443 (132 h 7 mi'!$M$1382,(COLUMN()-5)*24,0)-CP$123</f>
        <v>-1.125</v>
      </c>
      <c r="CQ51">
        <f ca="1">OFFSET('Cycle 1 (0 h) - 443 (132 h 7 mi'!$M$1382,(COLUMN()-5)*24,0)-CQ$123</f>
        <v>0.5</v>
      </c>
      <c r="CR51">
        <f ca="1">OFFSET('Cycle 1 (0 h) - 443 (132 h 7 mi'!$M$1382,(COLUMN()-5)*24,0)-CR$123</f>
        <v>4.5</v>
      </c>
      <c r="CS51">
        <f ca="1">OFFSET('Cycle 1 (0 h) - 443 (132 h 7 mi'!$M$1382,(COLUMN()-5)*24,0)-CS$123</f>
        <v>3.75</v>
      </c>
      <c r="CT51">
        <f ca="1">OFFSET('Cycle 1 (0 h) - 443 (132 h 7 mi'!$M$1382,(COLUMN()-5)*24,0)-CT$123</f>
        <v>2.125</v>
      </c>
      <c r="CU51">
        <f ca="1">OFFSET('Cycle 1 (0 h) - 443 (132 h 7 mi'!$M$1382,(COLUMN()-5)*24,0)-CU$123</f>
        <v>2.25</v>
      </c>
      <c r="CV51">
        <f ca="1">OFFSET('Cycle 1 (0 h) - 443 (132 h 7 mi'!$M$1382,(COLUMN()-5)*24,0)-CV$123</f>
        <v>-0.5</v>
      </c>
      <c r="CW51">
        <f ca="1">OFFSET('Cycle 1 (0 h) - 443 (132 h 7 mi'!$M$1382,(COLUMN()-5)*24,0)-CW$123</f>
        <v>5.875</v>
      </c>
      <c r="CX51">
        <f ca="1">OFFSET('Cycle 1 (0 h) - 443 (132 h 7 mi'!$M$1382,(COLUMN()-5)*24,0)-CX$123</f>
        <v>1.375</v>
      </c>
      <c r="CY51">
        <f ca="1">OFFSET('Cycle 1 (0 h) - 443 (132 h 7 mi'!$M$1382,(COLUMN()-5)*24,0)-CY$123</f>
        <v>2.5</v>
      </c>
      <c r="CZ51">
        <f ca="1">OFFSET('Cycle 1 (0 h) - 443 (132 h 7 mi'!$M$1382,(COLUMN()-5)*24,0)-CZ$123</f>
        <v>-2.25</v>
      </c>
      <c r="DA51">
        <f ca="1">OFFSET('Cycle 1 (0 h) - 443 (132 h 7 mi'!$M$1382,(COLUMN()-5)*24,0)-DA$123</f>
        <v>4.625</v>
      </c>
      <c r="DB51">
        <f ca="1">OFFSET('Cycle 1 (0 h) - 443 (132 h 7 mi'!$M$1382,(COLUMN()-5)*24,0)-DB$123</f>
        <v>1.5</v>
      </c>
      <c r="DC51">
        <f ca="1">OFFSET('Cycle 1 (0 h) - 443 (132 h 7 mi'!$M$1382,(COLUMN()-5)*24,0)-DC$123</f>
        <v>5</v>
      </c>
      <c r="DD51">
        <f ca="1">OFFSET('Cycle 1 (0 h) - 443 (132 h 7 mi'!$M$1382,(COLUMN()-5)*24,0)-DD$123</f>
        <v>3.75</v>
      </c>
      <c r="DE51">
        <f ca="1">OFFSET('Cycle 1 (0 h) - 443 (132 h 7 mi'!$M$1382,(COLUMN()-5)*24,0)-DE$123</f>
        <v>2.25</v>
      </c>
      <c r="DF51">
        <f ca="1">OFFSET('Cycle 1 (0 h) - 443 (132 h 7 mi'!$M$1382,(COLUMN()-5)*24,0)-DF$123</f>
        <v>1</v>
      </c>
      <c r="DG51">
        <f ca="1">OFFSET('Cycle 1 (0 h) - 443 (132 h 7 mi'!$M$1382,(COLUMN()-5)*24,0)-DG$123</f>
        <v>0.875</v>
      </c>
      <c r="DH51">
        <f ca="1">OFFSET('Cycle 1 (0 h) - 443 (132 h 7 mi'!$M$1382,(COLUMN()-5)*24,0)-DH$123</f>
        <v>3.625</v>
      </c>
      <c r="DI51">
        <f ca="1">OFFSET('Cycle 1 (0 h) - 443 (132 h 7 mi'!$M$1382,(COLUMN()-5)*24,0)-DI$123</f>
        <v>4.5</v>
      </c>
      <c r="DJ51">
        <f ca="1">OFFSET('Cycle 1 (0 h) - 443 (132 h 7 mi'!$M$1382,(COLUMN()-5)*24,0)-DJ$123</f>
        <v>6.25</v>
      </c>
      <c r="DK51">
        <f ca="1">OFFSET('Cycle 1 (0 h) - 443 (132 h 7 mi'!$M$1382,(COLUMN()-5)*24,0)-DK$123</f>
        <v>2.25</v>
      </c>
      <c r="DL51">
        <f ca="1">OFFSET('Cycle 1 (0 h) - 443 (132 h 7 mi'!$M$1382,(COLUMN()-5)*24,0)-DL$123</f>
        <v>5</v>
      </c>
      <c r="DM51">
        <f ca="1">OFFSET('Cycle 1 (0 h) - 443 (132 h 7 mi'!$M$1382,(COLUMN()-5)*24,0)-DM$123</f>
        <v>5.875</v>
      </c>
      <c r="DN51">
        <f ca="1">OFFSET('Cycle 1 (0 h) - 443 (132 h 7 mi'!$M$1382,(COLUMN()-5)*24,0)-DN$123</f>
        <v>2.625</v>
      </c>
      <c r="DO51">
        <f ca="1">OFFSET('Cycle 1 (0 h) - 443 (132 h 7 mi'!$M$1382,(COLUMN()-5)*24,0)-DO$123</f>
        <v>5</v>
      </c>
      <c r="DP51">
        <f ca="1">OFFSET('Cycle 1 (0 h) - 443 (132 h 7 mi'!$M$1382,(COLUMN()-5)*24,0)-DP$123</f>
        <v>2</v>
      </c>
      <c r="DQ51">
        <f ca="1">OFFSET('Cycle 1 (0 h) - 443 (132 h 7 mi'!$M$1382,(COLUMN()-5)*24,0)-DQ$123</f>
        <v>4</v>
      </c>
      <c r="DR51">
        <f ca="1">OFFSET('Cycle 1 (0 h) - 443 (132 h 7 mi'!$M$1382,(COLUMN()-5)*24,0)-DR$123</f>
        <v>2.75</v>
      </c>
      <c r="DS51">
        <f ca="1">OFFSET('Cycle 1 (0 h) - 443 (132 h 7 mi'!$M$1382,(COLUMN()-5)*24,0)-DS$123</f>
        <v>4.875</v>
      </c>
      <c r="DT51">
        <f ca="1">OFFSET('Cycle 1 (0 h) - 443 (132 h 7 mi'!$M$1382,(COLUMN()-5)*24,0)-DT$123</f>
        <v>1.75</v>
      </c>
      <c r="DU51">
        <f ca="1">OFFSET('Cycle 1 (0 h) - 443 (132 h 7 mi'!$M$1382,(COLUMN()-5)*24,0)-DU$123</f>
        <v>5.5</v>
      </c>
      <c r="DV51">
        <f ca="1">OFFSET('Cycle 1 (0 h) - 443 (132 h 7 mi'!$M$1382,(COLUMN()-5)*24,0)-DV$123</f>
        <v>4</v>
      </c>
      <c r="DW51">
        <f ca="1">OFFSET('Cycle 1 (0 h) - 443 (132 h 7 mi'!$M$1382,(COLUMN()-5)*24,0)-DW$123</f>
        <v>2.5</v>
      </c>
      <c r="DX51">
        <f ca="1">OFFSET('Cycle 1 (0 h) - 443 (132 h 7 mi'!$M$1382,(COLUMN()-5)*24,0)-DX$123</f>
        <v>1.25</v>
      </c>
      <c r="DY51">
        <f ca="1">OFFSET('Cycle 1 (0 h) - 443 (132 h 7 mi'!$M$1382,(COLUMN()-5)*24,0)-DY$123</f>
        <v>3.5</v>
      </c>
      <c r="DZ51">
        <f ca="1">OFFSET('Cycle 1 (0 h) - 443 (132 h 7 mi'!$M$1382,(COLUMN()-5)*24,0)-DZ$123</f>
        <v>1.875</v>
      </c>
      <c r="EA51">
        <f ca="1">OFFSET('Cycle 1 (0 h) - 443 (132 h 7 mi'!$M$1382,(COLUMN()-5)*24,0)-EA$123</f>
        <v>3.5</v>
      </c>
      <c r="EB51">
        <f ca="1">OFFSET('Cycle 1 (0 h) - 443 (132 h 7 mi'!$M$1382,(COLUMN()-5)*24,0)-EB$123</f>
        <v>5.375</v>
      </c>
    </row>
    <row r="52" spans="2:132" x14ac:dyDescent="0.3">
      <c r="C52" t="s">
        <v>394</v>
      </c>
      <c r="D52" s="15"/>
      <c r="E52" s="15">
        <f ca="1">AVERAGE(E40:E51)</f>
        <v>-0.41666666666666669</v>
      </c>
      <c r="F52" s="15">
        <f ca="1">AVERAGE(F40:F51)</f>
        <v>-0.95833333333333337</v>
      </c>
      <c r="G52" s="15">
        <f t="shared" ref="G52:BR52" ca="1" si="12">AVERAGE(G40:G51)</f>
        <v>0.125</v>
      </c>
      <c r="H52" s="15">
        <f t="shared" ca="1" si="12"/>
        <v>0.5</v>
      </c>
      <c r="I52" s="15">
        <f t="shared" ca="1" si="12"/>
        <v>0.875</v>
      </c>
      <c r="J52" s="15">
        <f t="shared" ca="1" si="12"/>
        <v>-1.75</v>
      </c>
      <c r="K52" s="15">
        <f t="shared" ca="1" si="12"/>
        <v>-1.25</v>
      </c>
      <c r="L52" s="15">
        <f t="shared" ca="1" si="12"/>
        <v>-1.3333333333333333</v>
      </c>
      <c r="M52" s="15">
        <f t="shared" ca="1" si="12"/>
        <v>-1.2083333333333333</v>
      </c>
      <c r="N52" s="15">
        <f t="shared" ca="1" si="12"/>
        <v>-0.95833333333333337</v>
      </c>
      <c r="O52" s="15">
        <f t="shared" ca="1" si="12"/>
        <v>-0.66666666666666663</v>
      </c>
      <c r="P52" s="15">
        <f t="shared" ca="1" si="12"/>
        <v>-0.45833333333333331</v>
      </c>
      <c r="Q52" s="15">
        <f t="shared" ca="1" si="12"/>
        <v>-0.25</v>
      </c>
      <c r="R52" s="15">
        <f t="shared" ca="1" si="12"/>
        <v>-1.125</v>
      </c>
      <c r="S52" s="15">
        <f t="shared" ca="1" si="12"/>
        <v>-0.25</v>
      </c>
      <c r="T52" s="15">
        <f t="shared" ca="1" si="12"/>
        <v>-0.875</v>
      </c>
      <c r="U52" s="15">
        <f t="shared" ca="1" si="12"/>
        <v>-1.875</v>
      </c>
      <c r="V52" s="15">
        <f t="shared" ca="1" si="12"/>
        <v>-1.5833333333333333</v>
      </c>
      <c r="W52" s="15">
        <f t="shared" ca="1" si="12"/>
        <v>8.3333333333333329E-2</v>
      </c>
      <c r="X52" s="15">
        <f t="shared" ca="1" si="12"/>
        <v>-0.45833333333333331</v>
      </c>
      <c r="Y52" s="15">
        <f t="shared" ca="1" si="12"/>
        <v>0.41666666666666669</v>
      </c>
      <c r="Z52" s="15">
        <f t="shared" ca="1" si="12"/>
        <v>4.1666666666666664E-2</v>
      </c>
      <c r="AA52" s="15">
        <f t="shared" ca="1" si="12"/>
        <v>-0.79166666666666663</v>
      </c>
      <c r="AB52" s="15">
        <f t="shared" ca="1" si="12"/>
        <v>0.125</v>
      </c>
      <c r="AC52" s="15">
        <f t="shared" ca="1" si="12"/>
        <v>-1.875</v>
      </c>
      <c r="AD52" s="15">
        <f t="shared" ca="1" si="12"/>
        <v>-0.375</v>
      </c>
      <c r="AE52" s="15">
        <f t="shared" ca="1" si="12"/>
        <v>-8.3333333333333329E-2</v>
      </c>
      <c r="AF52" s="15">
        <f t="shared" ca="1" si="12"/>
        <v>-0.58333333333333337</v>
      </c>
      <c r="AG52" s="15">
        <f t="shared" ca="1" si="12"/>
        <v>-0.5</v>
      </c>
      <c r="AH52" s="15">
        <f t="shared" ca="1" si="12"/>
        <v>0.66666666666666663</v>
      </c>
      <c r="AI52" s="15">
        <f t="shared" ca="1" si="12"/>
        <v>0</v>
      </c>
      <c r="AJ52" s="15">
        <f t="shared" ca="1" si="12"/>
        <v>-0.29166666666666669</v>
      </c>
      <c r="AK52" s="15">
        <f t="shared" ca="1" si="12"/>
        <v>-0.66666666666666663</v>
      </c>
      <c r="AL52" s="15">
        <f t="shared" ca="1" si="12"/>
        <v>-0.54166666666666663</v>
      </c>
      <c r="AM52" s="15">
        <f t="shared" ca="1" si="12"/>
        <v>0.79166666666666663</v>
      </c>
      <c r="AN52" s="15">
        <f t="shared" ca="1" si="12"/>
        <v>-1.0833333333333333</v>
      </c>
      <c r="AO52" s="15">
        <f t="shared" ca="1" si="12"/>
        <v>0.16666666666666666</v>
      </c>
      <c r="AP52" s="15">
        <f t="shared" ca="1" si="12"/>
        <v>-0.83333333333333337</v>
      </c>
      <c r="AQ52" s="15">
        <f t="shared" ca="1" si="12"/>
        <v>-2.125</v>
      </c>
      <c r="AR52" s="15">
        <f t="shared" ca="1" si="12"/>
        <v>0.41666666666666669</v>
      </c>
      <c r="AS52" s="15">
        <f t="shared" ca="1" si="12"/>
        <v>-4.1666666666666664E-2</v>
      </c>
      <c r="AT52" s="15">
        <f t="shared" ca="1" si="12"/>
        <v>0.125</v>
      </c>
      <c r="AU52" s="15">
        <f t="shared" ca="1" si="12"/>
        <v>0.16666666666666666</v>
      </c>
      <c r="AV52" s="15">
        <f t="shared" ca="1" si="12"/>
        <v>1</v>
      </c>
      <c r="AW52" s="15">
        <f t="shared" ca="1" si="12"/>
        <v>1.4166666666666667</v>
      </c>
      <c r="AX52" s="15">
        <f t="shared" ca="1" si="12"/>
        <v>-1.375</v>
      </c>
      <c r="AY52" s="15">
        <f t="shared" ca="1" si="12"/>
        <v>0.375</v>
      </c>
      <c r="AZ52" s="15">
        <f t="shared" ca="1" si="12"/>
        <v>-0.25</v>
      </c>
      <c r="BA52" s="15">
        <f t="shared" ca="1" si="12"/>
        <v>0.79166666666666663</v>
      </c>
      <c r="BB52" s="15">
        <f t="shared" ca="1" si="12"/>
        <v>2.2916666666666665</v>
      </c>
      <c r="BC52" s="15">
        <f t="shared" ca="1" si="12"/>
        <v>1.9166666666666667</v>
      </c>
      <c r="BD52" s="15">
        <f t="shared" ca="1" si="12"/>
        <v>-1.0833333333333333</v>
      </c>
      <c r="BE52" s="15">
        <f t="shared" ca="1" si="12"/>
        <v>0.33333333333333331</v>
      </c>
      <c r="BF52" s="15">
        <f t="shared" ca="1" si="12"/>
        <v>0.58333333333333337</v>
      </c>
      <c r="BG52" s="15">
        <f t="shared" ca="1" si="12"/>
        <v>1.7916666666666667</v>
      </c>
      <c r="BH52" s="15">
        <f t="shared" ca="1" si="12"/>
        <v>-0.79166666666666663</v>
      </c>
      <c r="BI52" s="15">
        <f t="shared" ca="1" si="12"/>
        <v>1.5416666666666667</v>
      </c>
      <c r="BJ52" s="15">
        <f t="shared" ca="1" si="12"/>
        <v>0.79166666666666663</v>
      </c>
      <c r="BK52" s="15">
        <f t="shared" ca="1" si="12"/>
        <v>1.8333333333333333</v>
      </c>
      <c r="BL52" s="15">
        <f t="shared" ca="1" si="12"/>
        <v>0.83333333333333337</v>
      </c>
      <c r="BM52" s="15">
        <f t="shared" ca="1" si="12"/>
        <v>1</v>
      </c>
      <c r="BN52" s="15">
        <f t="shared" ca="1" si="12"/>
        <v>0.41666666666666669</v>
      </c>
      <c r="BO52" s="15">
        <f t="shared" ca="1" si="12"/>
        <v>0.95833333333333337</v>
      </c>
      <c r="BP52" s="15">
        <f t="shared" ca="1" si="12"/>
        <v>2.25</v>
      </c>
      <c r="BQ52" s="15">
        <f t="shared" ca="1" si="12"/>
        <v>1.7916666666666667</v>
      </c>
      <c r="BR52" s="15">
        <f t="shared" ca="1" si="12"/>
        <v>2.5833333333333335</v>
      </c>
      <c r="BS52" s="15">
        <f t="shared" ref="BS52:EB52" ca="1" si="13">AVERAGE(BS40:BS51)</f>
        <v>1.125</v>
      </c>
      <c r="BT52" s="15">
        <f t="shared" ca="1" si="13"/>
        <v>0.83333333333333337</v>
      </c>
      <c r="BU52" s="15">
        <f t="shared" ca="1" si="13"/>
        <v>0.95833333333333337</v>
      </c>
      <c r="BV52" s="15">
        <f t="shared" ca="1" si="13"/>
        <v>1.5</v>
      </c>
      <c r="BW52" s="15">
        <f t="shared" ca="1" si="13"/>
        <v>-0.83333333333333337</v>
      </c>
      <c r="BX52" s="15">
        <f t="shared" ca="1" si="13"/>
        <v>2.25</v>
      </c>
      <c r="BY52" s="15">
        <f t="shared" ca="1" si="13"/>
        <v>1.875</v>
      </c>
      <c r="BZ52" s="15">
        <f t="shared" ca="1" si="13"/>
        <v>1.4166666666666667</v>
      </c>
      <c r="CA52" s="15">
        <f t="shared" ca="1" si="13"/>
        <v>-4.1666666666666664E-2</v>
      </c>
      <c r="CB52" s="15">
        <f t="shared" ca="1" si="13"/>
        <v>0.58333333333333337</v>
      </c>
      <c r="CC52" s="15">
        <f t="shared" ca="1" si="13"/>
        <v>0.66666666666666663</v>
      </c>
      <c r="CD52" s="15">
        <f t="shared" ca="1" si="13"/>
        <v>0.625</v>
      </c>
      <c r="CE52" s="15">
        <f t="shared" ca="1" si="13"/>
        <v>0.70833333333333337</v>
      </c>
      <c r="CF52" s="15">
        <f t="shared" ca="1" si="13"/>
        <v>1.625</v>
      </c>
      <c r="CG52" s="15">
        <f t="shared" ca="1" si="13"/>
        <v>1.3333333333333333</v>
      </c>
      <c r="CH52" s="15">
        <f t="shared" ca="1" si="13"/>
        <v>-0.66666666666666663</v>
      </c>
      <c r="CI52" s="15">
        <f t="shared" ca="1" si="13"/>
        <v>2.0416666666666665</v>
      </c>
      <c r="CJ52" s="15">
        <f t="shared" ca="1" si="13"/>
        <v>1.25</v>
      </c>
      <c r="CK52" s="15">
        <f t="shared" ca="1" si="13"/>
        <v>1.2083333333333333</v>
      </c>
      <c r="CL52" s="15">
        <f t="shared" ca="1" si="13"/>
        <v>1.5833333333333333</v>
      </c>
      <c r="CM52" s="15">
        <f t="shared" ca="1" si="13"/>
        <v>1.75</v>
      </c>
      <c r="CN52" s="15">
        <f t="shared" ca="1" si="13"/>
        <v>2.5</v>
      </c>
      <c r="CO52" s="15">
        <f t="shared" ca="1" si="13"/>
        <v>0.58333333333333337</v>
      </c>
      <c r="CP52" s="15">
        <f t="shared" ca="1" si="13"/>
        <v>-0.54166666666666663</v>
      </c>
      <c r="CQ52" s="15">
        <f t="shared" ca="1" si="13"/>
        <v>1.3333333333333333</v>
      </c>
      <c r="CR52" s="15">
        <f t="shared" ca="1" si="13"/>
        <v>1.6666666666666667</v>
      </c>
      <c r="CS52" s="15">
        <f t="shared" ca="1" si="13"/>
        <v>2</v>
      </c>
      <c r="CT52" s="15">
        <f t="shared" ca="1" si="13"/>
        <v>1.4583333333333333</v>
      </c>
      <c r="CU52" s="15">
        <f t="shared" ca="1" si="13"/>
        <v>2.0833333333333335</v>
      </c>
      <c r="CV52" s="15">
        <f t="shared" ca="1" si="13"/>
        <v>1.1666666666666667</v>
      </c>
      <c r="CW52" s="15">
        <f t="shared" ca="1" si="13"/>
        <v>2.4583333333333335</v>
      </c>
      <c r="CX52" s="15">
        <f t="shared" ca="1" si="13"/>
        <v>1.0416666666666667</v>
      </c>
      <c r="CY52" s="15">
        <f t="shared" ca="1" si="13"/>
        <v>2.0833333333333335</v>
      </c>
      <c r="CZ52" s="15">
        <f t="shared" ca="1" si="13"/>
        <v>1.1666666666666667</v>
      </c>
      <c r="DA52" s="15">
        <f t="shared" ca="1" si="13"/>
        <v>3.625</v>
      </c>
      <c r="DB52" s="15">
        <f t="shared" ca="1" si="13"/>
        <v>1.4166666666666667</v>
      </c>
      <c r="DC52" s="15">
        <f t="shared" ca="1" si="13"/>
        <v>2.5833333333333335</v>
      </c>
      <c r="DD52" s="15">
        <f t="shared" ca="1" si="13"/>
        <v>0.91666666666666663</v>
      </c>
      <c r="DE52" s="15">
        <f t="shared" ca="1" si="13"/>
        <v>2.4166666666666665</v>
      </c>
      <c r="DF52" s="15">
        <f t="shared" ca="1" si="13"/>
        <v>1</v>
      </c>
      <c r="DG52" s="15">
        <f t="shared" ca="1" si="13"/>
        <v>0.95833333333333337</v>
      </c>
      <c r="DH52" s="15">
        <f t="shared" ca="1" si="13"/>
        <v>3.2916666666666665</v>
      </c>
      <c r="DI52" s="15">
        <f t="shared" ca="1" si="13"/>
        <v>0.83333333333333337</v>
      </c>
      <c r="DJ52" s="15">
        <f t="shared" ca="1" si="13"/>
        <v>2.9166666666666665</v>
      </c>
      <c r="DK52" s="15">
        <f t="shared" ca="1" si="13"/>
        <v>1.4166666666666667</v>
      </c>
      <c r="DL52" s="15">
        <f t="shared" ca="1" si="13"/>
        <v>2.1666666666666665</v>
      </c>
      <c r="DM52" s="15">
        <f t="shared" ca="1" si="13"/>
        <v>3.0416666666666665</v>
      </c>
      <c r="DN52" s="15">
        <f t="shared" ca="1" si="13"/>
        <v>0.79166666666666663</v>
      </c>
      <c r="DO52" s="15">
        <f t="shared" ca="1" si="13"/>
        <v>2.1666666666666665</v>
      </c>
      <c r="DP52" s="15">
        <f t="shared" ca="1" si="13"/>
        <v>4.5</v>
      </c>
      <c r="DQ52" s="15">
        <f t="shared" ca="1" si="13"/>
        <v>1.5833333333333333</v>
      </c>
      <c r="DR52" s="15">
        <f t="shared" ca="1" si="13"/>
        <v>1.75</v>
      </c>
      <c r="DS52" s="15">
        <f t="shared" ca="1" si="13"/>
        <v>3.4583333333333335</v>
      </c>
      <c r="DT52" s="15">
        <f t="shared" ca="1" si="13"/>
        <v>2</v>
      </c>
      <c r="DU52" s="15">
        <f t="shared" ca="1" si="13"/>
        <v>2.25</v>
      </c>
      <c r="DV52" s="15">
        <f t="shared" ca="1" si="13"/>
        <v>3</v>
      </c>
      <c r="DW52" s="15">
        <f t="shared" ca="1" si="13"/>
        <v>1.6666666666666667</v>
      </c>
      <c r="DX52" s="15">
        <f t="shared" ca="1" si="13"/>
        <v>1.8333333333333333</v>
      </c>
      <c r="DY52" s="15">
        <f t="shared" ca="1" si="13"/>
        <v>1.75</v>
      </c>
      <c r="DZ52" s="15">
        <f t="shared" ca="1" si="13"/>
        <v>3.0416666666666665</v>
      </c>
      <c r="EA52" s="15">
        <f t="shared" ca="1" si="13"/>
        <v>2.4166666666666665</v>
      </c>
      <c r="EB52" s="15">
        <f t="shared" ca="1" si="13"/>
        <v>3.7916666666666665</v>
      </c>
    </row>
    <row r="53" spans="2:132" x14ac:dyDescent="0.3">
      <c r="C53" t="s">
        <v>395</v>
      </c>
      <c r="D53" s="15"/>
      <c r="E53" s="15">
        <f ca="1">STDEV(E40:E51)/2</f>
        <v>0.83824311220046133</v>
      </c>
      <c r="F53" s="15">
        <f ca="1">STDEV(F40:F51)/2</f>
        <v>0.76376261582597327</v>
      </c>
      <c r="G53" s="15">
        <f t="shared" ref="G53:BR53" ca="1" si="14">STDEV(G40:G51)/2</f>
        <v>0.67840052529996808</v>
      </c>
      <c r="H53" s="15">
        <f t="shared" ca="1" si="14"/>
        <v>1.0112997936948631</v>
      </c>
      <c r="I53" s="15">
        <f t="shared" ca="1" si="14"/>
        <v>0.90766934307799352</v>
      </c>
      <c r="J53" s="15">
        <f t="shared" ca="1" si="14"/>
        <v>0.71111308396190986</v>
      </c>
      <c r="K53" s="15">
        <f t="shared" ca="1" si="14"/>
        <v>0.63960214906683133</v>
      </c>
      <c r="L53" s="15">
        <f t="shared" ca="1" si="14"/>
        <v>0.81067685898696384</v>
      </c>
      <c r="M53" s="15">
        <f t="shared" ca="1" si="14"/>
        <v>0.68947718445122452</v>
      </c>
      <c r="N53" s="15">
        <f t="shared" ca="1" si="14"/>
        <v>0.91287092917527679</v>
      </c>
      <c r="O53" s="15">
        <f t="shared" ca="1" si="14"/>
        <v>0.65568608527575334</v>
      </c>
      <c r="P53" s="15">
        <f t="shared" ca="1" si="14"/>
        <v>1.3048568945104728</v>
      </c>
      <c r="Q53" s="15">
        <f t="shared" ca="1" si="14"/>
        <v>0.7977240352174656</v>
      </c>
      <c r="R53" s="15">
        <f t="shared" ca="1" si="14"/>
        <v>0.67840052529996808</v>
      </c>
      <c r="S53" s="15">
        <f t="shared" ca="1" si="14"/>
        <v>0.97991186987773171</v>
      </c>
      <c r="T53" s="15">
        <f t="shared" ca="1" si="14"/>
        <v>1.1505927326224672</v>
      </c>
      <c r="U53" s="15">
        <f t="shared" ca="1" si="14"/>
        <v>1.177439440635329</v>
      </c>
      <c r="V53" s="15">
        <f t="shared" ca="1" si="14"/>
        <v>0.71774056256527341</v>
      </c>
      <c r="W53" s="15">
        <f t="shared" ca="1" si="14"/>
        <v>1.1547005383792515</v>
      </c>
      <c r="X53" s="15">
        <f t="shared" ca="1" si="14"/>
        <v>0.91597770252072808</v>
      </c>
      <c r="Y53" s="15">
        <f t="shared" ca="1" si="14"/>
        <v>0.99620491989562188</v>
      </c>
      <c r="Z53" s="15">
        <f t="shared" ca="1" si="14"/>
        <v>1.1043989178267832</v>
      </c>
      <c r="AA53" s="15">
        <f t="shared" ca="1" si="14"/>
        <v>1.1571582223339862</v>
      </c>
      <c r="AB53" s="15">
        <f t="shared" ca="1" si="14"/>
        <v>1.1103848636641915</v>
      </c>
      <c r="AC53" s="15">
        <f t="shared" ca="1" si="14"/>
        <v>0.5690901829794961</v>
      </c>
      <c r="AD53" s="15">
        <f t="shared" ca="1" si="14"/>
        <v>0.7229988054812212</v>
      </c>
      <c r="AE53" s="15">
        <f t="shared" ca="1" si="14"/>
        <v>0.84834955631329811</v>
      </c>
      <c r="AF53" s="15">
        <f t="shared" ca="1" si="14"/>
        <v>0.91287092917527679</v>
      </c>
      <c r="AG53" s="15">
        <f t="shared" ca="1" si="14"/>
        <v>0.74238558959368528</v>
      </c>
      <c r="AH53" s="15">
        <f t="shared" ca="1" si="14"/>
        <v>0.65568608527575334</v>
      </c>
      <c r="AI53" s="15">
        <f t="shared" ca="1" si="14"/>
        <v>0.75377836144440913</v>
      </c>
      <c r="AJ53" s="15">
        <f t="shared" ca="1" si="14"/>
        <v>0.99620491989562188</v>
      </c>
      <c r="AK53" s="15">
        <f t="shared" ca="1" si="14"/>
        <v>0.81067685898696384</v>
      </c>
      <c r="AL53" s="15">
        <f t="shared" ca="1" si="14"/>
        <v>0.77849894416152299</v>
      </c>
      <c r="AM53" s="15">
        <f t="shared" ca="1" si="14"/>
        <v>0.45016831868925999</v>
      </c>
      <c r="AN53" s="15">
        <f t="shared" ca="1" si="14"/>
        <v>0.94046249099562551</v>
      </c>
      <c r="AO53" s="15">
        <f t="shared" ca="1" si="14"/>
        <v>0.68947718445122452</v>
      </c>
      <c r="AP53" s="15">
        <f t="shared" ca="1" si="14"/>
        <v>0.83824311220046133</v>
      </c>
      <c r="AQ53" s="15">
        <f t="shared" ca="1" si="14"/>
        <v>0.82572282384477047</v>
      </c>
      <c r="AR53" s="15">
        <f t="shared" ca="1" si="14"/>
        <v>0.84834955631329811</v>
      </c>
      <c r="AS53" s="15">
        <f t="shared" ca="1" si="14"/>
        <v>0.70172946526723701</v>
      </c>
      <c r="AT53" s="15">
        <f t="shared" ca="1" si="14"/>
        <v>1.0975178606954215</v>
      </c>
      <c r="AU53" s="15">
        <f t="shared" ca="1" si="14"/>
        <v>0.74873630912762645</v>
      </c>
      <c r="AV53" s="15">
        <f t="shared" ca="1" si="14"/>
        <v>0.80127738926382708</v>
      </c>
      <c r="AW53" s="15">
        <f t="shared" ca="1" si="14"/>
        <v>1.0075472768815941</v>
      </c>
      <c r="AX53" s="15">
        <f t="shared" ca="1" si="14"/>
        <v>0.80127738926382708</v>
      </c>
      <c r="AY53" s="15">
        <f t="shared" ca="1" si="14"/>
        <v>0.85280286542244177</v>
      </c>
      <c r="AZ53" s="15">
        <f t="shared" ca="1" si="14"/>
        <v>1.0686652677735224</v>
      </c>
      <c r="BA53" s="15">
        <f t="shared" ca="1" si="14"/>
        <v>1.0408329997330663</v>
      </c>
      <c r="BB53" s="15">
        <f t="shared" ca="1" si="14"/>
        <v>1.2309149097933272</v>
      </c>
      <c r="BC53" s="15">
        <f t="shared" ca="1" si="14"/>
        <v>1.0187633620614691</v>
      </c>
      <c r="BD53" s="15">
        <f t="shared" ca="1" si="14"/>
        <v>0.98761267097925987</v>
      </c>
      <c r="BE53" s="15">
        <f t="shared" ca="1" si="14"/>
        <v>1.3200091827045153</v>
      </c>
      <c r="BF53" s="15">
        <f t="shared" ca="1" si="14"/>
        <v>0.94948151720565444</v>
      </c>
      <c r="BG53" s="15">
        <f t="shared" ca="1" si="14"/>
        <v>0.72168783648703216</v>
      </c>
      <c r="BH53" s="15">
        <f t="shared" ca="1" si="14"/>
        <v>0.72168783648703227</v>
      </c>
      <c r="BI53" s="15">
        <f t="shared" ca="1" si="14"/>
        <v>0.55732042902271273</v>
      </c>
      <c r="BJ53" s="15">
        <f t="shared" ca="1" si="14"/>
        <v>0.65568608527575334</v>
      </c>
      <c r="BK53" s="15">
        <f t="shared" ca="1" si="14"/>
        <v>0.98473192783466179</v>
      </c>
      <c r="BL53" s="15">
        <f t="shared" ca="1" si="14"/>
        <v>0.76376261582597327</v>
      </c>
      <c r="BM53" s="15">
        <f t="shared" ca="1" si="14"/>
        <v>0.74238558959368528</v>
      </c>
      <c r="BN53" s="15">
        <f t="shared" ca="1" si="14"/>
        <v>0.81067685898696384</v>
      </c>
      <c r="BO53" s="15">
        <f t="shared" ca="1" si="14"/>
        <v>0.96137527752820029</v>
      </c>
      <c r="BP53" s="15">
        <f t="shared" ca="1" si="14"/>
        <v>1.0224747162910901</v>
      </c>
      <c r="BQ53" s="15">
        <f t="shared" ca="1" si="14"/>
        <v>1.0103629710818451</v>
      </c>
      <c r="BR53" s="15">
        <f t="shared" ca="1" si="14"/>
        <v>1.3200091827045153</v>
      </c>
      <c r="BS53" s="15">
        <f t="shared" ref="BS53:EB53" ca="1" si="15">STDEV(BS40:BS51)/2</f>
        <v>0.78334945180064031</v>
      </c>
      <c r="BT53" s="15">
        <f t="shared" ca="1" si="15"/>
        <v>0.93743686656109204</v>
      </c>
      <c r="BU53" s="15">
        <f t="shared" ca="1" si="15"/>
        <v>1.0103629710818451</v>
      </c>
      <c r="BV53" s="15">
        <f t="shared" ca="1" si="15"/>
        <v>0.98857105322416117</v>
      </c>
      <c r="BW53" s="15">
        <f t="shared" ca="1" si="15"/>
        <v>1.0966546927595373</v>
      </c>
      <c r="BX53" s="15">
        <f t="shared" ca="1" si="15"/>
        <v>1.0897247358851685</v>
      </c>
      <c r="BY53" s="15">
        <f t="shared" ca="1" si="15"/>
        <v>0.82572282384477047</v>
      </c>
      <c r="BZ53" s="15">
        <f t="shared" ca="1" si="15"/>
        <v>0.7821396449755148</v>
      </c>
      <c r="CA53" s="15">
        <f t="shared" ca="1" si="15"/>
        <v>0.93743686656109204</v>
      </c>
      <c r="CB53" s="15">
        <f t="shared" ca="1" si="15"/>
        <v>1.1373480584502731</v>
      </c>
      <c r="CC53" s="15">
        <f t="shared" ca="1" si="15"/>
        <v>0.70172946526723701</v>
      </c>
      <c r="CD53" s="15">
        <f t="shared" ca="1" si="15"/>
        <v>0.85612764553806198</v>
      </c>
      <c r="CE53" s="15">
        <f t="shared" ca="1" si="15"/>
        <v>0.77849894416152299</v>
      </c>
      <c r="CF53" s="15">
        <f t="shared" ca="1" si="15"/>
        <v>0.76870611478580742</v>
      </c>
      <c r="CG53" s="15">
        <f t="shared" ca="1" si="15"/>
        <v>0.49236596391733095</v>
      </c>
      <c r="CH53" s="15">
        <f t="shared" ca="1" si="15"/>
        <v>0.94046249099562551</v>
      </c>
      <c r="CI53" s="15">
        <f t="shared" ca="1" si="15"/>
        <v>1.075730900224108</v>
      </c>
      <c r="CJ53" s="15">
        <f t="shared" ca="1" si="15"/>
        <v>0.77239297581665578</v>
      </c>
      <c r="CK53" s="15">
        <f t="shared" ca="1" si="15"/>
        <v>0.92523543277406217</v>
      </c>
      <c r="CL53" s="15">
        <f t="shared" ca="1" si="15"/>
        <v>0.94046249099562562</v>
      </c>
      <c r="CM53" s="15">
        <f t="shared" ca="1" si="15"/>
        <v>0.882274951990076</v>
      </c>
      <c r="CN53" s="15">
        <f t="shared" ca="1" si="15"/>
        <v>0.80127738926382708</v>
      </c>
      <c r="CO53" s="15">
        <f t="shared" ca="1" si="15"/>
        <v>0.96137527752820029</v>
      </c>
      <c r="CP53" s="15">
        <f t="shared" ca="1" si="15"/>
        <v>0.94046249099562551</v>
      </c>
      <c r="CQ53" s="15">
        <f t="shared" ca="1" si="15"/>
        <v>1.1448170424159752</v>
      </c>
      <c r="CR53" s="15">
        <f t="shared" ca="1" si="15"/>
        <v>1.2216481663818934</v>
      </c>
      <c r="CS53" s="15">
        <f t="shared" ca="1" si="15"/>
        <v>0.77239297581665578</v>
      </c>
      <c r="CT53" s="15">
        <f t="shared" ca="1" si="15"/>
        <v>0.74873630912762645</v>
      </c>
      <c r="CU53" s="15">
        <f t="shared" ca="1" si="15"/>
        <v>0.76376261582597327</v>
      </c>
      <c r="CV53" s="15">
        <f t="shared" ca="1" si="15"/>
        <v>0.68534441684234193</v>
      </c>
      <c r="CW53" s="15">
        <f t="shared" ca="1" si="15"/>
        <v>0.964325796826074</v>
      </c>
      <c r="CX53" s="15">
        <f t="shared" ca="1" si="15"/>
        <v>0.80716488496164862</v>
      </c>
      <c r="CY53" s="15">
        <f t="shared" ca="1" si="15"/>
        <v>1.1571582223339862</v>
      </c>
      <c r="CZ53" s="15">
        <f t="shared" ca="1" si="15"/>
        <v>0.89082018727721146</v>
      </c>
      <c r="DA53" s="15">
        <f t="shared" ca="1" si="15"/>
        <v>1.1078234188139946</v>
      </c>
      <c r="DB53" s="15">
        <f t="shared" ca="1" si="15"/>
        <v>0.68947718445122452</v>
      </c>
      <c r="DC53" s="15">
        <f t="shared" ca="1" si="15"/>
        <v>0.98761267097925998</v>
      </c>
      <c r="DD53" s="15">
        <f t="shared" ca="1" si="15"/>
        <v>1.1043989178267832</v>
      </c>
      <c r="DE53" s="15">
        <f t="shared" ca="1" si="15"/>
        <v>0.92523543277406217</v>
      </c>
      <c r="DF53" s="15">
        <f t="shared" ca="1" si="15"/>
        <v>0.7977240352174656</v>
      </c>
      <c r="DG53" s="15">
        <f t="shared" ca="1" si="15"/>
        <v>0.78213964497551469</v>
      </c>
      <c r="DH53" s="15">
        <f t="shared" ca="1" si="15"/>
        <v>1.0075472768815938</v>
      </c>
      <c r="DI53" s="15">
        <f t="shared" ca="1" si="15"/>
        <v>1.0940611029415575</v>
      </c>
      <c r="DJ53" s="15">
        <f t="shared" ca="1" si="15"/>
        <v>0.9847319278346619</v>
      </c>
      <c r="DK53" s="15">
        <f t="shared" ca="1" si="15"/>
        <v>0.70172946526723701</v>
      </c>
      <c r="DL53" s="15">
        <f t="shared" ca="1" si="15"/>
        <v>1.0836246694508316</v>
      </c>
      <c r="DM53" s="15">
        <f t="shared" ca="1" si="15"/>
        <v>0.99620491989562199</v>
      </c>
      <c r="DN53" s="15">
        <f t="shared" ca="1" si="15"/>
        <v>0.90033663737851999</v>
      </c>
      <c r="DO53" s="15">
        <f t="shared" ca="1" si="15"/>
        <v>1.0836246694508316</v>
      </c>
      <c r="DP53" s="15">
        <f t="shared" ca="1" si="15"/>
        <v>1.0766108438479101</v>
      </c>
      <c r="DQ53" s="15">
        <f t="shared" ca="1" si="15"/>
        <v>0.964325796826074</v>
      </c>
      <c r="DR53" s="15">
        <f t="shared" ca="1" si="15"/>
        <v>0.70710678118654757</v>
      </c>
      <c r="DS53" s="15">
        <f t="shared" ca="1" si="15"/>
        <v>0.78213964497551458</v>
      </c>
      <c r="DT53" s="15">
        <f t="shared" ca="1" si="15"/>
        <v>0.64402851433203434</v>
      </c>
      <c r="DU53" s="15">
        <f t="shared" ca="1" si="15"/>
        <v>1.0028368851322822</v>
      </c>
      <c r="DV53" s="15">
        <f t="shared" ca="1" si="15"/>
        <v>0.90453403373329089</v>
      </c>
      <c r="DW53" s="15">
        <f t="shared" ca="1" si="15"/>
        <v>0.848349556313298</v>
      </c>
      <c r="DX53" s="15">
        <f t="shared" ca="1" si="15"/>
        <v>1.1373480584502731</v>
      </c>
      <c r="DY53" s="15">
        <f t="shared" ca="1" si="15"/>
        <v>0.64402851433203434</v>
      </c>
      <c r="DZ53" s="15">
        <f t="shared" ca="1" si="15"/>
        <v>0.63365223231292389</v>
      </c>
      <c r="EA53" s="15">
        <f t="shared" ca="1" si="15"/>
        <v>1.0543919689766346</v>
      </c>
      <c r="EB53" s="15">
        <f t="shared" ca="1" si="15"/>
        <v>1.0326121628122917</v>
      </c>
    </row>
    <row r="55" spans="2:132" x14ac:dyDescent="0.3">
      <c r="B55" t="s">
        <v>397</v>
      </c>
      <c r="C55">
        <v>1</v>
      </c>
      <c r="D55" t="s">
        <v>396</v>
      </c>
      <c r="E55">
        <f ca="1">OFFSET('Cycle 1 (0 h) - 443 (132 h 7 mi'!$D$1375,(COLUMN()-5)*24,0)-E$123</f>
        <v>-1</v>
      </c>
      <c r="F55">
        <f ca="1">OFFSET('Cycle 1 (0 h) - 443 (132 h 7 mi'!$D$1375,(COLUMN()-5)*24,0)-F$123</f>
        <v>-2.125</v>
      </c>
      <c r="G55">
        <f ca="1">OFFSET('Cycle 1 (0 h) - 443 (132 h 7 mi'!$D$1375,(COLUMN()-5)*24,0)-G$123</f>
        <v>-1.625</v>
      </c>
      <c r="H55">
        <f ca="1">OFFSET('Cycle 1 (0 h) - 443 (132 h 7 mi'!$D$1375,(COLUMN()-5)*24,0)-H$123</f>
        <v>-3</v>
      </c>
      <c r="I55">
        <f ca="1">OFFSET('Cycle 1 (0 h) - 443 (132 h 7 mi'!$D$1375,(COLUMN()-5)*24,0)-I$123</f>
        <v>-2.875</v>
      </c>
      <c r="J55">
        <f ca="1">OFFSET('Cycle 1 (0 h) - 443 (132 h 7 mi'!$D$1375,(COLUMN()-5)*24,0)-J$123</f>
        <v>-5.5</v>
      </c>
      <c r="K55">
        <f ca="1">OFFSET('Cycle 1 (0 h) - 443 (132 h 7 mi'!$D$1375,(COLUMN()-5)*24,0)-K$123</f>
        <v>-2.25</v>
      </c>
      <c r="L55">
        <f ca="1">OFFSET('Cycle 1 (0 h) - 443 (132 h 7 mi'!$D$1375,(COLUMN()-5)*24,0)-L$123</f>
        <v>-4.25</v>
      </c>
      <c r="M55">
        <f ca="1">OFFSET('Cycle 1 (0 h) - 443 (132 h 7 mi'!$D$1375,(COLUMN()-5)*24,0)-M$123</f>
        <v>-2.625</v>
      </c>
      <c r="N55">
        <f ca="1">OFFSET('Cycle 1 (0 h) - 443 (132 h 7 mi'!$D$1375,(COLUMN()-5)*24,0)-N$123</f>
        <v>-3.625</v>
      </c>
      <c r="O55">
        <f ca="1">OFFSET('Cycle 1 (0 h) - 443 (132 h 7 mi'!$D$1375,(COLUMN()-5)*24,0)-O$123</f>
        <v>-3.25</v>
      </c>
      <c r="P55">
        <f ca="1">OFFSET('Cycle 1 (0 h) - 443 (132 h 7 mi'!$D$1375,(COLUMN()-5)*24,0)-P$123</f>
        <v>-3.875</v>
      </c>
      <c r="Q55">
        <f ca="1">OFFSET('Cycle 1 (0 h) - 443 (132 h 7 mi'!$D$1375,(COLUMN()-5)*24,0)-Q$123</f>
        <v>-4.25</v>
      </c>
      <c r="R55">
        <f ca="1">OFFSET('Cycle 1 (0 h) - 443 (132 h 7 mi'!$D$1375,(COLUMN()-5)*24,0)-R$123</f>
        <v>-6.375</v>
      </c>
      <c r="S55">
        <f ca="1">OFFSET('Cycle 1 (0 h) - 443 (132 h 7 mi'!$D$1375,(COLUMN()-5)*24,0)-S$123</f>
        <v>-4.5</v>
      </c>
      <c r="T55">
        <f ca="1">OFFSET('Cycle 1 (0 h) - 443 (132 h 7 mi'!$D$1375,(COLUMN()-5)*24,0)-T$123</f>
        <v>-3.125</v>
      </c>
      <c r="U55">
        <f ca="1">OFFSET('Cycle 1 (0 h) - 443 (132 h 7 mi'!$D$1375,(COLUMN()-5)*24,0)-U$123</f>
        <v>-2.375</v>
      </c>
      <c r="V55">
        <f ca="1">OFFSET('Cycle 1 (0 h) - 443 (132 h 7 mi'!$D$1375,(COLUMN()-5)*24,0)-V$123</f>
        <v>-2.25</v>
      </c>
      <c r="W55">
        <f ca="1">OFFSET('Cycle 1 (0 h) - 443 (132 h 7 mi'!$D$1375,(COLUMN()-5)*24,0)-W$123</f>
        <v>-2.25</v>
      </c>
      <c r="X55">
        <f ca="1">OFFSET('Cycle 1 (0 h) - 443 (132 h 7 mi'!$D$1375,(COLUMN()-5)*24,0)-X$123</f>
        <v>-4.375</v>
      </c>
      <c r="Y55">
        <f ca="1">OFFSET('Cycle 1 (0 h) - 443 (132 h 7 mi'!$D$1375,(COLUMN()-5)*24,0)-Y$123</f>
        <v>-3.75</v>
      </c>
      <c r="Z55">
        <f ca="1">OFFSET('Cycle 1 (0 h) - 443 (132 h 7 mi'!$D$1375,(COLUMN()-5)*24,0)-Z$123</f>
        <v>-1.125</v>
      </c>
      <c r="AA55">
        <f ca="1">OFFSET('Cycle 1 (0 h) - 443 (132 h 7 mi'!$D$1375,(COLUMN()-5)*24,0)-AA$123</f>
        <v>-3.375</v>
      </c>
      <c r="AB55">
        <f ca="1">OFFSET('Cycle 1 (0 h) - 443 (132 h 7 mi'!$D$1375,(COLUMN()-5)*24,0)-AB$123</f>
        <v>-3.625</v>
      </c>
      <c r="AC55">
        <f ca="1">OFFSET('Cycle 1 (0 h) - 443 (132 h 7 mi'!$D$1375,(COLUMN()-5)*24,0)-AC$123</f>
        <v>-6.625</v>
      </c>
      <c r="AD55">
        <f ca="1">OFFSET('Cycle 1 (0 h) - 443 (132 h 7 mi'!$D$1375,(COLUMN()-5)*24,0)-AD$123</f>
        <v>0.125</v>
      </c>
      <c r="AE55">
        <f ca="1">OFFSET('Cycle 1 (0 h) - 443 (132 h 7 mi'!$D$1375,(COLUMN()-5)*24,0)-AE$123</f>
        <v>-3.25</v>
      </c>
      <c r="AF55">
        <f ca="1">OFFSET('Cycle 1 (0 h) - 443 (132 h 7 mi'!$D$1375,(COLUMN()-5)*24,0)-AF$123</f>
        <v>-6.25</v>
      </c>
      <c r="AG55">
        <f ca="1">OFFSET('Cycle 1 (0 h) - 443 (132 h 7 mi'!$D$1375,(COLUMN()-5)*24,0)-AG$123</f>
        <v>0.25</v>
      </c>
      <c r="AH55">
        <f ca="1">OFFSET('Cycle 1 (0 h) - 443 (132 h 7 mi'!$D$1375,(COLUMN()-5)*24,0)-AH$123</f>
        <v>-0.75</v>
      </c>
      <c r="AI55">
        <f ca="1">OFFSET('Cycle 1 (0 h) - 443 (132 h 7 mi'!$D$1375,(COLUMN()-5)*24,0)-AI$123</f>
        <v>-0.5</v>
      </c>
      <c r="AJ55">
        <f ca="1">OFFSET('Cycle 1 (0 h) - 443 (132 h 7 mi'!$D$1375,(COLUMN()-5)*24,0)-AJ$123</f>
        <v>-2.125</v>
      </c>
      <c r="AK55">
        <f ca="1">OFFSET('Cycle 1 (0 h) - 443 (132 h 7 mi'!$D$1375,(COLUMN()-5)*24,0)-AK$123</f>
        <v>-2.75</v>
      </c>
      <c r="AL55">
        <f ca="1">OFFSET('Cycle 1 (0 h) - 443 (132 h 7 mi'!$D$1375,(COLUMN()-5)*24,0)-AL$123</f>
        <v>-0.875</v>
      </c>
      <c r="AM55">
        <f ca="1">OFFSET('Cycle 1 (0 h) - 443 (132 h 7 mi'!$D$1375,(COLUMN()-5)*24,0)-AM$123</f>
        <v>-1.125</v>
      </c>
      <c r="AN55">
        <f ca="1">OFFSET('Cycle 1 (0 h) - 443 (132 h 7 mi'!$D$1375,(COLUMN()-5)*24,0)-AN$123</f>
        <v>0</v>
      </c>
      <c r="AO55">
        <f ca="1">OFFSET('Cycle 1 (0 h) - 443 (132 h 7 mi'!$D$1375,(COLUMN()-5)*24,0)-AO$123</f>
        <v>0.75</v>
      </c>
      <c r="AP55">
        <f ca="1">OFFSET('Cycle 1 (0 h) - 443 (132 h 7 mi'!$D$1375,(COLUMN()-5)*24,0)-AP$123</f>
        <v>1.75</v>
      </c>
      <c r="AQ55">
        <f ca="1">OFFSET('Cycle 1 (0 h) - 443 (132 h 7 mi'!$D$1375,(COLUMN()-5)*24,0)-AQ$123</f>
        <v>3.875</v>
      </c>
      <c r="AR55">
        <f ca="1">OFFSET('Cycle 1 (0 h) - 443 (132 h 7 mi'!$D$1375,(COLUMN()-5)*24,0)-AR$123</f>
        <v>4.25</v>
      </c>
      <c r="AS55">
        <f ca="1">OFFSET('Cycle 1 (0 h) - 443 (132 h 7 mi'!$D$1375,(COLUMN()-5)*24,0)-AS$123</f>
        <v>1.125</v>
      </c>
      <c r="AT55">
        <f ca="1">OFFSET('Cycle 1 (0 h) - 443 (132 h 7 mi'!$D$1375,(COLUMN()-5)*24,0)-AT$123</f>
        <v>11.625</v>
      </c>
      <c r="AU55">
        <f ca="1">OFFSET('Cycle 1 (0 h) - 443 (132 h 7 mi'!$D$1375,(COLUMN()-5)*24,0)-AU$123</f>
        <v>4.5</v>
      </c>
      <c r="AV55">
        <f ca="1">OFFSET('Cycle 1 (0 h) - 443 (132 h 7 mi'!$D$1375,(COLUMN()-5)*24,0)-AV$123</f>
        <v>5.75</v>
      </c>
      <c r="AW55">
        <f ca="1">OFFSET('Cycle 1 (0 h) - 443 (132 h 7 mi'!$D$1375,(COLUMN()-5)*24,0)-AW$123</f>
        <v>11.75</v>
      </c>
      <c r="AX55">
        <f ca="1">OFFSET('Cycle 1 (0 h) - 443 (132 h 7 mi'!$D$1375,(COLUMN()-5)*24,0)-AX$123</f>
        <v>12.375</v>
      </c>
      <c r="AY55">
        <f ca="1">OFFSET('Cycle 1 (0 h) - 443 (132 h 7 mi'!$D$1375,(COLUMN()-5)*24,0)-AY$123</f>
        <v>7.375</v>
      </c>
      <c r="AZ55">
        <f ca="1">OFFSET('Cycle 1 (0 h) - 443 (132 h 7 mi'!$D$1375,(COLUMN()-5)*24,0)-AZ$123</f>
        <v>12</v>
      </c>
      <c r="BA55">
        <f ca="1">OFFSET('Cycle 1 (0 h) - 443 (132 h 7 mi'!$D$1375,(COLUMN()-5)*24,0)-BA$123</f>
        <v>16.625</v>
      </c>
      <c r="BB55">
        <f ca="1">OFFSET('Cycle 1 (0 h) - 443 (132 h 7 mi'!$D$1375,(COLUMN()-5)*24,0)-BB$123</f>
        <v>19.625</v>
      </c>
      <c r="BC55">
        <f ca="1">OFFSET('Cycle 1 (0 h) - 443 (132 h 7 mi'!$D$1375,(COLUMN()-5)*24,0)-BC$123</f>
        <v>15.75</v>
      </c>
      <c r="BD55">
        <f ca="1">OFFSET('Cycle 1 (0 h) - 443 (132 h 7 mi'!$D$1375,(COLUMN()-5)*24,0)-BD$123</f>
        <v>15</v>
      </c>
      <c r="BE55">
        <f ca="1">OFFSET('Cycle 1 (0 h) - 443 (132 h 7 mi'!$D$1375,(COLUMN()-5)*24,0)-BE$123</f>
        <v>18</v>
      </c>
      <c r="BF55">
        <f ca="1">OFFSET('Cycle 1 (0 h) - 443 (132 h 7 mi'!$D$1375,(COLUMN()-5)*24,0)-BF$123</f>
        <v>18.75</v>
      </c>
      <c r="BG55">
        <f ca="1">OFFSET('Cycle 1 (0 h) - 443 (132 h 7 mi'!$D$1375,(COLUMN()-5)*24,0)-BG$123</f>
        <v>24.875</v>
      </c>
      <c r="BH55">
        <f ca="1">OFFSET('Cycle 1 (0 h) - 443 (132 h 7 mi'!$D$1375,(COLUMN()-5)*24,0)-BH$123</f>
        <v>20.625</v>
      </c>
      <c r="BI55">
        <f ca="1">OFFSET('Cycle 1 (0 h) - 443 (132 h 7 mi'!$D$1375,(COLUMN()-5)*24,0)-BI$123</f>
        <v>27.375</v>
      </c>
      <c r="BJ55">
        <f ca="1">OFFSET('Cycle 1 (0 h) - 443 (132 h 7 mi'!$D$1375,(COLUMN()-5)*24,0)-BJ$123</f>
        <v>23.875</v>
      </c>
      <c r="BK55">
        <f ca="1">OFFSET('Cycle 1 (0 h) - 443 (132 h 7 mi'!$D$1375,(COLUMN()-5)*24,0)-BK$123</f>
        <v>27.5</v>
      </c>
      <c r="BL55">
        <f ca="1">OFFSET('Cycle 1 (0 h) - 443 (132 h 7 mi'!$D$1375,(COLUMN()-5)*24,0)-BL$123</f>
        <v>21</v>
      </c>
      <c r="BM55">
        <f ca="1">OFFSET('Cycle 1 (0 h) - 443 (132 h 7 mi'!$D$1375,(COLUMN()-5)*24,0)-BM$123</f>
        <v>23.25</v>
      </c>
      <c r="BN55">
        <f ca="1">OFFSET('Cycle 1 (0 h) - 443 (132 h 7 mi'!$D$1375,(COLUMN()-5)*24,0)-BN$123</f>
        <v>25.5</v>
      </c>
      <c r="BO55">
        <f ca="1">OFFSET('Cycle 1 (0 h) - 443 (132 h 7 mi'!$D$1375,(COLUMN()-5)*24,0)-BO$123</f>
        <v>24.625</v>
      </c>
      <c r="BP55">
        <f ca="1">OFFSET('Cycle 1 (0 h) - 443 (132 h 7 mi'!$D$1375,(COLUMN()-5)*24,0)-BP$123</f>
        <v>28.25</v>
      </c>
      <c r="BQ55">
        <f ca="1">OFFSET('Cycle 1 (0 h) - 443 (132 h 7 mi'!$D$1375,(COLUMN()-5)*24,0)-BQ$123</f>
        <v>26.375</v>
      </c>
      <c r="BR55">
        <f ca="1">OFFSET('Cycle 1 (0 h) - 443 (132 h 7 mi'!$D$1375,(COLUMN()-5)*24,0)-BR$123</f>
        <v>27.25</v>
      </c>
      <c r="BS55">
        <f ca="1">OFFSET('Cycle 1 (0 h) - 443 (132 h 7 mi'!$D$1375,(COLUMN()-5)*24,0)-BS$123</f>
        <v>27.625</v>
      </c>
      <c r="BT55">
        <f ca="1">OFFSET('Cycle 1 (0 h) - 443 (132 h 7 mi'!$D$1375,(COLUMN()-5)*24,0)-BT$123</f>
        <v>26.5</v>
      </c>
      <c r="BU55">
        <f ca="1">OFFSET('Cycle 1 (0 h) - 443 (132 h 7 mi'!$D$1375,(COLUMN()-5)*24,0)-BU$123</f>
        <v>27.875</v>
      </c>
      <c r="BV55">
        <f ca="1">OFFSET('Cycle 1 (0 h) - 443 (132 h 7 mi'!$D$1375,(COLUMN()-5)*24,0)-BV$123</f>
        <v>24</v>
      </c>
      <c r="BW55">
        <f ca="1">OFFSET('Cycle 1 (0 h) - 443 (132 h 7 mi'!$D$1375,(COLUMN()-5)*24,0)-BW$123</f>
        <v>27.75</v>
      </c>
      <c r="BX55">
        <f ca="1">OFFSET('Cycle 1 (0 h) - 443 (132 h 7 mi'!$D$1375,(COLUMN()-5)*24,0)-BX$123</f>
        <v>27</v>
      </c>
      <c r="BY55">
        <f ca="1">OFFSET('Cycle 1 (0 h) - 443 (132 h 7 mi'!$D$1375,(COLUMN()-5)*24,0)-BY$123</f>
        <v>27.875</v>
      </c>
      <c r="BZ55">
        <f ca="1">OFFSET('Cycle 1 (0 h) - 443 (132 h 7 mi'!$D$1375,(COLUMN()-5)*24,0)-BZ$123</f>
        <v>32</v>
      </c>
      <c r="CA55">
        <f ca="1">OFFSET('Cycle 1 (0 h) - 443 (132 h 7 mi'!$D$1375,(COLUMN()-5)*24,0)-CA$123</f>
        <v>26.625</v>
      </c>
      <c r="CB55">
        <f ca="1">OFFSET('Cycle 1 (0 h) - 443 (132 h 7 mi'!$D$1375,(COLUMN()-5)*24,0)-CB$123</f>
        <v>30</v>
      </c>
      <c r="CC55">
        <f ca="1">OFFSET('Cycle 1 (0 h) - 443 (132 h 7 mi'!$D$1375,(COLUMN()-5)*24,0)-CC$123</f>
        <v>31.5</v>
      </c>
      <c r="CD55">
        <f ca="1">OFFSET('Cycle 1 (0 h) - 443 (132 h 7 mi'!$D$1375,(COLUMN()-5)*24,0)-CD$123</f>
        <v>31.375</v>
      </c>
      <c r="CE55">
        <f ca="1">OFFSET('Cycle 1 (0 h) - 443 (132 h 7 mi'!$D$1375,(COLUMN()-5)*24,0)-CE$123</f>
        <v>27.375</v>
      </c>
      <c r="CF55">
        <f ca="1">OFFSET('Cycle 1 (0 h) - 443 (132 h 7 mi'!$D$1375,(COLUMN()-5)*24,0)-CF$123</f>
        <v>30.625</v>
      </c>
      <c r="CG55">
        <f ca="1">OFFSET('Cycle 1 (0 h) - 443 (132 h 7 mi'!$D$1375,(COLUMN()-5)*24,0)-CG$123</f>
        <v>32</v>
      </c>
      <c r="CH55">
        <f ca="1">OFFSET('Cycle 1 (0 h) - 443 (132 h 7 mi'!$D$1375,(COLUMN()-5)*24,0)-CH$123</f>
        <v>29.25</v>
      </c>
      <c r="CI55">
        <f ca="1">OFFSET('Cycle 1 (0 h) - 443 (132 h 7 mi'!$D$1375,(COLUMN()-5)*24,0)-CI$123</f>
        <v>32.125</v>
      </c>
      <c r="CJ55">
        <f ca="1">OFFSET('Cycle 1 (0 h) - 443 (132 h 7 mi'!$D$1375,(COLUMN()-5)*24,0)-CJ$123</f>
        <v>31.5</v>
      </c>
      <c r="CK55">
        <f ca="1">OFFSET('Cycle 1 (0 h) - 443 (132 h 7 mi'!$D$1375,(COLUMN()-5)*24,0)-CK$123</f>
        <v>32.375</v>
      </c>
      <c r="CL55">
        <f ca="1">OFFSET('Cycle 1 (0 h) - 443 (132 h 7 mi'!$D$1375,(COLUMN()-5)*24,0)-CL$123</f>
        <v>33</v>
      </c>
      <c r="CM55">
        <f ca="1">OFFSET('Cycle 1 (0 h) - 443 (132 h 7 mi'!$D$1375,(COLUMN()-5)*24,0)-CM$123</f>
        <v>31.5</v>
      </c>
      <c r="CN55">
        <f ca="1">OFFSET('Cycle 1 (0 h) - 443 (132 h 7 mi'!$D$1375,(COLUMN()-5)*24,0)-CN$123</f>
        <v>26.25</v>
      </c>
      <c r="CO55">
        <f ca="1">OFFSET('Cycle 1 (0 h) - 443 (132 h 7 mi'!$D$1375,(COLUMN()-5)*24,0)-CO$123</f>
        <v>32.25</v>
      </c>
      <c r="CP55">
        <f ca="1">OFFSET('Cycle 1 (0 h) - 443 (132 h 7 mi'!$D$1375,(COLUMN()-5)*24,0)-CP$123</f>
        <v>31.875</v>
      </c>
      <c r="CQ55">
        <f ca="1">OFFSET('Cycle 1 (0 h) - 443 (132 h 7 mi'!$D$1375,(COLUMN()-5)*24,0)-CQ$123</f>
        <v>34.5</v>
      </c>
      <c r="CR55">
        <f ca="1">OFFSET('Cycle 1 (0 h) - 443 (132 h 7 mi'!$D$1375,(COLUMN()-5)*24,0)-CR$123</f>
        <v>32.5</v>
      </c>
      <c r="CS55">
        <f ca="1">OFFSET('Cycle 1 (0 h) - 443 (132 h 7 mi'!$D$1375,(COLUMN()-5)*24,0)-CS$123</f>
        <v>35.75</v>
      </c>
      <c r="CT55">
        <f ca="1">OFFSET('Cycle 1 (0 h) - 443 (132 h 7 mi'!$D$1375,(COLUMN()-5)*24,0)-CT$123</f>
        <v>32.125</v>
      </c>
      <c r="CU55">
        <f ca="1">OFFSET('Cycle 1 (0 h) - 443 (132 h 7 mi'!$D$1375,(COLUMN()-5)*24,0)-CU$123</f>
        <v>29.25</v>
      </c>
      <c r="CV55">
        <f ca="1">OFFSET('Cycle 1 (0 h) - 443 (132 h 7 mi'!$D$1375,(COLUMN()-5)*24,0)-CV$123</f>
        <v>34.5</v>
      </c>
      <c r="CW55">
        <f ca="1">OFFSET('Cycle 1 (0 h) - 443 (132 h 7 mi'!$D$1375,(COLUMN()-5)*24,0)-CW$123</f>
        <v>33.875</v>
      </c>
      <c r="CX55">
        <f ca="1">OFFSET('Cycle 1 (0 h) - 443 (132 h 7 mi'!$D$1375,(COLUMN()-5)*24,0)-CX$123</f>
        <v>34.375</v>
      </c>
      <c r="CY55">
        <f ca="1">OFFSET('Cycle 1 (0 h) - 443 (132 h 7 mi'!$D$1375,(COLUMN()-5)*24,0)-CY$123</f>
        <v>35.5</v>
      </c>
      <c r="CZ55">
        <f ca="1">OFFSET('Cycle 1 (0 h) - 443 (132 h 7 mi'!$D$1375,(COLUMN()-5)*24,0)-CZ$123</f>
        <v>35.75</v>
      </c>
      <c r="DA55">
        <f ca="1">OFFSET('Cycle 1 (0 h) - 443 (132 h 7 mi'!$D$1375,(COLUMN()-5)*24,0)-DA$123</f>
        <v>33.625</v>
      </c>
      <c r="DB55">
        <f ca="1">OFFSET('Cycle 1 (0 h) - 443 (132 h 7 mi'!$D$1375,(COLUMN()-5)*24,0)-DB$123</f>
        <v>33.5</v>
      </c>
      <c r="DC55">
        <f ca="1">OFFSET('Cycle 1 (0 h) - 443 (132 h 7 mi'!$D$1375,(COLUMN()-5)*24,0)-DC$123</f>
        <v>32</v>
      </c>
      <c r="DD55">
        <f ca="1">OFFSET('Cycle 1 (0 h) - 443 (132 h 7 mi'!$D$1375,(COLUMN()-5)*24,0)-DD$123</f>
        <v>38.75</v>
      </c>
      <c r="DE55">
        <f ca="1">OFFSET('Cycle 1 (0 h) - 443 (132 h 7 mi'!$D$1375,(COLUMN()-5)*24,0)-DE$123</f>
        <v>37.25</v>
      </c>
      <c r="DF55">
        <f ca="1">OFFSET('Cycle 1 (0 h) - 443 (132 h 7 mi'!$D$1375,(COLUMN()-5)*24,0)-DF$123</f>
        <v>32</v>
      </c>
      <c r="DG55">
        <f ca="1">OFFSET('Cycle 1 (0 h) - 443 (132 h 7 mi'!$D$1375,(COLUMN()-5)*24,0)-DG$123</f>
        <v>35.875</v>
      </c>
      <c r="DH55">
        <f ca="1">OFFSET('Cycle 1 (0 h) - 443 (132 h 7 mi'!$D$1375,(COLUMN()-5)*24,0)-DH$123</f>
        <v>38.625</v>
      </c>
      <c r="DI55">
        <f ca="1">OFFSET('Cycle 1 (0 h) - 443 (132 h 7 mi'!$D$1375,(COLUMN()-5)*24,0)-DI$123</f>
        <v>34.5</v>
      </c>
      <c r="DJ55">
        <f ca="1">OFFSET('Cycle 1 (0 h) - 443 (132 h 7 mi'!$D$1375,(COLUMN()-5)*24,0)-DJ$123</f>
        <v>37.25</v>
      </c>
      <c r="DK55">
        <f ca="1">OFFSET('Cycle 1 (0 h) - 443 (132 h 7 mi'!$D$1375,(COLUMN()-5)*24,0)-DK$123</f>
        <v>38.25</v>
      </c>
      <c r="DL55">
        <f ca="1">OFFSET('Cycle 1 (0 h) - 443 (132 h 7 mi'!$D$1375,(COLUMN()-5)*24,0)-DL$123</f>
        <v>34</v>
      </c>
      <c r="DM55">
        <f ca="1">OFFSET('Cycle 1 (0 h) - 443 (132 h 7 mi'!$D$1375,(COLUMN()-5)*24,0)-DM$123</f>
        <v>38.875</v>
      </c>
      <c r="DN55">
        <f ca="1">OFFSET('Cycle 1 (0 h) - 443 (132 h 7 mi'!$D$1375,(COLUMN()-5)*24,0)-DN$123</f>
        <v>33.625</v>
      </c>
      <c r="DO55">
        <f ca="1">OFFSET('Cycle 1 (0 h) - 443 (132 h 7 mi'!$D$1375,(COLUMN()-5)*24,0)-DO$123</f>
        <v>34</v>
      </c>
      <c r="DP55">
        <f ca="1">OFFSET('Cycle 1 (0 h) - 443 (132 h 7 mi'!$D$1375,(COLUMN()-5)*24,0)-DP$123</f>
        <v>36</v>
      </c>
      <c r="DQ55">
        <f ca="1">OFFSET('Cycle 1 (0 h) - 443 (132 h 7 mi'!$D$1375,(COLUMN()-5)*24,0)-DQ$123</f>
        <v>34</v>
      </c>
      <c r="DR55">
        <f ca="1">OFFSET('Cycle 1 (0 h) - 443 (132 h 7 mi'!$D$1375,(COLUMN()-5)*24,0)-DR$123</f>
        <v>34.75</v>
      </c>
      <c r="DS55">
        <f ca="1">OFFSET('Cycle 1 (0 h) - 443 (132 h 7 mi'!$D$1375,(COLUMN()-5)*24,0)-DS$123</f>
        <v>39.875</v>
      </c>
      <c r="DT55">
        <f ca="1">OFFSET('Cycle 1 (0 h) - 443 (132 h 7 mi'!$D$1375,(COLUMN()-5)*24,0)-DT$123</f>
        <v>34.75</v>
      </c>
      <c r="DU55">
        <f ca="1">OFFSET('Cycle 1 (0 h) - 443 (132 h 7 mi'!$D$1375,(COLUMN()-5)*24,0)-DU$123</f>
        <v>34.5</v>
      </c>
      <c r="DV55">
        <f ca="1">OFFSET('Cycle 1 (0 h) - 443 (132 h 7 mi'!$D$1375,(COLUMN()-5)*24,0)-DV$123</f>
        <v>39</v>
      </c>
      <c r="DW55">
        <f ca="1">OFFSET('Cycle 1 (0 h) - 443 (132 h 7 mi'!$D$1375,(COLUMN()-5)*24,0)-DW$123</f>
        <v>35.5</v>
      </c>
      <c r="DX55">
        <f ca="1">OFFSET('Cycle 1 (0 h) - 443 (132 h 7 mi'!$D$1375,(COLUMN()-5)*24,0)-DX$123</f>
        <v>36.25</v>
      </c>
      <c r="DY55">
        <f ca="1">OFFSET('Cycle 1 (0 h) - 443 (132 h 7 mi'!$D$1375,(COLUMN()-5)*24,0)-DY$123</f>
        <v>33.5</v>
      </c>
      <c r="DZ55">
        <f ca="1">OFFSET('Cycle 1 (0 h) - 443 (132 h 7 mi'!$D$1375,(COLUMN()-5)*24,0)-DZ$123</f>
        <v>38.875</v>
      </c>
      <c r="EA55">
        <f ca="1">OFFSET('Cycle 1 (0 h) - 443 (132 h 7 mi'!$D$1375,(COLUMN()-5)*24,0)-EA$123</f>
        <v>35.5</v>
      </c>
      <c r="EB55">
        <f ca="1">OFFSET('Cycle 1 (0 h) - 443 (132 h 7 mi'!$D$1375,(COLUMN()-5)*24,0)-EB$123</f>
        <v>35.375</v>
      </c>
    </row>
    <row r="56" spans="2:132" x14ac:dyDescent="0.3">
      <c r="B56" t="s">
        <v>414</v>
      </c>
      <c r="C56">
        <v>2</v>
      </c>
      <c r="D56" t="s">
        <v>396</v>
      </c>
      <c r="E56">
        <f ca="1">OFFSET('Cycle 1 (0 h) - 443 (132 h 7 mi'!$D$1376,(COLUMN()-5)*24,0)-E$123</f>
        <v>-1</v>
      </c>
      <c r="F56">
        <f ca="1">OFFSET('Cycle 1 (0 h) - 443 (132 h 7 mi'!$D$1376,(COLUMN()-5)*24,0)-F$123</f>
        <v>-2.125</v>
      </c>
      <c r="G56">
        <f ca="1">OFFSET('Cycle 1 (0 h) - 443 (132 h 7 mi'!$D$1376,(COLUMN()-5)*24,0)-G$123</f>
        <v>-4.625</v>
      </c>
      <c r="H56">
        <f ca="1">OFFSET('Cycle 1 (0 h) - 443 (132 h 7 mi'!$D$1376,(COLUMN()-5)*24,0)-H$123</f>
        <v>-2</v>
      </c>
      <c r="I56">
        <f ca="1">OFFSET('Cycle 1 (0 h) - 443 (132 h 7 mi'!$D$1376,(COLUMN()-5)*24,0)-I$123</f>
        <v>-0.875</v>
      </c>
      <c r="J56">
        <f ca="1">OFFSET('Cycle 1 (0 h) - 443 (132 h 7 mi'!$D$1376,(COLUMN()-5)*24,0)-J$123</f>
        <v>-2.5</v>
      </c>
      <c r="K56">
        <f ca="1">OFFSET('Cycle 1 (0 h) - 443 (132 h 7 mi'!$D$1376,(COLUMN()-5)*24,0)-K$123</f>
        <v>-3.25</v>
      </c>
      <c r="L56">
        <f ca="1">OFFSET('Cycle 1 (0 h) - 443 (132 h 7 mi'!$D$1376,(COLUMN()-5)*24,0)-L$123</f>
        <v>-2.25</v>
      </c>
      <c r="M56">
        <f ca="1">OFFSET('Cycle 1 (0 h) - 443 (132 h 7 mi'!$D$1376,(COLUMN()-5)*24,0)-M$123</f>
        <v>-4.625</v>
      </c>
      <c r="N56">
        <f ca="1">OFFSET('Cycle 1 (0 h) - 443 (132 h 7 mi'!$D$1376,(COLUMN()-5)*24,0)-N$123</f>
        <v>-3.625</v>
      </c>
      <c r="O56">
        <f ca="1">OFFSET('Cycle 1 (0 h) - 443 (132 h 7 mi'!$D$1376,(COLUMN()-5)*24,0)-O$123</f>
        <v>-2.25</v>
      </c>
      <c r="P56">
        <f ca="1">OFFSET('Cycle 1 (0 h) - 443 (132 h 7 mi'!$D$1376,(COLUMN()-5)*24,0)-P$123</f>
        <v>-1.875</v>
      </c>
      <c r="Q56">
        <f ca="1">OFFSET('Cycle 1 (0 h) - 443 (132 h 7 mi'!$D$1376,(COLUMN()-5)*24,0)-Q$123</f>
        <v>-2.25</v>
      </c>
      <c r="R56">
        <f ca="1">OFFSET('Cycle 1 (0 h) - 443 (132 h 7 mi'!$D$1376,(COLUMN()-5)*24,0)-R$123</f>
        <v>-4.375</v>
      </c>
      <c r="S56">
        <f ca="1">OFFSET('Cycle 1 (0 h) - 443 (132 h 7 mi'!$D$1376,(COLUMN()-5)*24,0)-S$123</f>
        <v>-3.5</v>
      </c>
      <c r="T56">
        <f ca="1">OFFSET('Cycle 1 (0 h) - 443 (132 h 7 mi'!$D$1376,(COLUMN()-5)*24,0)-T$123</f>
        <v>0.875</v>
      </c>
      <c r="U56">
        <f ca="1">OFFSET('Cycle 1 (0 h) - 443 (132 h 7 mi'!$D$1376,(COLUMN()-5)*24,0)-U$123</f>
        <v>-3.375</v>
      </c>
      <c r="V56">
        <f ca="1">OFFSET('Cycle 1 (0 h) - 443 (132 h 7 mi'!$D$1376,(COLUMN()-5)*24,0)-V$123</f>
        <v>-1.25</v>
      </c>
      <c r="W56">
        <f ca="1">OFFSET('Cycle 1 (0 h) - 443 (132 h 7 mi'!$D$1376,(COLUMN()-5)*24,0)-W$123</f>
        <v>-2.25</v>
      </c>
      <c r="X56">
        <f ca="1">OFFSET('Cycle 1 (0 h) - 443 (132 h 7 mi'!$D$1376,(COLUMN()-5)*24,0)-X$123</f>
        <v>-2.375</v>
      </c>
      <c r="Y56">
        <f ca="1">OFFSET('Cycle 1 (0 h) - 443 (132 h 7 mi'!$D$1376,(COLUMN()-5)*24,0)-Y$123</f>
        <v>-0.75</v>
      </c>
      <c r="Z56">
        <f ca="1">OFFSET('Cycle 1 (0 h) - 443 (132 h 7 mi'!$D$1376,(COLUMN()-5)*24,0)-Z$123</f>
        <v>-2.125</v>
      </c>
      <c r="AA56">
        <f ca="1">OFFSET('Cycle 1 (0 h) - 443 (132 h 7 mi'!$D$1376,(COLUMN()-5)*24,0)-AA$123</f>
        <v>-3.375</v>
      </c>
      <c r="AB56">
        <f ca="1">OFFSET('Cycle 1 (0 h) - 443 (132 h 7 mi'!$D$1376,(COLUMN()-5)*24,0)-AB$123</f>
        <v>2.375</v>
      </c>
      <c r="AC56">
        <f ca="1">OFFSET('Cycle 1 (0 h) - 443 (132 h 7 mi'!$D$1376,(COLUMN()-5)*24,0)-AC$123</f>
        <v>1.375</v>
      </c>
      <c r="AD56">
        <f ca="1">OFFSET('Cycle 1 (0 h) - 443 (132 h 7 mi'!$D$1376,(COLUMN()-5)*24,0)-AD$123</f>
        <v>-1.875</v>
      </c>
      <c r="AE56">
        <f ca="1">OFFSET('Cycle 1 (0 h) - 443 (132 h 7 mi'!$D$1376,(COLUMN()-5)*24,0)-AE$123</f>
        <v>1.75</v>
      </c>
      <c r="AF56">
        <f ca="1">OFFSET('Cycle 1 (0 h) - 443 (132 h 7 mi'!$D$1376,(COLUMN()-5)*24,0)-AF$123</f>
        <v>1.75</v>
      </c>
      <c r="AG56">
        <f ca="1">OFFSET('Cycle 1 (0 h) - 443 (132 h 7 mi'!$D$1376,(COLUMN()-5)*24,0)-AG$123</f>
        <v>0.25</v>
      </c>
      <c r="AH56">
        <f ca="1">OFFSET('Cycle 1 (0 h) - 443 (132 h 7 mi'!$D$1376,(COLUMN()-5)*24,0)-AH$123</f>
        <v>8.25</v>
      </c>
      <c r="AI56">
        <f ca="1">OFFSET('Cycle 1 (0 h) - 443 (132 h 7 mi'!$D$1376,(COLUMN()-5)*24,0)-AI$123</f>
        <v>9.5</v>
      </c>
      <c r="AJ56">
        <f ca="1">OFFSET('Cycle 1 (0 h) - 443 (132 h 7 mi'!$D$1376,(COLUMN()-5)*24,0)-AJ$123</f>
        <v>7.875</v>
      </c>
      <c r="AK56">
        <f ca="1">OFFSET('Cycle 1 (0 h) - 443 (132 h 7 mi'!$D$1376,(COLUMN()-5)*24,0)-AK$123</f>
        <v>12.25</v>
      </c>
      <c r="AL56">
        <f ca="1">OFFSET('Cycle 1 (0 h) - 443 (132 h 7 mi'!$D$1376,(COLUMN()-5)*24,0)-AL$123</f>
        <v>14.125</v>
      </c>
      <c r="AM56">
        <f ca="1">OFFSET('Cycle 1 (0 h) - 443 (132 h 7 mi'!$D$1376,(COLUMN()-5)*24,0)-AM$123</f>
        <v>21.875</v>
      </c>
      <c r="AN56">
        <f ca="1">OFFSET('Cycle 1 (0 h) - 443 (132 h 7 mi'!$D$1376,(COLUMN()-5)*24,0)-AN$123</f>
        <v>24</v>
      </c>
      <c r="AO56">
        <f ca="1">OFFSET('Cycle 1 (0 h) - 443 (132 h 7 mi'!$D$1376,(COLUMN()-5)*24,0)-AO$123</f>
        <v>28.75</v>
      </c>
      <c r="AP56">
        <f ca="1">OFFSET('Cycle 1 (0 h) - 443 (132 h 7 mi'!$D$1376,(COLUMN()-5)*24,0)-AP$123</f>
        <v>31.75</v>
      </c>
      <c r="AQ56">
        <f ca="1">OFFSET('Cycle 1 (0 h) - 443 (132 h 7 mi'!$D$1376,(COLUMN()-5)*24,0)-AQ$123</f>
        <v>31.875</v>
      </c>
      <c r="AR56">
        <f ca="1">OFFSET('Cycle 1 (0 h) - 443 (132 h 7 mi'!$D$1376,(COLUMN()-5)*24,0)-AR$123</f>
        <v>37.25</v>
      </c>
      <c r="AS56">
        <f ca="1">OFFSET('Cycle 1 (0 h) - 443 (132 h 7 mi'!$D$1376,(COLUMN()-5)*24,0)-AS$123</f>
        <v>36.125</v>
      </c>
      <c r="AT56">
        <f ca="1">OFFSET('Cycle 1 (0 h) - 443 (132 h 7 mi'!$D$1376,(COLUMN()-5)*24,0)-AT$123</f>
        <v>43.625</v>
      </c>
      <c r="AU56">
        <f ca="1">OFFSET('Cycle 1 (0 h) - 443 (132 h 7 mi'!$D$1376,(COLUMN()-5)*24,0)-AU$123</f>
        <v>45.5</v>
      </c>
      <c r="AV56">
        <f ca="1">OFFSET('Cycle 1 (0 h) - 443 (132 h 7 mi'!$D$1376,(COLUMN()-5)*24,0)-AV$123</f>
        <v>53.75</v>
      </c>
      <c r="AW56">
        <f ca="1">OFFSET('Cycle 1 (0 h) - 443 (132 h 7 mi'!$D$1376,(COLUMN()-5)*24,0)-AW$123</f>
        <v>53.75</v>
      </c>
      <c r="AX56">
        <f ca="1">OFFSET('Cycle 1 (0 h) - 443 (132 h 7 mi'!$D$1376,(COLUMN()-5)*24,0)-AX$123</f>
        <v>58.375</v>
      </c>
      <c r="AY56">
        <f ca="1">OFFSET('Cycle 1 (0 h) - 443 (132 h 7 mi'!$D$1376,(COLUMN()-5)*24,0)-AY$123</f>
        <v>65.375</v>
      </c>
      <c r="AZ56">
        <f ca="1">OFFSET('Cycle 1 (0 h) - 443 (132 h 7 mi'!$D$1376,(COLUMN()-5)*24,0)-AZ$123</f>
        <v>74</v>
      </c>
      <c r="BA56">
        <f ca="1">OFFSET('Cycle 1 (0 h) - 443 (132 h 7 mi'!$D$1376,(COLUMN()-5)*24,0)-BA$123</f>
        <v>78.625</v>
      </c>
      <c r="BB56">
        <f ca="1">OFFSET('Cycle 1 (0 h) - 443 (132 h 7 mi'!$D$1376,(COLUMN()-5)*24,0)-BB$123</f>
        <v>86.625</v>
      </c>
      <c r="BC56">
        <f ca="1">OFFSET('Cycle 1 (0 h) - 443 (132 h 7 mi'!$D$1376,(COLUMN()-5)*24,0)-BC$123</f>
        <v>91.75</v>
      </c>
      <c r="BD56">
        <f ca="1">OFFSET('Cycle 1 (0 h) - 443 (132 h 7 mi'!$D$1376,(COLUMN()-5)*24,0)-BD$123</f>
        <v>102</v>
      </c>
      <c r="BE56">
        <f ca="1">OFFSET('Cycle 1 (0 h) - 443 (132 h 7 mi'!$D$1376,(COLUMN()-5)*24,0)-BE$123</f>
        <v>105</v>
      </c>
      <c r="BF56">
        <f ca="1">OFFSET('Cycle 1 (0 h) - 443 (132 h 7 mi'!$D$1376,(COLUMN()-5)*24,0)-BF$123</f>
        <v>106.75</v>
      </c>
      <c r="BG56">
        <f ca="1">OFFSET('Cycle 1 (0 h) - 443 (132 h 7 mi'!$D$1376,(COLUMN()-5)*24,0)-BG$123</f>
        <v>115.875</v>
      </c>
      <c r="BH56">
        <f ca="1">OFFSET('Cycle 1 (0 h) - 443 (132 h 7 mi'!$D$1376,(COLUMN()-5)*24,0)-BH$123</f>
        <v>118.625</v>
      </c>
      <c r="BI56">
        <f ca="1">OFFSET('Cycle 1 (0 h) - 443 (132 h 7 mi'!$D$1376,(COLUMN()-5)*24,0)-BI$123</f>
        <v>121.375</v>
      </c>
      <c r="BJ56">
        <f ca="1">OFFSET('Cycle 1 (0 h) - 443 (132 h 7 mi'!$D$1376,(COLUMN()-5)*24,0)-BJ$123</f>
        <v>133.875</v>
      </c>
      <c r="BK56">
        <f ca="1">OFFSET('Cycle 1 (0 h) - 443 (132 h 7 mi'!$D$1376,(COLUMN()-5)*24,0)-BK$123</f>
        <v>141.5</v>
      </c>
      <c r="BL56">
        <f ca="1">OFFSET('Cycle 1 (0 h) - 443 (132 h 7 mi'!$D$1376,(COLUMN()-5)*24,0)-BL$123</f>
        <v>140</v>
      </c>
      <c r="BM56">
        <f ca="1">OFFSET('Cycle 1 (0 h) - 443 (132 h 7 mi'!$D$1376,(COLUMN()-5)*24,0)-BM$123</f>
        <v>150.25</v>
      </c>
      <c r="BN56">
        <f ca="1">OFFSET('Cycle 1 (0 h) - 443 (132 h 7 mi'!$D$1376,(COLUMN()-5)*24,0)-BN$123</f>
        <v>154.5</v>
      </c>
      <c r="BO56">
        <f ca="1">OFFSET('Cycle 1 (0 h) - 443 (132 h 7 mi'!$D$1376,(COLUMN()-5)*24,0)-BO$123</f>
        <v>161.625</v>
      </c>
      <c r="BP56">
        <f ca="1">OFFSET('Cycle 1 (0 h) - 443 (132 h 7 mi'!$D$1376,(COLUMN()-5)*24,0)-BP$123</f>
        <v>167.25</v>
      </c>
      <c r="BQ56">
        <f ca="1">OFFSET('Cycle 1 (0 h) - 443 (132 h 7 mi'!$D$1376,(COLUMN()-5)*24,0)-BQ$123</f>
        <v>166.375</v>
      </c>
      <c r="BR56">
        <f ca="1">OFFSET('Cycle 1 (0 h) - 443 (132 h 7 mi'!$D$1376,(COLUMN()-5)*24,0)-BR$123</f>
        <v>167.25</v>
      </c>
      <c r="BS56">
        <f ca="1">OFFSET('Cycle 1 (0 h) - 443 (132 h 7 mi'!$D$1376,(COLUMN()-5)*24,0)-BS$123</f>
        <v>173.625</v>
      </c>
      <c r="BT56">
        <f ca="1">OFFSET('Cycle 1 (0 h) - 443 (132 h 7 mi'!$D$1376,(COLUMN()-5)*24,0)-BT$123</f>
        <v>172.5</v>
      </c>
      <c r="BU56">
        <f ca="1">OFFSET('Cycle 1 (0 h) - 443 (132 h 7 mi'!$D$1376,(COLUMN()-5)*24,0)-BU$123</f>
        <v>172.875</v>
      </c>
      <c r="BV56">
        <f ca="1">OFFSET('Cycle 1 (0 h) - 443 (132 h 7 mi'!$D$1376,(COLUMN()-5)*24,0)-BV$123</f>
        <v>172</v>
      </c>
      <c r="BW56">
        <f ca="1">OFFSET('Cycle 1 (0 h) - 443 (132 h 7 mi'!$D$1376,(COLUMN()-5)*24,0)-BW$123</f>
        <v>170.75</v>
      </c>
      <c r="BX56">
        <f ca="1">OFFSET('Cycle 1 (0 h) - 443 (132 h 7 mi'!$D$1376,(COLUMN()-5)*24,0)-BX$123</f>
        <v>175</v>
      </c>
      <c r="BY56">
        <f ca="1">OFFSET('Cycle 1 (0 h) - 443 (132 h 7 mi'!$D$1376,(COLUMN()-5)*24,0)-BY$123</f>
        <v>182.875</v>
      </c>
      <c r="BZ56">
        <f ca="1">OFFSET('Cycle 1 (0 h) - 443 (132 h 7 mi'!$D$1376,(COLUMN()-5)*24,0)-BZ$123</f>
        <v>182</v>
      </c>
      <c r="CA56">
        <f ca="1">OFFSET('Cycle 1 (0 h) - 443 (132 h 7 mi'!$D$1376,(COLUMN()-5)*24,0)-CA$123</f>
        <v>183.625</v>
      </c>
      <c r="CB56">
        <f ca="1">OFFSET('Cycle 1 (0 h) - 443 (132 h 7 mi'!$D$1376,(COLUMN()-5)*24,0)-CB$123</f>
        <v>185</v>
      </c>
      <c r="CC56">
        <f ca="1">OFFSET('Cycle 1 (0 h) - 443 (132 h 7 mi'!$D$1376,(COLUMN()-5)*24,0)-CC$123</f>
        <v>185.5</v>
      </c>
      <c r="CD56">
        <f ca="1">OFFSET('Cycle 1 (0 h) - 443 (132 h 7 mi'!$D$1376,(COLUMN()-5)*24,0)-CD$123</f>
        <v>186.375</v>
      </c>
      <c r="CE56">
        <f ca="1">OFFSET('Cycle 1 (0 h) - 443 (132 h 7 mi'!$D$1376,(COLUMN()-5)*24,0)-CE$123</f>
        <v>186.375</v>
      </c>
      <c r="CF56">
        <f ca="1">OFFSET('Cycle 1 (0 h) - 443 (132 h 7 mi'!$D$1376,(COLUMN()-5)*24,0)-CF$123</f>
        <v>195.625</v>
      </c>
      <c r="CG56">
        <f ca="1">OFFSET('Cycle 1 (0 h) - 443 (132 h 7 mi'!$D$1376,(COLUMN()-5)*24,0)-CG$123</f>
        <v>191</v>
      </c>
      <c r="CH56">
        <f ca="1">OFFSET('Cycle 1 (0 h) - 443 (132 h 7 mi'!$D$1376,(COLUMN()-5)*24,0)-CH$123</f>
        <v>196.25</v>
      </c>
      <c r="CI56">
        <f ca="1">OFFSET('Cycle 1 (0 h) - 443 (132 h 7 mi'!$D$1376,(COLUMN()-5)*24,0)-CI$123</f>
        <v>197.125</v>
      </c>
      <c r="CJ56">
        <f ca="1">OFFSET('Cycle 1 (0 h) - 443 (132 h 7 mi'!$D$1376,(COLUMN()-5)*24,0)-CJ$123</f>
        <v>193.5</v>
      </c>
      <c r="CK56">
        <f ca="1">OFFSET('Cycle 1 (0 h) - 443 (132 h 7 mi'!$D$1376,(COLUMN()-5)*24,0)-CK$123</f>
        <v>198.375</v>
      </c>
      <c r="CL56">
        <f ca="1">OFFSET('Cycle 1 (0 h) - 443 (132 h 7 mi'!$D$1376,(COLUMN()-5)*24,0)-CL$123</f>
        <v>202</v>
      </c>
      <c r="CM56">
        <f ca="1">OFFSET('Cycle 1 (0 h) - 443 (132 h 7 mi'!$D$1376,(COLUMN()-5)*24,0)-CM$123</f>
        <v>202.5</v>
      </c>
      <c r="CN56">
        <f ca="1">OFFSET('Cycle 1 (0 h) - 443 (132 h 7 mi'!$D$1376,(COLUMN()-5)*24,0)-CN$123</f>
        <v>203.25</v>
      </c>
      <c r="CO56">
        <f ca="1">OFFSET('Cycle 1 (0 h) - 443 (132 h 7 mi'!$D$1376,(COLUMN()-5)*24,0)-CO$123</f>
        <v>203.25</v>
      </c>
      <c r="CP56">
        <f ca="1">OFFSET('Cycle 1 (0 h) - 443 (132 h 7 mi'!$D$1376,(COLUMN()-5)*24,0)-CP$123</f>
        <v>196.875</v>
      </c>
      <c r="CQ56">
        <f ca="1">OFFSET('Cycle 1 (0 h) - 443 (132 h 7 mi'!$D$1376,(COLUMN()-5)*24,0)-CQ$123</f>
        <v>214.5</v>
      </c>
      <c r="CR56">
        <f ca="1">OFFSET('Cycle 1 (0 h) - 443 (132 h 7 mi'!$D$1376,(COLUMN()-5)*24,0)-CR$123</f>
        <v>211.5</v>
      </c>
      <c r="CS56">
        <f ca="1">OFFSET('Cycle 1 (0 h) - 443 (132 h 7 mi'!$D$1376,(COLUMN()-5)*24,0)-CS$123</f>
        <v>222.75</v>
      </c>
      <c r="CT56">
        <f ca="1">OFFSET('Cycle 1 (0 h) - 443 (132 h 7 mi'!$D$1376,(COLUMN()-5)*24,0)-CT$123</f>
        <v>214.125</v>
      </c>
      <c r="CU56">
        <f ca="1">OFFSET('Cycle 1 (0 h) - 443 (132 h 7 mi'!$D$1376,(COLUMN()-5)*24,0)-CU$123</f>
        <v>216.25</v>
      </c>
      <c r="CV56">
        <f ca="1">OFFSET('Cycle 1 (0 h) - 443 (132 h 7 mi'!$D$1376,(COLUMN()-5)*24,0)-CV$123</f>
        <v>217.5</v>
      </c>
      <c r="CW56">
        <f ca="1">OFFSET('Cycle 1 (0 h) - 443 (132 h 7 mi'!$D$1376,(COLUMN()-5)*24,0)-CW$123</f>
        <v>216.875</v>
      </c>
      <c r="CX56">
        <f ca="1">OFFSET('Cycle 1 (0 h) - 443 (132 h 7 mi'!$D$1376,(COLUMN()-5)*24,0)-CX$123</f>
        <v>212.375</v>
      </c>
      <c r="CY56">
        <f ca="1">OFFSET('Cycle 1 (0 h) - 443 (132 h 7 mi'!$D$1376,(COLUMN()-5)*24,0)-CY$123</f>
        <v>216.5</v>
      </c>
      <c r="CZ56">
        <f ca="1">OFFSET('Cycle 1 (0 h) - 443 (132 h 7 mi'!$D$1376,(COLUMN()-5)*24,0)-CZ$123</f>
        <v>222.75</v>
      </c>
      <c r="DA56">
        <f ca="1">OFFSET('Cycle 1 (0 h) - 443 (132 h 7 mi'!$D$1376,(COLUMN()-5)*24,0)-DA$123</f>
        <v>224.625</v>
      </c>
      <c r="DB56">
        <f ca="1">OFFSET('Cycle 1 (0 h) - 443 (132 h 7 mi'!$D$1376,(COLUMN()-5)*24,0)-DB$123</f>
        <v>222.5</v>
      </c>
      <c r="DC56">
        <f ca="1">OFFSET('Cycle 1 (0 h) - 443 (132 h 7 mi'!$D$1376,(COLUMN()-5)*24,0)-DC$123</f>
        <v>227</v>
      </c>
      <c r="DD56">
        <f ca="1">OFFSET('Cycle 1 (0 h) - 443 (132 h 7 mi'!$D$1376,(COLUMN()-5)*24,0)-DD$123</f>
        <v>225.75</v>
      </c>
      <c r="DE56">
        <f ca="1">OFFSET('Cycle 1 (0 h) - 443 (132 h 7 mi'!$D$1376,(COLUMN()-5)*24,0)-DE$123</f>
        <v>231.25</v>
      </c>
      <c r="DF56">
        <f ca="1">OFFSET('Cycle 1 (0 h) - 443 (132 h 7 mi'!$D$1376,(COLUMN()-5)*24,0)-DF$123</f>
        <v>227</v>
      </c>
      <c r="DG56">
        <f ca="1">OFFSET('Cycle 1 (0 h) - 443 (132 h 7 mi'!$D$1376,(COLUMN()-5)*24,0)-DG$123</f>
        <v>231.875</v>
      </c>
      <c r="DH56">
        <f ca="1">OFFSET('Cycle 1 (0 h) - 443 (132 h 7 mi'!$D$1376,(COLUMN()-5)*24,0)-DH$123</f>
        <v>233.625</v>
      </c>
      <c r="DI56">
        <f ca="1">OFFSET('Cycle 1 (0 h) - 443 (132 h 7 mi'!$D$1376,(COLUMN()-5)*24,0)-DI$123</f>
        <v>238.5</v>
      </c>
      <c r="DJ56">
        <f ca="1">OFFSET('Cycle 1 (0 h) - 443 (132 h 7 mi'!$D$1376,(COLUMN()-5)*24,0)-DJ$123</f>
        <v>240.25</v>
      </c>
      <c r="DK56">
        <f ca="1">OFFSET('Cycle 1 (0 h) - 443 (132 h 7 mi'!$D$1376,(COLUMN()-5)*24,0)-DK$123</f>
        <v>241.25</v>
      </c>
      <c r="DL56">
        <f ca="1">OFFSET('Cycle 1 (0 h) - 443 (132 h 7 mi'!$D$1376,(COLUMN()-5)*24,0)-DL$123</f>
        <v>236</v>
      </c>
      <c r="DM56">
        <f ca="1">OFFSET('Cycle 1 (0 h) - 443 (132 h 7 mi'!$D$1376,(COLUMN()-5)*24,0)-DM$123</f>
        <v>235.875</v>
      </c>
      <c r="DN56">
        <f ca="1">OFFSET('Cycle 1 (0 h) - 443 (132 h 7 mi'!$D$1376,(COLUMN()-5)*24,0)-DN$123</f>
        <v>239.625</v>
      </c>
      <c r="DO56">
        <f ca="1">OFFSET('Cycle 1 (0 h) - 443 (132 h 7 mi'!$D$1376,(COLUMN()-5)*24,0)-DO$123</f>
        <v>242</v>
      </c>
      <c r="DP56">
        <f ca="1">OFFSET('Cycle 1 (0 h) - 443 (132 h 7 mi'!$D$1376,(COLUMN()-5)*24,0)-DP$123</f>
        <v>242</v>
      </c>
      <c r="DQ56">
        <f ca="1">OFFSET('Cycle 1 (0 h) - 443 (132 h 7 mi'!$D$1376,(COLUMN()-5)*24,0)-DQ$123</f>
        <v>240</v>
      </c>
      <c r="DR56">
        <f ca="1">OFFSET('Cycle 1 (0 h) - 443 (132 h 7 mi'!$D$1376,(COLUMN()-5)*24,0)-DR$123</f>
        <v>242.75</v>
      </c>
      <c r="DS56">
        <f ca="1">OFFSET('Cycle 1 (0 h) - 443 (132 h 7 mi'!$D$1376,(COLUMN()-5)*24,0)-DS$123</f>
        <v>244.875</v>
      </c>
      <c r="DT56">
        <f ca="1">OFFSET('Cycle 1 (0 h) - 443 (132 h 7 mi'!$D$1376,(COLUMN()-5)*24,0)-DT$123</f>
        <v>243.75</v>
      </c>
      <c r="DU56">
        <f ca="1">OFFSET('Cycle 1 (0 h) - 443 (132 h 7 mi'!$D$1376,(COLUMN()-5)*24,0)-DU$123</f>
        <v>235.5</v>
      </c>
      <c r="DV56">
        <f ca="1">OFFSET('Cycle 1 (0 h) - 443 (132 h 7 mi'!$D$1376,(COLUMN()-5)*24,0)-DV$123</f>
        <v>247</v>
      </c>
      <c r="DW56">
        <f ca="1">OFFSET('Cycle 1 (0 h) - 443 (132 h 7 mi'!$D$1376,(COLUMN()-5)*24,0)-DW$123</f>
        <v>244.5</v>
      </c>
      <c r="DX56">
        <f ca="1">OFFSET('Cycle 1 (0 h) - 443 (132 h 7 mi'!$D$1376,(COLUMN()-5)*24,0)-DX$123</f>
        <v>246.25</v>
      </c>
      <c r="DY56">
        <f ca="1">OFFSET('Cycle 1 (0 h) - 443 (132 h 7 mi'!$D$1376,(COLUMN()-5)*24,0)-DY$123</f>
        <v>242.5</v>
      </c>
      <c r="DZ56">
        <f ca="1">OFFSET('Cycle 1 (0 h) - 443 (132 h 7 mi'!$D$1376,(COLUMN()-5)*24,0)-DZ$123</f>
        <v>247.875</v>
      </c>
      <c r="EA56">
        <f ca="1">OFFSET('Cycle 1 (0 h) - 443 (132 h 7 mi'!$D$1376,(COLUMN()-5)*24,0)-EA$123</f>
        <v>244.5</v>
      </c>
      <c r="EB56">
        <f ca="1">OFFSET('Cycle 1 (0 h) - 443 (132 h 7 mi'!$D$1376,(COLUMN()-5)*24,0)-EB$123</f>
        <v>247.375</v>
      </c>
    </row>
    <row r="57" spans="2:132" x14ac:dyDescent="0.3">
      <c r="C57">
        <v>3</v>
      </c>
      <c r="D57" t="s">
        <v>396</v>
      </c>
      <c r="E57">
        <f ca="1">OFFSET('Cycle 1 (0 h) - 443 (132 h 7 mi'!$D$1377,(COLUMN()-5)*24,0)-E$123</f>
        <v>1</v>
      </c>
      <c r="F57">
        <f ca="1">OFFSET('Cycle 1 (0 h) - 443 (132 h 7 mi'!$D$1377,(COLUMN()-5)*24,0)-F$123</f>
        <v>-0.125</v>
      </c>
      <c r="G57">
        <f ca="1">OFFSET('Cycle 1 (0 h) - 443 (132 h 7 mi'!$D$1377,(COLUMN()-5)*24,0)-G$123</f>
        <v>-3.625</v>
      </c>
      <c r="H57">
        <f ca="1">OFFSET('Cycle 1 (0 h) - 443 (132 h 7 mi'!$D$1377,(COLUMN()-5)*24,0)-H$123</f>
        <v>-2</v>
      </c>
      <c r="I57">
        <f ca="1">OFFSET('Cycle 1 (0 h) - 443 (132 h 7 mi'!$D$1377,(COLUMN()-5)*24,0)-I$123</f>
        <v>1.125</v>
      </c>
      <c r="J57">
        <f ca="1">OFFSET('Cycle 1 (0 h) - 443 (132 h 7 mi'!$D$1377,(COLUMN()-5)*24,0)-J$123</f>
        <v>-2.5</v>
      </c>
      <c r="K57">
        <f ca="1">OFFSET('Cycle 1 (0 h) - 443 (132 h 7 mi'!$D$1377,(COLUMN()-5)*24,0)-K$123</f>
        <v>-0.25</v>
      </c>
      <c r="L57">
        <f ca="1">OFFSET('Cycle 1 (0 h) - 443 (132 h 7 mi'!$D$1377,(COLUMN()-5)*24,0)-L$123</f>
        <v>-3.25</v>
      </c>
      <c r="M57">
        <f ca="1">OFFSET('Cycle 1 (0 h) - 443 (132 h 7 mi'!$D$1377,(COLUMN()-5)*24,0)-M$123</f>
        <v>-2.625</v>
      </c>
      <c r="N57">
        <f ca="1">OFFSET('Cycle 1 (0 h) - 443 (132 h 7 mi'!$D$1377,(COLUMN()-5)*24,0)-N$123</f>
        <v>-0.625</v>
      </c>
      <c r="O57">
        <f ca="1">OFFSET('Cycle 1 (0 h) - 443 (132 h 7 mi'!$D$1377,(COLUMN()-5)*24,0)-O$123</f>
        <v>1.75</v>
      </c>
      <c r="P57">
        <f ca="1">OFFSET('Cycle 1 (0 h) - 443 (132 h 7 mi'!$D$1377,(COLUMN()-5)*24,0)-P$123</f>
        <v>4.125</v>
      </c>
      <c r="Q57">
        <f ca="1">OFFSET('Cycle 1 (0 h) - 443 (132 h 7 mi'!$D$1377,(COLUMN()-5)*24,0)-Q$123</f>
        <v>1.75</v>
      </c>
      <c r="R57">
        <f ca="1">OFFSET('Cycle 1 (0 h) - 443 (132 h 7 mi'!$D$1377,(COLUMN()-5)*24,0)-R$123</f>
        <v>0.625</v>
      </c>
      <c r="S57">
        <f ca="1">OFFSET('Cycle 1 (0 h) - 443 (132 h 7 mi'!$D$1377,(COLUMN()-5)*24,0)-S$123</f>
        <v>-0.5</v>
      </c>
      <c r="T57">
        <f ca="1">OFFSET('Cycle 1 (0 h) - 443 (132 h 7 mi'!$D$1377,(COLUMN()-5)*24,0)-T$123</f>
        <v>-3.125</v>
      </c>
      <c r="U57">
        <f ca="1">OFFSET('Cycle 1 (0 h) - 443 (132 h 7 mi'!$D$1377,(COLUMN()-5)*24,0)-U$123</f>
        <v>-2.375</v>
      </c>
      <c r="V57">
        <f ca="1">OFFSET('Cycle 1 (0 h) - 443 (132 h 7 mi'!$D$1377,(COLUMN()-5)*24,0)-V$123</f>
        <v>-1.25</v>
      </c>
      <c r="W57">
        <f ca="1">OFFSET('Cycle 1 (0 h) - 443 (132 h 7 mi'!$D$1377,(COLUMN()-5)*24,0)-W$123</f>
        <v>-0.25</v>
      </c>
      <c r="X57">
        <f ca="1">OFFSET('Cycle 1 (0 h) - 443 (132 h 7 mi'!$D$1377,(COLUMN()-5)*24,0)-X$123</f>
        <v>-1.375</v>
      </c>
      <c r="Y57">
        <f ca="1">OFFSET('Cycle 1 (0 h) - 443 (132 h 7 mi'!$D$1377,(COLUMN()-5)*24,0)-Y$123</f>
        <v>-1.75</v>
      </c>
      <c r="Z57">
        <f ca="1">OFFSET('Cycle 1 (0 h) - 443 (132 h 7 mi'!$D$1377,(COLUMN()-5)*24,0)-Z$123</f>
        <v>-2.125</v>
      </c>
      <c r="AA57">
        <f ca="1">OFFSET('Cycle 1 (0 h) - 443 (132 h 7 mi'!$D$1377,(COLUMN()-5)*24,0)-AA$123</f>
        <v>-1.375</v>
      </c>
      <c r="AB57">
        <f ca="1">OFFSET('Cycle 1 (0 h) - 443 (132 h 7 mi'!$D$1377,(COLUMN()-5)*24,0)-AB$123</f>
        <v>-2.625</v>
      </c>
      <c r="AC57">
        <f ca="1">OFFSET('Cycle 1 (0 h) - 443 (132 h 7 mi'!$D$1377,(COLUMN()-5)*24,0)-AC$123</f>
        <v>2.375</v>
      </c>
      <c r="AD57">
        <f ca="1">OFFSET('Cycle 1 (0 h) - 443 (132 h 7 mi'!$D$1377,(COLUMN()-5)*24,0)-AD$123</f>
        <v>-0.875</v>
      </c>
      <c r="AE57">
        <f ca="1">OFFSET('Cycle 1 (0 h) - 443 (132 h 7 mi'!$D$1377,(COLUMN()-5)*24,0)-AE$123</f>
        <v>1.75</v>
      </c>
      <c r="AF57">
        <f ca="1">OFFSET('Cycle 1 (0 h) - 443 (132 h 7 mi'!$D$1377,(COLUMN()-5)*24,0)-AF$123</f>
        <v>-4.25</v>
      </c>
      <c r="AG57">
        <f ca="1">OFFSET('Cycle 1 (0 h) - 443 (132 h 7 mi'!$D$1377,(COLUMN()-5)*24,0)-AG$123</f>
        <v>-0.75</v>
      </c>
      <c r="AH57">
        <f ca="1">OFFSET('Cycle 1 (0 h) - 443 (132 h 7 mi'!$D$1377,(COLUMN()-5)*24,0)-AH$123</f>
        <v>1.25</v>
      </c>
      <c r="AI57">
        <f ca="1">OFFSET('Cycle 1 (0 h) - 443 (132 h 7 mi'!$D$1377,(COLUMN()-5)*24,0)-AI$123</f>
        <v>0.5</v>
      </c>
      <c r="AJ57">
        <f ca="1">OFFSET('Cycle 1 (0 h) - 443 (132 h 7 mi'!$D$1377,(COLUMN()-5)*24,0)-AJ$123</f>
        <v>2.875</v>
      </c>
      <c r="AK57">
        <f ca="1">OFFSET('Cycle 1 (0 h) - 443 (132 h 7 mi'!$D$1377,(COLUMN()-5)*24,0)-AK$123</f>
        <v>2.25</v>
      </c>
      <c r="AL57">
        <f ca="1">OFFSET('Cycle 1 (0 h) - 443 (132 h 7 mi'!$D$1377,(COLUMN()-5)*24,0)-AL$123</f>
        <v>-1.875</v>
      </c>
      <c r="AM57">
        <f ca="1">OFFSET('Cycle 1 (0 h) - 443 (132 h 7 mi'!$D$1377,(COLUMN()-5)*24,0)-AM$123</f>
        <v>0.875</v>
      </c>
      <c r="AN57">
        <f ca="1">OFFSET('Cycle 1 (0 h) - 443 (132 h 7 mi'!$D$1377,(COLUMN()-5)*24,0)-AN$123</f>
        <v>1</v>
      </c>
      <c r="AO57">
        <f ca="1">OFFSET('Cycle 1 (0 h) - 443 (132 h 7 mi'!$D$1377,(COLUMN()-5)*24,0)-AO$123</f>
        <v>3.75</v>
      </c>
      <c r="AP57">
        <f ca="1">OFFSET('Cycle 1 (0 h) - 443 (132 h 7 mi'!$D$1377,(COLUMN()-5)*24,0)-AP$123</f>
        <v>2.75</v>
      </c>
      <c r="AQ57">
        <f ca="1">OFFSET('Cycle 1 (0 h) - 443 (132 h 7 mi'!$D$1377,(COLUMN()-5)*24,0)-AQ$123</f>
        <v>4.875</v>
      </c>
      <c r="AR57">
        <f ca="1">OFFSET('Cycle 1 (0 h) - 443 (132 h 7 mi'!$D$1377,(COLUMN()-5)*24,0)-AR$123</f>
        <v>4.25</v>
      </c>
      <c r="AS57">
        <f ca="1">OFFSET('Cycle 1 (0 h) - 443 (132 h 7 mi'!$D$1377,(COLUMN()-5)*24,0)-AS$123</f>
        <v>4.125</v>
      </c>
      <c r="AT57">
        <f ca="1">OFFSET('Cycle 1 (0 h) - 443 (132 h 7 mi'!$D$1377,(COLUMN()-5)*24,0)-AT$123</f>
        <v>3.625</v>
      </c>
      <c r="AU57">
        <f ca="1">OFFSET('Cycle 1 (0 h) - 443 (132 h 7 mi'!$D$1377,(COLUMN()-5)*24,0)-AU$123</f>
        <v>10.5</v>
      </c>
      <c r="AV57">
        <f ca="1">OFFSET('Cycle 1 (0 h) - 443 (132 h 7 mi'!$D$1377,(COLUMN()-5)*24,0)-AV$123</f>
        <v>11.75</v>
      </c>
      <c r="AW57">
        <f ca="1">OFFSET('Cycle 1 (0 h) - 443 (132 h 7 mi'!$D$1377,(COLUMN()-5)*24,0)-AW$123</f>
        <v>9.75</v>
      </c>
      <c r="AX57">
        <f ca="1">OFFSET('Cycle 1 (0 h) - 443 (132 h 7 mi'!$D$1377,(COLUMN()-5)*24,0)-AX$123</f>
        <v>7.375</v>
      </c>
      <c r="AY57">
        <f ca="1">OFFSET('Cycle 1 (0 h) - 443 (132 h 7 mi'!$D$1377,(COLUMN()-5)*24,0)-AY$123</f>
        <v>8.375</v>
      </c>
      <c r="AZ57">
        <f ca="1">OFFSET('Cycle 1 (0 h) - 443 (132 h 7 mi'!$D$1377,(COLUMN()-5)*24,0)-AZ$123</f>
        <v>15</v>
      </c>
      <c r="BA57">
        <f ca="1">OFFSET('Cycle 1 (0 h) - 443 (132 h 7 mi'!$D$1377,(COLUMN()-5)*24,0)-BA$123</f>
        <v>15.625</v>
      </c>
      <c r="BB57">
        <f ca="1">OFFSET('Cycle 1 (0 h) - 443 (132 h 7 mi'!$D$1377,(COLUMN()-5)*24,0)-BB$123</f>
        <v>15.625</v>
      </c>
      <c r="BC57">
        <f ca="1">OFFSET('Cycle 1 (0 h) - 443 (132 h 7 mi'!$D$1377,(COLUMN()-5)*24,0)-BC$123</f>
        <v>17.75</v>
      </c>
      <c r="BD57">
        <f ca="1">OFFSET('Cycle 1 (0 h) - 443 (132 h 7 mi'!$D$1377,(COLUMN()-5)*24,0)-BD$123</f>
        <v>14</v>
      </c>
      <c r="BE57">
        <f ca="1">OFFSET('Cycle 1 (0 h) - 443 (132 h 7 mi'!$D$1377,(COLUMN()-5)*24,0)-BE$123</f>
        <v>21</v>
      </c>
      <c r="BF57">
        <f ca="1">OFFSET('Cycle 1 (0 h) - 443 (132 h 7 mi'!$D$1377,(COLUMN()-5)*24,0)-BF$123</f>
        <v>23.75</v>
      </c>
      <c r="BG57">
        <f ca="1">OFFSET('Cycle 1 (0 h) - 443 (132 h 7 mi'!$D$1377,(COLUMN()-5)*24,0)-BG$123</f>
        <v>21.875</v>
      </c>
      <c r="BH57">
        <f ca="1">OFFSET('Cycle 1 (0 h) - 443 (132 h 7 mi'!$D$1377,(COLUMN()-5)*24,0)-BH$123</f>
        <v>24.625</v>
      </c>
      <c r="BI57">
        <f ca="1">OFFSET('Cycle 1 (0 h) - 443 (132 h 7 mi'!$D$1377,(COLUMN()-5)*24,0)-BI$123</f>
        <v>23.375</v>
      </c>
      <c r="BJ57">
        <f ca="1">OFFSET('Cycle 1 (0 h) - 443 (132 h 7 mi'!$D$1377,(COLUMN()-5)*24,0)-BJ$123</f>
        <v>33.875</v>
      </c>
      <c r="BK57">
        <f ca="1">OFFSET('Cycle 1 (0 h) - 443 (132 h 7 mi'!$D$1377,(COLUMN()-5)*24,0)-BK$123</f>
        <v>29.5</v>
      </c>
      <c r="BL57">
        <f ca="1">OFFSET('Cycle 1 (0 h) - 443 (132 h 7 mi'!$D$1377,(COLUMN()-5)*24,0)-BL$123</f>
        <v>31</v>
      </c>
      <c r="BM57">
        <f ca="1">OFFSET('Cycle 1 (0 h) - 443 (132 h 7 mi'!$D$1377,(COLUMN()-5)*24,0)-BM$123</f>
        <v>41.25</v>
      </c>
      <c r="BN57">
        <f ca="1">OFFSET('Cycle 1 (0 h) - 443 (132 h 7 mi'!$D$1377,(COLUMN()-5)*24,0)-BN$123</f>
        <v>40.5</v>
      </c>
      <c r="BO57">
        <f ca="1">OFFSET('Cycle 1 (0 h) - 443 (132 h 7 mi'!$D$1377,(COLUMN()-5)*24,0)-BO$123</f>
        <v>43.625</v>
      </c>
      <c r="BP57">
        <f ca="1">OFFSET('Cycle 1 (0 h) - 443 (132 h 7 mi'!$D$1377,(COLUMN()-5)*24,0)-BP$123</f>
        <v>49.25</v>
      </c>
      <c r="BQ57">
        <f ca="1">OFFSET('Cycle 1 (0 h) - 443 (132 h 7 mi'!$D$1377,(COLUMN()-5)*24,0)-BQ$123</f>
        <v>50.375</v>
      </c>
      <c r="BR57">
        <f ca="1">OFFSET('Cycle 1 (0 h) - 443 (132 h 7 mi'!$D$1377,(COLUMN()-5)*24,0)-BR$123</f>
        <v>58.25</v>
      </c>
      <c r="BS57">
        <f ca="1">OFFSET('Cycle 1 (0 h) - 443 (132 h 7 mi'!$D$1377,(COLUMN()-5)*24,0)-BS$123</f>
        <v>58.625</v>
      </c>
      <c r="BT57">
        <f ca="1">OFFSET('Cycle 1 (0 h) - 443 (132 h 7 mi'!$D$1377,(COLUMN()-5)*24,0)-BT$123</f>
        <v>61.5</v>
      </c>
      <c r="BU57">
        <f ca="1">OFFSET('Cycle 1 (0 h) - 443 (132 h 7 mi'!$D$1377,(COLUMN()-5)*24,0)-BU$123</f>
        <v>64.875</v>
      </c>
      <c r="BV57">
        <f ca="1">OFFSET('Cycle 1 (0 h) - 443 (132 h 7 mi'!$D$1377,(COLUMN()-5)*24,0)-BV$123</f>
        <v>67</v>
      </c>
      <c r="BW57">
        <f ca="1">OFFSET('Cycle 1 (0 h) - 443 (132 h 7 mi'!$D$1377,(COLUMN()-5)*24,0)-BW$123</f>
        <v>69.75</v>
      </c>
      <c r="BX57">
        <f ca="1">OFFSET('Cycle 1 (0 h) - 443 (132 h 7 mi'!$D$1377,(COLUMN()-5)*24,0)-BX$123</f>
        <v>72</v>
      </c>
      <c r="BY57">
        <f ca="1">OFFSET('Cycle 1 (0 h) - 443 (132 h 7 mi'!$D$1377,(COLUMN()-5)*24,0)-BY$123</f>
        <v>79.875</v>
      </c>
      <c r="BZ57">
        <f ca="1">OFFSET('Cycle 1 (0 h) - 443 (132 h 7 mi'!$D$1377,(COLUMN()-5)*24,0)-BZ$123</f>
        <v>80</v>
      </c>
      <c r="CA57">
        <f ca="1">OFFSET('Cycle 1 (0 h) - 443 (132 h 7 mi'!$D$1377,(COLUMN()-5)*24,0)-CA$123</f>
        <v>84.625</v>
      </c>
      <c r="CB57">
        <f ca="1">OFFSET('Cycle 1 (0 h) - 443 (132 h 7 mi'!$D$1377,(COLUMN()-5)*24,0)-CB$123</f>
        <v>87</v>
      </c>
      <c r="CC57">
        <f ca="1">OFFSET('Cycle 1 (0 h) - 443 (132 h 7 mi'!$D$1377,(COLUMN()-5)*24,0)-CC$123</f>
        <v>85.5</v>
      </c>
      <c r="CD57">
        <f ca="1">OFFSET('Cycle 1 (0 h) - 443 (132 h 7 mi'!$D$1377,(COLUMN()-5)*24,0)-CD$123</f>
        <v>92.375</v>
      </c>
      <c r="CE57">
        <f ca="1">OFFSET('Cycle 1 (0 h) - 443 (132 h 7 mi'!$D$1377,(COLUMN()-5)*24,0)-CE$123</f>
        <v>91.375</v>
      </c>
      <c r="CF57">
        <f ca="1">OFFSET('Cycle 1 (0 h) - 443 (132 h 7 mi'!$D$1377,(COLUMN()-5)*24,0)-CF$123</f>
        <v>92.625</v>
      </c>
      <c r="CG57">
        <f ca="1">OFFSET('Cycle 1 (0 h) - 443 (132 h 7 mi'!$D$1377,(COLUMN()-5)*24,0)-CG$123</f>
        <v>97</v>
      </c>
      <c r="CH57">
        <f ca="1">OFFSET('Cycle 1 (0 h) - 443 (132 h 7 mi'!$D$1377,(COLUMN()-5)*24,0)-CH$123</f>
        <v>93.25</v>
      </c>
      <c r="CI57">
        <f ca="1">OFFSET('Cycle 1 (0 h) - 443 (132 h 7 mi'!$D$1377,(COLUMN()-5)*24,0)-CI$123</f>
        <v>95.125</v>
      </c>
      <c r="CJ57">
        <f ca="1">OFFSET('Cycle 1 (0 h) - 443 (132 h 7 mi'!$D$1377,(COLUMN()-5)*24,0)-CJ$123</f>
        <v>97.5</v>
      </c>
      <c r="CK57">
        <f ca="1">OFFSET('Cycle 1 (0 h) - 443 (132 h 7 mi'!$D$1377,(COLUMN()-5)*24,0)-CK$123</f>
        <v>95.375</v>
      </c>
      <c r="CL57">
        <f ca="1">OFFSET('Cycle 1 (0 h) - 443 (132 h 7 mi'!$D$1377,(COLUMN()-5)*24,0)-CL$123</f>
        <v>99</v>
      </c>
      <c r="CM57">
        <f ca="1">OFFSET('Cycle 1 (0 h) - 443 (132 h 7 mi'!$D$1377,(COLUMN()-5)*24,0)-CM$123</f>
        <v>102.5</v>
      </c>
      <c r="CN57">
        <f ca="1">OFFSET('Cycle 1 (0 h) - 443 (132 h 7 mi'!$D$1377,(COLUMN()-5)*24,0)-CN$123</f>
        <v>102.25</v>
      </c>
      <c r="CO57">
        <f ca="1">OFFSET('Cycle 1 (0 h) - 443 (132 h 7 mi'!$D$1377,(COLUMN()-5)*24,0)-CO$123</f>
        <v>103.25</v>
      </c>
      <c r="CP57">
        <f ca="1">OFFSET('Cycle 1 (0 h) - 443 (132 h 7 mi'!$D$1377,(COLUMN()-5)*24,0)-CP$123</f>
        <v>105.875</v>
      </c>
      <c r="CQ57">
        <f ca="1">OFFSET('Cycle 1 (0 h) - 443 (132 h 7 mi'!$D$1377,(COLUMN()-5)*24,0)-CQ$123</f>
        <v>103.5</v>
      </c>
      <c r="CR57">
        <f ca="1">OFFSET('Cycle 1 (0 h) - 443 (132 h 7 mi'!$D$1377,(COLUMN()-5)*24,0)-CR$123</f>
        <v>104.5</v>
      </c>
      <c r="CS57">
        <f ca="1">OFFSET('Cycle 1 (0 h) - 443 (132 h 7 mi'!$D$1377,(COLUMN()-5)*24,0)-CS$123</f>
        <v>113.75</v>
      </c>
      <c r="CT57">
        <f ca="1">OFFSET('Cycle 1 (0 h) - 443 (132 h 7 mi'!$D$1377,(COLUMN()-5)*24,0)-CT$123</f>
        <v>109.125</v>
      </c>
      <c r="CU57">
        <f ca="1">OFFSET('Cycle 1 (0 h) - 443 (132 h 7 mi'!$D$1377,(COLUMN()-5)*24,0)-CU$123</f>
        <v>111.25</v>
      </c>
      <c r="CV57">
        <f ca="1">OFFSET('Cycle 1 (0 h) - 443 (132 h 7 mi'!$D$1377,(COLUMN()-5)*24,0)-CV$123</f>
        <v>104.5</v>
      </c>
      <c r="CW57">
        <f ca="1">OFFSET('Cycle 1 (0 h) - 443 (132 h 7 mi'!$D$1377,(COLUMN()-5)*24,0)-CW$123</f>
        <v>110.875</v>
      </c>
      <c r="CX57">
        <f ca="1">OFFSET('Cycle 1 (0 h) - 443 (132 h 7 mi'!$D$1377,(COLUMN()-5)*24,0)-CX$123</f>
        <v>109.375</v>
      </c>
      <c r="CY57">
        <f ca="1">OFFSET('Cycle 1 (0 h) - 443 (132 h 7 mi'!$D$1377,(COLUMN()-5)*24,0)-CY$123</f>
        <v>107.5</v>
      </c>
      <c r="CZ57">
        <f ca="1">OFFSET('Cycle 1 (0 h) - 443 (132 h 7 mi'!$D$1377,(COLUMN()-5)*24,0)-CZ$123</f>
        <v>105.75</v>
      </c>
      <c r="DA57">
        <f ca="1">OFFSET('Cycle 1 (0 h) - 443 (132 h 7 mi'!$D$1377,(COLUMN()-5)*24,0)-DA$123</f>
        <v>112.625</v>
      </c>
      <c r="DB57">
        <f ca="1">OFFSET('Cycle 1 (0 h) - 443 (132 h 7 mi'!$D$1377,(COLUMN()-5)*24,0)-DB$123</f>
        <v>112.5</v>
      </c>
      <c r="DC57">
        <f ca="1">OFFSET('Cycle 1 (0 h) - 443 (132 h 7 mi'!$D$1377,(COLUMN()-5)*24,0)-DC$123</f>
        <v>116</v>
      </c>
      <c r="DD57">
        <f ca="1">OFFSET('Cycle 1 (0 h) - 443 (132 h 7 mi'!$D$1377,(COLUMN()-5)*24,0)-DD$123</f>
        <v>114.75</v>
      </c>
      <c r="DE57">
        <f ca="1">OFFSET('Cycle 1 (0 h) - 443 (132 h 7 mi'!$D$1377,(COLUMN()-5)*24,0)-DE$123</f>
        <v>113.25</v>
      </c>
      <c r="DF57">
        <f ca="1">OFFSET('Cycle 1 (0 h) - 443 (132 h 7 mi'!$D$1377,(COLUMN()-5)*24,0)-DF$123</f>
        <v>115</v>
      </c>
      <c r="DG57">
        <f ca="1">OFFSET('Cycle 1 (0 h) - 443 (132 h 7 mi'!$D$1377,(COLUMN()-5)*24,0)-DG$123</f>
        <v>118.875</v>
      </c>
      <c r="DH57">
        <f ca="1">OFFSET('Cycle 1 (0 h) - 443 (132 h 7 mi'!$D$1377,(COLUMN()-5)*24,0)-DH$123</f>
        <v>121.625</v>
      </c>
      <c r="DI57">
        <f ca="1">OFFSET('Cycle 1 (0 h) - 443 (132 h 7 mi'!$D$1377,(COLUMN()-5)*24,0)-DI$123</f>
        <v>118.5</v>
      </c>
      <c r="DJ57">
        <f ca="1">OFFSET('Cycle 1 (0 h) - 443 (132 h 7 mi'!$D$1377,(COLUMN()-5)*24,0)-DJ$123</f>
        <v>120.25</v>
      </c>
      <c r="DK57">
        <f ca="1">OFFSET('Cycle 1 (0 h) - 443 (132 h 7 mi'!$D$1377,(COLUMN()-5)*24,0)-DK$123</f>
        <v>120.25</v>
      </c>
      <c r="DL57">
        <f ca="1">OFFSET('Cycle 1 (0 h) - 443 (132 h 7 mi'!$D$1377,(COLUMN()-5)*24,0)-DL$123</f>
        <v>125</v>
      </c>
      <c r="DM57">
        <f ca="1">OFFSET('Cycle 1 (0 h) - 443 (132 h 7 mi'!$D$1377,(COLUMN()-5)*24,0)-DM$123</f>
        <v>122.875</v>
      </c>
      <c r="DN57">
        <f ca="1">OFFSET('Cycle 1 (0 h) - 443 (132 h 7 mi'!$D$1377,(COLUMN()-5)*24,0)-DN$123</f>
        <v>120.625</v>
      </c>
      <c r="DO57">
        <f ca="1">OFFSET('Cycle 1 (0 h) - 443 (132 h 7 mi'!$D$1377,(COLUMN()-5)*24,0)-DO$123</f>
        <v>123</v>
      </c>
      <c r="DP57">
        <f ca="1">OFFSET('Cycle 1 (0 h) - 443 (132 h 7 mi'!$D$1377,(COLUMN()-5)*24,0)-DP$123</f>
        <v>126</v>
      </c>
      <c r="DQ57">
        <f ca="1">OFFSET('Cycle 1 (0 h) - 443 (132 h 7 mi'!$D$1377,(COLUMN()-5)*24,0)-DQ$123</f>
        <v>122</v>
      </c>
      <c r="DR57">
        <f ca="1">OFFSET('Cycle 1 (0 h) - 443 (132 h 7 mi'!$D$1377,(COLUMN()-5)*24,0)-DR$123</f>
        <v>128.75</v>
      </c>
      <c r="DS57">
        <f ca="1">OFFSET('Cycle 1 (0 h) - 443 (132 h 7 mi'!$D$1377,(COLUMN()-5)*24,0)-DS$123</f>
        <v>129.875</v>
      </c>
      <c r="DT57">
        <f ca="1">OFFSET('Cycle 1 (0 h) - 443 (132 h 7 mi'!$D$1377,(COLUMN()-5)*24,0)-DT$123</f>
        <v>126.75</v>
      </c>
      <c r="DU57">
        <f ca="1">OFFSET('Cycle 1 (0 h) - 443 (132 h 7 mi'!$D$1377,(COLUMN()-5)*24,0)-DU$123</f>
        <v>126.5</v>
      </c>
      <c r="DV57">
        <f ca="1">OFFSET('Cycle 1 (0 h) - 443 (132 h 7 mi'!$D$1377,(COLUMN()-5)*24,0)-DV$123</f>
        <v>131</v>
      </c>
      <c r="DW57">
        <f ca="1">OFFSET('Cycle 1 (0 h) - 443 (132 h 7 mi'!$D$1377,(COLUMN()-5)*24,0)-DW$123</f>
        <v>128.5</v>
      </c>
      <c r="DX57">
        <f ca="1">OFFSET('Cycle 1 (0 h) - 443 (132 h 7 mi'!$D$1377,(COLUMN()-5)*24,0)-DX$123</f>
        <v>132.25</v>
      </c>
      <c r="DY57">
        <f ca="1">OFFSET('Cycle 1 (0 h) - 443 (132 h 7 mi'!$D$1377,(COLUMN()-5)*24,0)-DY$123</f>
        <v>126.5</v>
      </c>
      <c r="DZ57">
        <f ca="1">OFFSET('Cycle 1 (0 h) - 443 (132 h 7 mi'!$D$1377,(COLUMN()-5)*24,0)-DZ$123</f>
        <v>134.875</v>
      </c>
      <c r="EA57">
        <f ca="1">OFFSET('Cycle 1 (0 h) - 443 (132 h 7 mi'!$D$1377,(COLUMN()-5)*24,0)-EA$123</f>
        <v>133.5</v>
      </c>
      <c r="EB57">
        <f ca="1">OFFSET('Cycle 1 (0 h) - 443 (132 h 7 mi'!$D$1377,(COLUMN()-5)*24,0)-EB$123</f>
        <v>135.375</v>
      </c>
    </row>
    <row r="58" spans="2:132" x14ac:dyDescent="0.3">
      <c r="C58">
        <v>4</v>
      </c>
      <c r="D58" t="s">
        <v>396</v>
      </c>
      <c r="E58">
        <f ca="1">OFFSET('Cycle 1 (0 h) - 443 (132 h 7 mi'!$D$1378,(COLUMN()-5)*24,0)-E$123</f>
        <v>-3</v>
      </c>
      <c r="F58">
        <f ca="1">OFFSET('Cycle 1 (0 h) - 443 (132 h 7 mi'!$D$1378,(COLUMN()-5)*24,0)-F$123</f>
        <v>1.875</v>
      </c>
      <c r="G58">
        <f ca="1">OFFSET('Cycle 1 (0 h) - 443 (132 h 7 mi'!$D$1378,(COLUMN()-5)*24,0)-G$123</f>
        <v>0.375</v>
      </c>
      <c r="H58">
        <f ca="1">OFFSET('Cycle 1 (0 h) - 443 (132 h 7 mi'!$D$1378,(COLUMN()-5)*24,0)-H$123</f>
        <v>0</v>
      </c>
      <c r="I58">
        <f ca="1">OFFSET('Cycle 1 (0 h) - 443 (132 h 7 mi'!$D$1378,(COLUMN()-5)*24,0)-I$123</f>
        <v>-0.875</v>
      </c>
      <c r="J58">
        <f ca="1">OFFSET('Cycle 1 (0 h) - 443 (132 h 7 mi'!$D$1378,(COLUMN()-5)*24,0)-J$123</f>
        <v>-0.5</v>
      </c>
      <c r="K58">
        <f ca="1">OFFSET('Cycle 1 (0 h) - 443 (132 h 7 mi'!$D$1378,(COLUMN()-5)*24,0)-K$123</f>
        <v>-1.25</v>
      </c>
      <c r="L58">
        <f ca="1">OFFSET('Cycle 1 (0 h) - 443 (132 h 7 mi'!$D$1378,(COLUMN()-5)*24,0)-L$123</f>
        <v>-0.25</v>
      </c>
      <c r="M58">
        <f ca="1">OFFSET('Cycle 1 (0 h) - 443 (132 h 7 mi'!$D$1378,(COLUMN()-5)*24,0)-M$123</f>
        <v>0.375</v>
      </c>
      <c r="N58">
        <f ca="1">OFFSET('Cycle 1 (0 h) - 443 (132 h 7 mi'!$D$1378,(COLUMN()-5)*24,0)-N$123</f>
        <v>0.375</v>
      </c>
      <c r="O58">
        <f ca="1">OFFSET('Cycle 1 (0 h) - 443 (132 h 7 mi'!$D$1378,(COLUMN()-5)*24,0)-O$123</f>
        <v>-0.25</v>
      </c>
      <c r="P58">
        <f ca="1">OFFSET('Cycle 1 (0 h) - 443 (132 h 7 mi'!$D$1378,(COLUMN()-5)*24,0)-P$123</f>
        <v>-0.875</v>
      </c>
      <c r="Q58">
        <f ca="1">OFFSET('Cycle 1 (0 h) - 443 (132 h 7 mi'!$D$1378,(COLUMN()-5)*24,0)-Q$123</f>
        <v>-4.25</v>
      </c>
      <c r="R58">
        <f ca="1">OFFSET('Cycle 1 (0 h) - 443 (132 h 7 mi'!$D$1378,(COLUMN()-5)*24,0)-R$123</f>
        <v>-2.375</v>
      </c>
      <c r="S58">
        <f ca="1">OFFSET('Cycle 1 (0 h) - 443 (132 h 7 mi'!$D$1378,(COLUMN()-5)*24,0)-S$123</f>
        <v>0.5</v>
      </c>
      <c r="T58">
        <f ca="1">OFFSET('Cycle 1 (0 h) - 443 (132 h 7 mi'!$D$1378,(COLUMN()-5)*24,0)-T$123</f>
        <v>-0.125</v>
      </c>
      <c r="U58">
        <f ca="1">OFFSET('Cycle 1 (0 h) - 443 (132 h 7 mi'!$D$1378,(COLUMN()-5)*24,0)-U$123</f>
        <v>1.625</v>
      </c>
      <c r="V58">
        <f ca="1">OFFSET('Cycle 1 (0 h) - 443 (132 h 7 mi'!$D$1378,(COLUMN()-5)*24,0)-V$123</f>
        <v>-0.25</v>
      </c>
      <c r="W58">
        <f ca="1">OFFSET('Cycle 1 (0 h) - 443 (132 h 7 mi'!$D$1378,(COLUMN()-5)*24,0)-W$123</f>
        <v>-0.25</v>
      </c>
      <c r="X58">
        <f ca="1">OFFSET('Cycle 1 (0 h) - 443 (132 h 7 mi'!$D$1378,(COLUMN()-5)*24,0)-X$123</f>
        <v>-1.375</v>
      </c>
      <c r="Y58">
        <f ca="1">OFFSET('Cycle 1 (0 h) - 443 (132 h 7 mi'!$D$1378,(COLUMN()-5)*24,0)-Y$123</f>
        <v>-1.75</v>
      </c>
      <c r="Z58">
        <f ca="1">OFFSET('Cycle 1 (0 h) - 443 (132 h 7 mi'!$D$1378,(COLUMN()-5)*24,0)-Z$123</f>
        <v>-0.125</v>
      </c>
      <c r="AA58">
        <f ca="1">OFFSET('Cycle 1 (0 h) - 443 (132 h 7 mi'!$D$1378,(COLUMN()-5)*24,0)-AA$123</f>
        <v>0.625</v>
      </c>
      <c r="AB58">
        <f ca="1">OFFSET('Cycle 1 (0 h) - 443 (132 h 7 mi'!$D$1378,(COLUMN()-5)*24,0)-AB$123</f>
        <v>3.375</v>
      </c>
      <c r="AC58">
        <f ca="1">OFFSET('Cycle 1 (0 h) - 443 (132 h 7 mi'!$D$1378,(COLUMN()-5)*24,0)-AC$123</f>
        <v>1.375</v>
      </c>
      <c r="AD58">
        <f ca="1">OFFSET('Cycle 1 (0 h) - 443 (132 h 7 mi'!$D$1378,(COLUMN()-5)*24,0)-AD$123</f>
        <v>5.125</v>
      </c>
      <c r="AE58">
        <f ca="1">OFFSET('Cycle 1 (0 h) - 443 (132 h 7 mi'!$D$1378,(COLUMN()-5)*24,0)-AE$123</f>
        <v>3.75</v>
      </c>
      <c r="AF58">
        <f ca="1">OFFSET('Cycle 1 (0 h) - 443 (132 h 7 mi'!$D$1378,(COLUMN()-5)*24,0)-AF$123</f>
        <v>4.75</v>
      </c>
      <c r="AG58">
        <f ca="1">OFFSET('Cycle 1 (0 h) - 443 (132 h 7 mi'!$D$1378,(COLUMN()-5)*24,0)-AG$123</f>
        <v>2.25</v>
      </c>
      <c r="AH58">
        <f ca="1">OFFSET('Cycle 1 (0 h) - 443 (132 h 7 mi'!$D$1378,(COLUMN()-5)*24,0)-AH$123</f>
        <v>10.25</v>
      </c>
      <c r="AI58">
        <f ca="1">OFFSET('Cycle 1 (0 h) - 443 (132 h 7 mi'!$D$1378,(COLUMN()-5)*24,0)-AI$123</f>
        <v>9.5</v>
      </c>
      <c r="AJ58">
        <f ca="1">OFFSET('Cycle 1 (0 h) - 443 (132 h 7 mi'!$D$1378,(COLUMN()-5)*24,0)-AJ$123</f>
        <v>8.875</v>
      </c>
      <c r="AK58">
        <f ca="1">OFFSET('Cycle 1 (0 h) - 443 (132 h 7 mi'!$D$1378,(COLUMN()-5)*24,0)-AK$123</f>
        <v>13.25</v>
      </c>
      <c r="AL58">
        <f ca="1">OFFSET('Cycle 1 (0 h) - 443 (132 h 7 mi'!$D$1378,(COLUMN()-5)*24,0)-AL$123</f>
        <v>15.125</v>
      </c>
      <c r="AM58">
        <f ca="1">OFFSET('Cycle 1 (0 h) - 443 (132 h 7 mi'!$D$1378,(COLUMN()-5)*24,0)-AM$123</f>
        <v>19.875</v>
      </c>
      <c r="AN58">
        <f ca="1">OFFSET('Cycle 1 (0 h) - 443 (132 h 7 mi'!$D$1378,(COLUMN()-5)*24,0)-AN$123</f>
        <v>22</v>
      </c>
      <c r="AO58">
        <f ca="1">OFFSET('Cycle 1 (0 h) - 443 (132 h 7 mi'!$D$1378,(COLUMN()-5)*24,0)-AO$123</f>
        <v>25.75</v>
      </c>
      <c r="AP58">
        <f ca="1">OFFSET('Cycle 1 (0 h) - 443 (132 h 7 mi'!$D$1378,(COLUMN()-5)*24,0)-AP$123</f>
        <v>27.75</v>
      </c>
      <c r="AQ58">
        <f ca="1">OFFSET('Cycle 1 (0 h) - 443 (132 h 7 mi'!$D$1378,(COLUMN()-5)*24,0)-AQ$123</f>
        <v>34.875</v>
      </c>
      <c r="AR58">
        <f ca="1">OFFSET('Cycle 1 (0 h) - 443 (132 h 7 mi'!$D$1378,(COLUMN()-5)*24,0)-AR$123</f>
        <v>32.25</v>
      </c>
      <c r="AS58">
        <f ca="1">OFFSET('Cycle 1 (0 h) - 443 (132 h 7 mi'!$D$1378,(COLUMN()-5)*24,0)-AS$123</f>
        <v>42.125</v>
      </c>
      <c r="AT58">
        <f ca="1">OFFSET('Cycle 1 (0 h) - 443 (132 h 7 mi'!$D$1378,(COLUMN()-5)*24,0)-AT$123</f>
        <v>43.625</v>
      </c>
      <c r="AU58">
        <f ca="1">OFFSET('Cycle 1 (0 h) - 443 (132 h 7 mi'!$D$1378,(COLUMN()-5)*24,0)-AU$123</f>
        <v>44.5</v>
      </c>
      <c r="AV58">
        <f ca="1">OFFSET('Cycle 1 (0 h) - 443 (132 h 7 mi'!$D$1378,(COLUMN()-5)*24,0)-AV$123</f>
        <v>51.75</v>
      </c>
      <c r="AW58">
        <f ca="1">OFFSET('Cycle 1 (0 h) - 443 (132 h 7 mi'!$D$1378,(COLUMN()-5)*24,0)-AW$123</f>
        <v>55.75</v>
      </c>
      <c r="AX58">
        <f ca="1">OFFSET('Cycle 1 (0 h) - 443 (132 h 7 mi'!$D$1378,(COLUMN()-5)*24,0)-AX$123</f>
        <v>59.375</v>
      </c>
      <c r="AY58">
        <f ca="1">OFFSET('Cycle 1 (0 h) - 443 (132 h 7 mi'!$D$1378,(COLUMN()-5)*24,0)-AY$123</f>
        <v>67.375</v>
      </c>
      <c r="AZ58">
        <f ca="1">OFFSET('Cycle 1 (0 h) - 443 (132 h 7 mi'!$D$1378,(COLUMN()-5)*24,0)-AZ$123</f>
        <v>69</v>
      </c>
      <c r="BA58">
        <f ca="1">OFFSET('Cycle 1 (0 h) - 443 (132 h 7 mi'!$D$1378,(COLUMN()-5)*24,0)-BA$123</f>
        <v>78.625</v>
      </c>
      <c r="BB58">
        <f ca="1">OFFSET('Cycle 1 (0 h) - 443 (132 h 7 mi'!$D$1378,(COLUMN()-5)*24,0)-BB$123</f>
        <v>89.625</v>
      </c>
      <c r="BC58">
        <f ca="1">OFFSET('Cycle 1 (0 h) - 443 (132 h 7 mi'!$D$1378,(COLUMN()-5)*24,0)-BC$123</f>
        <v>98.75</v>
      </c>
      <c r="BD58">
        <f ca="1">OFFSET('Cycle 1 (0 h) - 443 (132 h 7 mi'!$D$1378,(COLUMN()-5)*24,0)-BD$123</f>
        <v>102</v>
      </c>
      <c r="BE58">
        <f ca="1">OFFSET('Cycle 1 (0 h) - 443 (132 h 7 mi'!$D$1378,(COLUMN()-5)*24,0)-BE$123</f>
        <v>114</v>
      </c>
      <c r="BF58">
        <f ca="1">OFFSET('Cycle 1 (0 h) - 443 (132 h 7 mi'!$D$1378,(COLUMN()-5)*24,0)-BF$123</f>
        <v>123.75</v>
      </c>
      <c r="BG58">
        <f ca="1">OFFSET('Cycle 1 (0 h) - 443 (132 h 7 mi'!$D$1378,(COLUMN()-5)*24,0)-BG$123</f>
        <v>132.875</v>
      </c>
      <c r="BH58">
        <f ca="1">OFFSET('Cycle 1 (0 h) - 443 (132 h 7 mi'!$D$1378,(COLUMN()-5)*24,0)-BH$123</f>
        <v>136.625</v>
      </c>
      <c r="BI58">
        <f ca="1">OFFSET('Cycle 1 (0 h) - 443 (132 h 7 mi'!$D$1378,(COLUMN()-5)*24,0)-BI$123</f>
        <v>150.375</v>
      </c>
      <c r="BJ58">
        <f ca="1">OFFSET('Cycle 1 (0 h) - 443 (132 h 7 mi'!$D$1378,(COLUMN()-5)*24,0)-BJ$123</f>
        <v>156.875</v>
      </c>
      <c r="BK58">
        <f ca="1">OFFSET('Cycle 1 (0 h) - 443 (132 h 7 mi'!$D$1378,(COLUMN()-5)*24,0)-BK$123</f>
        <v>165.5</v>
      </c>
      <c r="BL58">
        <f ca="1">OFFSET('Cycle 1 (0 h) - 443 (132 h 7 mi'!$D$1378,(COLUMN()-5)*24,0)-BL$123</f>
        <v>169</v>
      </c>
      <c r="BM58">
        <f ca="1">OFFSET('Cycle 1 (0 h) - 443 (132 h 7 mi'!$D$1378,(COLUMN()-5)*24,0)-BM$123</f>
        <v>186.25</v>
      </c>
      <c r="BN58">
        <f ca="1">OFFSET('Cycle 1 (0 h) - 443 (132 h 7 mi'!$D$1378,(COLUMN()-5)*24,0)-BN$123</f>
        <v>193.5</v>
      </c>
      <c r="BO58">
        <f ca="1">OFFSET('Cycle 1 (0 h) - 443 (132 h 7 mi'!$D$1378,(COLUMN()-5)*24,0)-BO$123</f>
        <v>210.625</v>
      </c>
      <c r="BP58">
        <f ca="1">OFFSET('Cycle 1 (0 h) - 443 (132 h 7 mi'!$D$1378,(COLUMN()-5)*24,0)-BP$123</f>
        <v>213.25</v>
      </c>
      <c r="BQ58">
        <f ca="1">OFFSET('Cycle 1 (0 h) - 443 (132 h 7 mi'!$D$1378,(COLUMN()-5)*24,0)-BQ$123</f>
        <v>217.375</v>
      </c>
      <c r="BR58">
        <f ca="1">OFFSET('Cycle 1 (0 h) - 443 (132 h 7 mi'!$D$1378,(COLUMN()-5)*24,0)-BR$123</f>
        <v>226.25</v>
      </c>
      <c r="BS58">
        <f ca="1">OFFSET('Cycle 1 (0 h) - 443 (132 h 7 mi'!$D$1378,(COLUMN()-5)*24,0)-BS$123</f>
        <v>232.625</v>
      </c>
      <c r="BT58">
        <f ca="1">OFFSET('Cycle 1 (0 h) - 443 (132 h 7 mi'!$D$1378,(COLUMN()-5)*24,0)-BT$123</f>
        <v>230.5</v>
      </c>
      <c r="BU58">
        <f ca="1">OFFSET('Cycle 1 (0 h) - 443 (132 h 7 mi'!$D$1378,(COLUMN()-5)*24,0)-BU$123</f>
        <v>233.875</v>
      </c>
      <c r="BV58">
        <f ca="1">OFFSET('Cycle 1 (0 h) - 443 (132 h 7 mi'!$D$1378,(COLUMN()-5)*24,0)-BV$123</f>
        <v>231</v>
      </c>
      <c r="BW58">
        <f ca="1">OFFSET('Cycle 1 (0 h) - 443 (132 h 7 mi'!$D$1378,(COLUMN()-5)*24,0)-BW$123</f>
        <v>242.75</v>
      </c>
      <c r="BX58">
        <f ca="1">OFFSET('Cycle 1 (0 h) - 443 (132 h 7 mi'!$D$1378,(COLUMN()-5)*24,0)-BX$123</f>
        <v>241</v>
      </c>
      <c r="BY58">
        <f ca="1">OFFSET('Cycle 1 (0 h) - 443 (132 h 7 mi'!$D$1378,(COLUMN()-5)*24,0)-BY$123</f>
        <v>242.875</v>
      </c>
      <c r="BZ58">
        <f ca="1">OFFSET('Cycle 1 (0 h) - 443 (132 h 7 mi'!$D$1378,(COLUMN()-5)*24,0)-BZ$123</f>
        <v>254</v>
      </c>
      <c r="CA58">
        <f ca="1">OFFSET('Cycle 1 (0 h) - 443 (132 h 7 mi'!$D$1378,(COLUMN()-5)*24,0)-CA$123</f>
        <v>250.625</v>
      </c>
      <c r="CB58">
        <f ca="1">OFFSET('Cycle 1 (0 h) - 443 (132 h 7 mi'!$D$1378,(COLUMN()-5)*24,0)-CB$123</f>
        <v>251</v>
      </c>
      <c r="CC58">
        <f ca="1">OFFSET('Cycle 1 (0 h) - 443 (132 h 7 mi'!$D$1378,(COLUMN()-5)*24,0)-CC$123</f>
        <v>250.5</v>
      </c>
      <c r="CD58">
        <f ca="1">OFFSET('Cycle 1 (0 h) - 443 (132 h 7 mi'!$D$1378,(COLUMN()-5)*24,0)-CD$123</f>
        <v>255.375</v>
      </c>
      <c r="CE58">
        <f ca="1">OFFSET('Cycle 1 (0 h) - 443 (132 h 7 mi'!$D$1378,(COLUMN()-5)*24,0)-CE$123</f>
        <v>255.375</v>
      </c>
      <c r="CF58">
        <f ca="1">OFFSET('Cycle 1 (0 h) - 443 (132 h 7 mi'!$D$1378,(COLUMN()-5)*24,0)-CF$123</f>
        <v>257.625</v>
      </c>
      <c r="CG58">
        <f ca="1">OFFSET('Cycle 1 (0 h) - 443 (132 h 7 mi'!$D$1378,(COLUMN()-5)*24,0)-CG$123</f>
        <v>263</v>
      </c>
      <c r="CH58">
        <f ca="1">OFFSET('Cycle 1 (0 h) - 443 (132 h 7 mi'!$D$1378,(COLUMN()-5)*24,0)-CH$123</f>
        <v>265.25</v>
      </c>
      <c r="CI58">
        <f ca="1">OFFSET('Cycle 1 (0 h) - 443 (132 h 7 mi'!$D$1378,(COLUMN()-5)*24,0)-CI$123</f>
        <v>262.125</v>
      </c>
      <c r="CJ58">
        <f ca="1">OFFSET('Cycle 1 (0 h) - 443 (132 h 7 mi'!$D$1378,(COLUMN()-5)*24,0)-CJ$123</f>
        <v>263.5</v>
      </c>
      <c r="CK58">
        <f ca="1">OFFSET('Cycle 1 (0 h) - 443 (132 h 7 mi'!$D$1378,(COLUMN()-5)*24,0)-CK$123</f>
        <v>265.375</v>
      </c>
      <c r="CL58">
        <f ca="1">OFFSET('Cycle 1 (0 h) - 443 (132 h 7 mi'!$D$1378,(COLUMN()-5)*24,0)-CL$123</f>
        <v>267</v>
      </c>
      <c r="CM58">
        <f ca="1">OFFSET('Cycle 1 (0 h) - 443 (132 h 7 mi'!$D$1378,(COLUMN()-5)*24,0)-CM$123</f>
        <v>274.5</v>
      </c>
      <c r="CN58">
        <f ca="1">OFFSET('Cycle 1 (0 h) - 443 (132 h 7 mi'!$D$1378,(COLUMN()-5)*24,0)-CN$123</f>
        <v>276.25</v>
      </c>
      <c r="CO58">
        <f ca="1">OFFSET('Cycle 1 (0 h) - 443 (132 h 7 mi'!$D$1378,(COLUMN()-5)*24,0)-CO$123</f>
        <v>273.25</v>
      </c>
      <c r="CP58">
        <f ca="1">OFFSET('Cycle 1 (0 h) - 443 (132 h 7 mi'!$D$1378,(COLUMN()-5)*24,0)-CP$123</f>
        <v>280.875</v>
      </c>
      <c r="CQ58">
        <f ca="1">OFFSET('Cycle 1 (0 h) - 443 (132 h 7 mi'!$D$1378,(COLUMN()-5)*24,0)-CQ$123</f>
        <v>284.5</v>
      </c>
      <c r="CR58">
        <f ca="1">OFFSET('Cycle 1 (0 h) - 443 (132 h 7 mi'!$D$1378,(COLUMN()-5)*24,0)-CR$123</f>
        <v>285.5</v>
      </c>
      <c r="CS58">
        <f ca="1">OFFSET('Cycle 1 (0 h) - 443 (132 h 7 mi'!$D$1378,(COLUMN()-5)*24,0)-CS$123</f>
        <v>295.75</v>
      </c>
      <c r="CT58">
        <f ca="1">OFFSET('Cycle 1 (0 h) - 443 (132 h 7 mi'!$D$1378,(COLUMN()-5)*24,0)-CT$123</f>
        <v>287.125</v>
      </c>
      <c r="CU58">
        <f ca="1">OFFSET('Cycle 1 (0 h) - 443 (132 h 7 mi'!$D$1378,(COLUMN()-5)*24,0)-CU$123</f>
        <v>291.25</v>
      </c>
      <c r="CV58">
        <f ca="1">OFFSET('Cycle 1 (0 h) - 443 (132 h 7 mi'!$D$1378,(COLUMN()-5)*24,0)-CV$123</f>
        <v>293.5</v>
      </c>
      <c r="CW58">
        <f ca="1">OFFSET('Cycle 1 (0 h) - 443 (132 h 7 mi'!$D$1378,(COLUMN()-5)*24,0)-CW$123</f>
        <v>300.875</v>
      </c>
      <c r="CX58">
        <f ca="1">OFFSET('Cycle 1 (0 h) - 443 (132 h 7 mi'!$D$1378,(COLUMN()-5)*24,0)-CX$123</f>
        <v>294.375</v>
      </c>
      <c r="CY58">
        <f ca="1">OFFSET('Cycle 1 (0 h) - 443 (132 h 7 mi'!$D$1378,(COLUMN()-5)*24,0)-CY$123</f>
        <v>298.5</v>
      </c>
      <c r="CZ58">
        <f ca="1">OFFSET('Cycle 1 (0 h) - 443 (132 h 7 mi'!$D$1378,(COLUMN()-5)*24,0)-CZ$123</f>
        <v>294.75</v>
      </c>
      <c r="DA58">
        <f ca="1">OFFSET('Cycle 1 (0 h) - 443 (132 h 7 mi'!$D$1378,(COLUMN()-5)*24,0)-DA$123</f>
        <v>304.625</v>
      </c>
      <c r="DB58">
        <f ca="1">OFFSET('Cycle 1 (0 h) - 443 (132 h 7 mi'!$D$1378,(COLUMN()-5)*24,0)-DB$123</f>
        <v>311.5</v>
      </c>
      <c r="DC58">
        <f ca="1">OFFSET('Cycle 1 (0 h) - 443 (132 h 7 mi'!$D$1378,(COLUMN()-5)*24,0)-DC$123</f>
        <v>320</v>
      </c>
      <c r="DD58">
        <f ca="1">OFFSET('Cycle 1 (0 h) - 443 (132 h 7 mi'!$D$1378,(COLUMN()-5)*24,0)-DD$123</f>
        <v>312.75</v>
      </c>
      <c r="DE58">
        <f ca="1">OFFSET('Cycle 1 (0 h) - 443 (132 h 7 mi'!$D$1378,(COLUMN()-5)*24,0)-DE$123</f>
        <v>309.25</v>
      </c>
      <c r="DF58">
        <f ca="1">OFFSET('Cycle 1 (0 h) - 443 (132 h 7 mi'!$D$1378,(COLUMN()-5)*24,0)-DF$123</f>
        <v>313</v>
      </c>
      <c r="DG58">
        <f ca="1">OFFSET('Cycle 1 (0 h) - 443 (132 h 7 mi'!$D$1378,(COLUMN()-5)*24,0)-DG$123</f>
        <v>320.875</v>
      </c>
      <c r="DH58">
        <f ca="1">OFFSET('Cycle 1 (0 h) - 443 (132 h 7 mi'!$D$1378,(COLUMN()-5)*24,0)-DH$123</f>
        <v>324.625</v>
      </c>
      <c r="DI58">
        <f ca="1">OFFSET('Cycle 1 (0 h) - 443 (132 h 7 mi'!$D$1378,(COLUMN()-5)*24,0)-DI$123</f>
        <v>323.5</v>
      </c>
      <c r="DJ58">
        <f ca="1">OFFSET('Cycle 1 (0 h) - 443 (132 h 7 mi'!$D$1378,(COLUMN()-5)*24,0)-DJ$123</f>
        <v>327.25</v>
      </c>
      <c r="DK58">
        <f ca="1">OFFSET('Cycle 1 (0 h) - 443 (132 h 7 mi'!$D$1378,(COLUMN()-5)*24,0)-DK$123</f>
        <v>334.25</v>
      </c>
      <c r="DL58">
        <f ca="1">OFFSET('Cycle 1 (0 h) - 443 (132 h 7 mi'!$D$1378,(COLUMN()-5)*24,0)-DL$123</f>
        <v>328</v>
      </c>
      <c r="DM58">
        <f ca="1">OFFSET('Cycle 1 (0 h) - 443 (132 h 7 mi'!$D$1378,(COLUMN()-5)*24,0)-DM$123</f>
        <v>323.875</v>
      </c>
      <c r="DN58">
        <f ca="1">OFFSET('Cycle 1 (0 h) - 443 (132 h 7 mi'!$D$1378,(COLUMN()-5)*24,0)-DN$123</f>
        <v>329.625</v>
      </c>
      <c r="DO58">
        <f ca="1">OFFSET('Cycle 1 (0 h) - 443 (132 h 7 mi'!$D$1378,(COLUMN()-5)*24,0)-DO$123</f>
        <v>330</v>
      </c>
      <c r="DP58">
        <f ca="1">OFFSET('Cycle 1 (0 h) - 443 (132 h 7 mi'!$D$1378,(COLUMN()-5)*24,0)-DP$123</f>
        <v>331</v>
      </c>
      <c r="DQ58">
        <f ca="1">OFFSET('Cycle 1 (0 h) - 443 (132 h 7 mi'!$D$1378,(COLUMN()-5)*24,0)-DQ$123</f>
        <v>332</v>
      </c>
      <c r="DR58">
        <f ca="1">OFFSET('Cycle 1 (0 h) - 443 (132 h 7 mi'!$D$1378,(COLUMN()-5)*24,0)-DR$123</f>
        <v>334.75</v>
      </c>
      <c r="DS58">
        <f ca="1">OFFSET('Cycle 1 (0 h) - 443 (132 h 7 mi'!$D$1378,(COLUMN()-5)*24,0)-DS$123</f>
        <v>343.875</v>
      </c>
      <c r="DT58">
        <f ca="1">OFFSET('Cycle 1 (0 h) - 443 (132 h 7 mi'!$D$1378,(COLUMN()-5)*24,0)-DT$123</f>
        <v>345.75</v>
      </c>
      <c r="DU58">
        <f ca="1">OFFSET('Cycle 1 (0 h) - 443 (132 h 7 mi'!$D$1378,(COLUMN()-5)*24,0)-DU$123</f>
        <v>344.5</v>
      </c>
      <c r="DV58">
        <f ca="1">OFFSET('Cycle 1 (0 h) - 443 (132 h 7 mi'!$D$1378,(COLUMN()-5)*24,0)-DV$123</f>
        <v>354</v>
      </c>
      <c r="DW58">
        <f ca="1">OFFSET('Cycle 1 (0 h) - 443 (132 h 7 mi'!$D$1378,(COLUMN()-5)*24,0)-DW$123</f>
        <v>344.5</v>
      </c>
      <c r="DX58">
        <f ca="1">OFFSET('Cycle 1 (0 h) - 443 (132 h 7 mi'!$D$1378,(COLUMN()-5)*24,0)-DX$123</f>
        <v>350.25</v>
      </c>
      <c r="DY58">
        <f ca="1">OFFSET('Cycle 1 (0 h) - 443 (132 h 7 mi'!$D$1378,(COLUMN()-5)*24,0)-DY$123</f>
        <v>351.5</v>
      </c>
      <c r="DZ58">
        <f ca="1">OFFSET('Cycle 1 (0 h) - 443 (132 h 7 mi'!$D$1378,(COLUMN()-5)*24,0)-DZ$123</f>
        <v>352.875</v>
      </c>
      <c r="EA58">
        <f ca="1">OFFSET('Cycle 1 (0 h) - 443 (132 h 7 mi'!$D$1378,(COLUMN()-5)*24,0)-EA$123</f>
        <v>350.5</v>
      </c>
      <c r="EB58">
        <f ca="1">OFFSET('Cycle 1 (0 h) - 443 (132 h 7 mi'!$D$1378,(COLUMN()-5)*24,0)-EB$123</f>
        <v>350.375</v>
      </c>
    </row>
    <row r="59" spans="2:132" x14ac:dyDescent="0.3">
      <c r="C59">
        <v>5</v>
      </c>
      <c r="D59" t="s">
        <v>396</v>
      </c>
      <c r="E59">
        <f ca="1">OFFSET('Cycle 1 (0 h) - 443 (132 h 7 mi'!$H$1375,(COLUMN()-5)*24,0)-E$123</f>
        <v>-2</v>
      </c>
      <c r="F59">
        <f ca="1">OFFSET('Cycle 1 (0 h) - 443 (132 h 7 mi'!$H$1375,(COLUMN()-5)*24,0)-F$123</f>
        <v>-3.125</v>
      </c>
      <c r="G59">
        <f ca="1">OFFSET('Cycle 1 (0 h) - 443 (132 h 7 mi'!$H$1375,(COLUMN()-5)*24,0)-G$123</f>
        <v>-3.625</v>
      </c>
      <c r="H59">
        <f ca="1">OFFSET('Cycle 1 (0 h) - 443 (132 h 7 mi'!$H$1375,(COLUMN()-5)*24,0)-H$123</f>
        <v>-3</v>
      </c>
      <c r="I59">
        <f ca="1">OFFSET('Cycle 1 (0 h) - 443 (132 h 7 mi'!$H$1375,(COLUMN()-5)*24,0)-I$123</f>
        <v>-2.875</v>
      </c>
      <c r="J59">
        <f ca="1">OFFSET('Cycle 1 (0 h) - 443 (132 h 7 mi'!$H$1375,(COLUMN()-5)*24,0)-J$123</f>
        <v>-6.5</v>
      </c>
      <c r="K59">
        <f ca="1">OFFSET('Cycle 1 (0 h) - 443 (132 h 7 mi'!$H$1375,(COLUMN()-5)*24,0)-K$123</f>
        <v>-3.25</v>
      </c>
      <c r="L59">
        <f ca="1">OFFSET('Cycle 1 (0 h) - 443 (132 h 7 mi'!$H$1375,(COLUMN()-5)*24,0)-L$123</f>
        <v>-2.25</v>
      </c>
      <c r="M59">
        <f ca="1">OFFSET('Cycle 1 (0 h) - 443 (132 h 7 mi'!$H$1375,(COLUMN()-5)*24,0)-M$123</f>
        <v>-2.625</v>
      </c>
      <c r="N59">
        <f ca="1">OFFSET('Cycle 1 (0 h) - 443 (132 h 7 mi'!$H$1375,(COLUMN()-5)*24,0)-N$123</f>
        <v>-2.625</v>
      </c>
      <c r="O59">
        <f ca="1">OFFSET('Cycle 1 (0 h) - 443 (132 h 7 mi'!$H$1375,(COLUMN()-5)*24,0)-O$123</f>
        <v>-1.25</v>
      </c>
      <c r="P59">
        <f ca="1">OFFSET('Cycle 1 (0 h) - 443 (132 h 7 mi'!$H$1375,(COLUMN()-5)*24,0)-P$123</f>
        <v>-3.875</v>
      </c>
      <c r="Q59">
        <f ca="1">OFFSET('Cycle 1 (0 h) - 443 (132 h 7 mi'!$H$1375,(COLUMN()-5)*24,0)-Q$123</f>
        <v>-5.25</v>
      </c>
      <c r="R59">
        <f ca="1">OFFSET('Cycle 1 (0 h) - 443 (132 h 7 mi'!$H$1375,(COLUMN()-5)*24,0)-R$123</f>
        <v>-4.375</v>
      </c>
      <c r="S59">
        <f ca="1">OFFSET('Cycle 1 (0 h) - 443 (132 h 7 mi'!$H$1375,(COLUMN()-5)*24,0)-S$123</f>
        <v>-2.5</v>
      </c>
      <c r="T59">
        <f ca="1">OFFSET('Cycle 1 (0 h) - 443 (132 h 7 mi'!$H$1375,(COLUMN()-5)*24,0)-T$123</f>
        <v>-1.125</v>
      </c>
      <c r="U59">
        <f ca="1">OFFSET('Cycle 1 (0 h) - 443 (132 h 7 mi'!$H$1375,(COLUMN()-5)*24,0)-U$123</f>
        <v>-3.375</v>
      </c>
      <c r="V59">
        <f ca="1">OFFSET('Cycle 1 (0 h) - 443 (132 h 7 mi'!$H$1375,(COLUMN()-5)*24,0)-V$123</f>
        <v>-7.25</v>
      </c>
      <c r="W59">
        <f ca="1">OFFSET('Cycle 1 (0 h) - 443 (132 h 7 mi'!$H$1375,(COLUMN()-5)*24,0)-W$123</f>
        <v>-5.25</v>
      </c>
      <c r="X59">
        <f ca="1">OFFSET('Cycle 1 (0 h) - 443 (132 h 7 mi'!$H$1375,(COLUMN()-5)*24,0)-X$123</f>
        <v>-3.375</v>
      </c>
      <c r="Y59">
        <f ca="1">OFFSET('Cycle 1 (0 h) - 443 (132 h 7 mi'!$H$1375,(COLUMN()-5)*24,0)-Y$123</f>
        <v>-3.75</v>
      </c>
      <c r="Z59">
        <f ca="1">OFFSET('Cycle 1 (0 h) - 443 (132 h 7 mi'!$H$1375,(COLUMN()-5)*24,0)-Z$123</f>
        <v>-3.125</v>
      </c>
      <c r="AA59">
        <f ca="1">OFFSET('Cycle 1 (0 h) - 443 (132 h 7 mi'!$H$1375,(COLUMN()-5)*24,0)-AA$123</f>
        <v>-3.375</v>
      </c>
      <c r="AB59">
        <f ca="1">OFFSET('Cycle 1 (0 h) - 443 (132 h 7 mi'!$H$1375,(COLUMN()-5)*24,0)-AB$123</f>
        <v>-3.625</v>
      </c>
      <c r="AC59">
        <f ca="1">OFFSET('Cycle 1 (0 h) - 443 (132 h 7 mi'!$H$1375,(COLUMN()-5)*24,0)-AC$123</f>
        <v>-4.625</v>
      </c>
      <c r="AD59">
        <f ca="1">OFFSET('Cycle 1 (0 h) - 443 (132 h 7 mi'!$H$1375,(COLUMN()-5)*24,0)-AD$123</f>
        <v>-1.875</v>
      </c>
      <c r="AE59">
        <f ca="1">OFFSET('Cycle 1 (0 h) - 443 (132 h 7 mi'!$H$1375,(COLUMN()-5)*24,0)-AE$123</f>
        <v>-4.25</v>
      </c>
      <c r="AF59">
        <f ca="1">OFFSET('Cycle 1 (0 h) - 443 (132 h 7 mi'!$H$1375,(COLUMN()-5)*24,0)-AF$123</f>
        <v>-2.25</v>
      </c>
      <c r="AG59">
        <f ca="1">OFFSET('Cycle 1 (0 h) - 443 (132 h 7 mi'!$H$1375,(COLUMN()-5)*24,0)-AG$123</f>
        <v>-2.75</v>
      </c>
      <c r="AH59">
        <f ca="1">OFFSET('Cycle 1 (0 h) - 443 (132 h 7 mi'!$H$1375,(COLUMN()-5)*24,0)-AH$123</f>
        <v>-2.75</v>
      </c>
      <c r="AI59">
        <f ca="1">OFFSET('Cycle 1 (0 h) - 443 (132 h 7 mi'!$H$1375,(COLUMN()-5)*24,0)-AI$123</f>
        <v>2.5</v>
      </c>
      <c r="AJ59">
        <f ca="1">OFFSET('Cycle 1 (0 h) - 443 (132 h 7 mi'!$H$1375,(COLUMN()-5)*24,0)-AJ$123</f>
        <v>0.875</v>
      </c>
      <c r="AK59">
        <f ca="1">OFFSET('Cycle 1 (0 h) - 443 (132 h 7 mi'!$H$1375,(COLUMN()-5)*24,0)-AK$123</f>
        <v>0.25</v>
      </c>
      <c r="AL59">
        <f ca="1">OFFSET('Cycle 1 (0 h) - 443 (132 h 7 mi'!$H$1375,(COLUMN()-5)*24,0)-AL$123</f>
        <v>0.125</v>
      </c>
      <c r="AM59">
        <f ca="1">OFFSET('Cycle 1 (0 h) - 443 (132 h 7 mi'!$H$1375,(COLUMN()-5)*24,0)-AM$123</f>
        <v>1.875</v>
      </c>
      <c r="AN59">
        <f ca="1">OFFSET('Cycle 1 (0 h) - 443 (132 h 7 mi'!$H$1375,(COLUMN()-5)*24,0)-AN$123</f>
        <v>4</v>
      </c>
      <c r="AO59">
        <f ca="1">OFFSET('Cycle 1 (0 h) - 443 (132 h 7 mi'!$H$1375,(COLUMN()-5)*24,0)-AO$123</f>
        <v>5.75</v>
      </c>
      <c r="AP59">
        <f ca="1">OFFSET('Cycle 1 (0 h) - 443 (132 h 7 mi'!$H$1375,(COLUMN()-5)*24,0)-AP$123</f>
        <v>1.75</v>
      </c>
      <c r="AQ59">
        <f ca="1">OFFSET('Cycle 1 (0 h) - 443 (132 h 7 mi'!$H$1375,(COLUMN()-5)*24,0)-AQ$123</f>
        <v>2.875</v>
      </c>
      <c r="AR59">
        <f ca="1">OFFSET('Cycle 1 (0 h) - 443 (132 h 7 mi'!$H$1375,(COLUMN()-5)*24,0)-AR$123</f>
        <v>6.25</v>
      </c>
      <c r="AS59">
        <f ca="1">OFFSET('Cycle 1 (0 h) - 443 (132 h 7 mi'!$H$1375,(COLUMN()-5)*24,0)-AS$123</f>
        <v>7.125</v>
      </c>
      <c r="AT59">
        <f ca="1">OFFSET('Cycle 1 (0 h) - 443 (132 h 7 mi'!$H$1375,(COLUMN()-5)*24,0)-AT$123</f>
        <v>11.625</v>
      </c>
      <c r="AU59">
        <f ca="1">OFFSET('Cycle 1 (0 h) - 443 (132 h 7 mi'!$H$1375,(COLUMN()-5)*24,0)-AU$123</f>
        <v>17.5</v>
      </c>
      <c r="AV59">
        <f ca="1">OFFSET('Cycle 1 (0 h) - 443 (132 h 7 mi'!$H$1375,(COLUMN()-5)*24,0)-AV$123</f>
        <v>12.75</v>
      </c>
      <c r="AW59">
        <f ca="1">OFFSET('Cycle 1 (0 h) - 443 (132 h 7 mi'!$H$1375,(COLUMN()-5)*24,0)-AW$123</f>
        <v>13.75</v>
      </c>
      <c r="AX59">
        <f ca="1">OFFSET('Cycle 1 (0 h) - 443 (132 h 7 mi'!$H$1375,(COLUMN()-5)*24,0)-AX$123</f>
        <v>14.375</v>
      </c>
      <c r="AY59">
        <f ca="1">OFFSET('Cycle 1 (0 h) - 443 (132 h 7 mi'!$H$1375,(COLUMN()-5)*24,0)-AY$123</f>
        <v>15.375</v>
      </c>
      <c r="AZ59">
        <f ca="1">OFFSET('Cycle 1 (0 h) - 443 (132 h 7 mi'!$H$1375,(COLUMN()-5)*24,0)-AZ$123</f>
        <v>20</v>
      </c>
      <c r="BA59">
        <f ca="1">OFFSET('Cycle 1 (0 h) - 443 (132 h 7 mi'!$H$1375,(COLUMN()-5)*24,0)-BA$123</f>
        <v>20.625</v>
      </c>
      <c r="BB59">
        <f ca="1">OFFSET('Cycle 1 (0 h) - 443 (132 h 7 mi'!$H$1375,(COLUMN()-5)*24,0)-BB$123</f>
        <v>25.625</v>
      </c>
      <c r="BC59">
        <f ca="1">OFFSET('Cycle 1 (0 h) - 443 (132 h 7 mi'!$H$1375,(COLUMN()-5)*24,0)-BC$123</f>
        <v>25.75</v>
      </c>
      <c r="BD59">
        <f ca="1">OFFSET('Cycle 1 (0 h) - 443 (132 h 7 mi'!$H$1375,(COLUMN()-5)*24,0)-BD$123</f>
        <v>25</v>
      </c>
      <c r="BE59">
        <f ca="1">OFFSET('Cycle 1 (0 h) - 443 (132 h 7 mi'!$H$1375,(COLUMN()-5)*24,0)-BE$123</f>
        <v>22</v>
      </c>
      <c r="BF59">
        <f ca="1">OFFSET('Cycle 1 (0 h) - 443 (132 h 7 mi'!$H$1375,(COLUMN()-5)*24,0)-BF$123</f>
        <v>27.75</v>
      </c>
      <c r="BG59">
        <f ca="1">OFFSET('Cycle 1 (0 h) - 443 (132 h 7 mi'!$H$1375,(COLUMN()-5)*24,0)-BG$123</f>
        <v>23.875</v>
      </c>
      <c r="BH59">
        <f ca="1">OFFSET('Cycle 1 (0 h) - 443 (132 h 7 mi'!$H$1375,(COLUMN()-5)*24,0)-BH$123</f>
        <v>23.625</v>
      </c>
      <c r="BI59">
        <f ca="1">OFFSET('Cycle 1 (0 h) - 443 (132 h 7 mi'!$H$1375,(COLUMN()-5)*24,0)-BI$123</f>
        <v>27.375</v>
      </c>
      <c r="BJ59">
        <f ca="1">OFFSET('Cycle 1 (0 h) - 443 (132 h 7 mi'!$H$1375,(COLUMN()-5)*24,0)-BJ$123</f>
        <v>28.875</v>
      </c>
      <c r="BK59">
        <f ca="1">OFFSET('Cycle 1 (0 h) - 443 (132 h 7 mi'!$H$1375,(COLUMN()-5)*24,0)-BK$123</f>
        <v>29.5</v>
      </c>
      <c r="BL59">
        <f ca="1">OFFSET('Cycle 1 (0 h) - 443 (132 h 7 mi'!$H$1375,(COLUMN()-5)*24,0)-BL$123</f>
        <v>27</v>
      </c>
      <c r="BM59">
        <f ca="1">OFFSET('Cycle 1 (0 h) - 443 (132 h 7 mi'!$H$1375,(COLUMN()-5)*24,0)-BM$123</f>
        <v>25.25</v>
      </c>
      <c r="BN59">
        <f ca="1">OFFSET('Cycle 1 (0 h) - 443 (132 h 7 mi'!$H$1375,(COLUMN()-5)*24,0)-BN$123</f>
        <v>27.5</v>
      </c>
      <c r="BO59">
        <f ca="1">OFFSET('Cycle 1 (0 h) - 443 (132 h 7 mi'!$H$1375,(COLUMN()-5)*24,0)-BO$123</f>
        <v>28.625</v>
      </c>
      <c r="BP59">
        <f ca="1">OFFSET('Cycle 1 (0 h) - 443 (132 h 7 mi'!$H$1375,(COLUMN()-5)*24,0)-BP$123</f>
        <v>32.25</v>
      </c>
      <c r="BQ59">
        <f ca="1">OFFSET('Cycle 1 (0 h) - 443 (132 h 7 mi'!$H$1375,(COLUMN()-5)*24,0)-BQ$123</f>
        <v>25.375</v>
      </c>
      <c r="BR59">
        <f ca="1">OFFSET('Cycle 1 (0 h) - 443 (132 h 7 mi'!$H$1375,(COLUMN()-5)*24,0)-BR$123</f>
        <v>34.25</v>
      </c>
      <c r="BS59">
        <f ca="1">OFFSET('Cycle 1 (0 h) - 443 (132 h 7 mi'!$H$1375,(COLUMN()-5)*24,0)-BS$123</f>
        <v>31.625</v>
      </c>
      <c r="BT59">
        <f ca="1">OFFSET('Cycle 1 (0 h) - 443 (132 h 7 mi'!$H$1375,(COLUMN()-5)*24,0)-BT$123</f>
        <v>29.5</v>
      </c>
      <c r="BU59">
        <f ca="1">OFFSET('Cycle 1 (0 h) - 443 (132 h 7 mi'!$H$1375,(COLUMN()-5)*24,0)-BU$123</f>
        <v>32.875</v>
      </c>
      <c r="BV59">
        <f ca="1">OFFSET('Cycle 1 (0 h) - 443 (132 h 7 mi'!$H$1375,(COLUMN()-5)*24,0)-BV$123</f>
        <v>33</v>
      </c>
      <c r="BW59">
        <f ca="1">OFFSET('Cycle 1 (0 h) - 443 (132 h 7 mi'!$H$1375,(COLUMN()-5)*24,0)-BW$123</f>
        <v>27.75</v>
      </c>
      <c r="BX59">
        <f ca="1">OFFSET('Cycle 1 (0 h) - 443 (132 h 7 mi'!$H$1375,(COLUMN()-5)*24,0)-BX$123</f>
        <v>30</v>
      </c>
      <c r="BY59">
        <f ca="1">OFFSET('Cycle 1 (0 h) - 443 (132 h 7 mi'!$H$1375,(COLUMN()-5)*24,0)-BY$123</f>
        <v>33.875</v>
      </c>
      <c r="BZ59">
        <f ca="1">OFFSET('Cycle 1 (0 h) - 443 (132 h 7 mi'!$H$1375,(COLUMN()-5)*24,0)-BZ$123</f>
        <v>34</v>
      </c>
      <c r="CA59">
        <f ca="1">OFFSET('Cycle 1 (0 h) - 443 (132 h 7 mi'!$H$1375,(COLUMN()-5)*24,0)-CA$123</f>
        <v>28.625</v>
      </c>
      <c r="CB59">
        <f ca="1">OFFSET('Cycle 1 (0 h) - 443 (132 h 7 mi'!$H$1375,(COLUMN()-5)*24,0)-CB$123</f>
        <v>32</v>
      </c>
      <c r="CC59">
        <f ca="1">OFFSET('Cycle 1 (0 h) - 443 (132 h 7 mi'!$H$1375,(COLUMN()-5)*24,0)-CC$123</f>
        <v>31.5</v>
      </c>
      <c r="CD59">
        <f ca="1">OFFSET('Cycle 1 (0 h) - 443 (132 h 7 mi'!$H$1375,(COLUMN()-5)*24,0)-CD$123</f>
        <v>28.375</v>
      </c>
      <c r="CE59">
        <f ca="1">OFFSET('Cycle 1 (0 h) - 443 (132 h 7 mi'!$H$1375,(COLUMN()-5)*24,0)-CE$123</f>
        <v>35.375</v>
      </c>
      <c r="CF59">
        <f ca="1">OFFSET('Cycle 1 (0 h) - 443 (132 h 7 mi'!$H$1375,(COLUMN()-5)*24,0)-CF$123</f>
        <v>32.625</v>
      </c>
      <c r="CG59">
        <f ca="1">OFFSET('Cycle 1 (0 h) - 443 (132 h 7 mi'!$H$1375,(COLUMN()-5)*24,0)-CG$123</f>
        <v>32</v>
      </c>
      <c r="CH59">
        <f ca="1">OFFSET('Cycle 1 (0 h) - 443 (132 h 7 mi'!$H$1375,(COLUMN()-5)*24,0)-CH$123</f>
        <v>31.25</v>
      </c>
      <c r="CI59">
        <f ca="1">OFFSET('Cycle 1 (0 h) - 443 (132 h 7 mi'!$H$1375,(COLUMN()-5)*24,0)-CI$123</f>
        <v>34.125</v>
      </c>
      <c r="CJ59">
        <f ca="1">OFFSET('Cycle 1 (0 h) - 443 (132 h 7 mi'!$H$1375,(COLUMN()-5)*24,0)-CJ$123</f>
        <v>35.5</v>
      </c>
      <c r="CK59">
        <f ca="1">OFFSET('Cycle 1 (0 h) - 443 (132 h 7 mi'!$H$1375,(COLUMN()-5)*24,0)-CK$123</f>
        <v>36.375</v>
      </c>
      <c r="CL59">
        <f ca="1">OFFSET('Cycle 1 (0 h) - 443 (132 h 7 mi'!$H$1375,(COLUMN()-5)*24,0)-CL$123</f>
        <v>33</v>
      </c>
      <c r="CM59">
        <f ca="1">OFFSET('Cycle 1 (0 h) - 443 (132 h 7 mi'!$H$1375,(COLUMN()-5)*24,0)-CM$123</f>
        <v>35.5</v>
      </c>
      <c r="CN59">
        <f ca="1">OFFSET('Cycle 1 (0 h) - 443 (132 h 7 mi'!$H$1375,(COLUMN()-5)*24,0)-CN$123</f>
        <v>29.25</v>
      </c>
      <c r="CO59">
        <f ca="1">OFFSET('Cycle 1 (0 h) - 443 (132 h 7 mi'!$H$1375,(COLUMN()-5)*24,0)-CO$123</f>
        <v>34.25</v>
      </c>
      <c r="CP59">
        <f ca="1">OFFSET('Cycle 1 (0 h) - 443 (132 h 7 mi'!$H$1375,(COLUMN()-5)*24,0)-CP$123</f>
        <v>35.875</v>
      </c>
      <c r="CQ59">
        <f ca="1">OFFSET('Cycle 1 (0 h) - 443 (132 h 7 mi'!$H$1375,(COLUMN()-5)*24,0)-CQ$123</f>
        <v>38.5</v>
      </c>
      <c r="CR59">
        <f ca="1">OFFSET('Cycle 1 (0 h) - 443 (132 h 7 mi'!$H$1375,(COLUMN()-5)*24,0)-CR$123</f>
        <v>35.5</v>
      </c>
      <c r="CS59">
        <f ca="1">OFFSET('Cycle 1 (0 h) - 443 (132 h 7 mi'!$H$1375,(COLUMN()-5)*24,0)-CS$123</f>
        <v>39.75</v>
      </c>
      <c r="CT59">
        <f ca="1">OFFSET('Cycle 1 (0 h) - 443 (132 h 7 mi'!$H$1375,(COLUMN()-5)*24,0)-CT$123</f>
        <v>37.125</v>
      </c>
      <c r="CU59">
        <f ca="1">OFFSET('Cycle 1 (0 h) - 443 (132 h 7 mi'!$H$1375,(COLUMN()-5)*24,0)-CU$123</f>
        <v>35.25</v>
      </c>
      <c r="CV59">
        <f ca="1">OFFSET('Cycle 1 (0 h) - 443 (132 h 7 mi'!$H$1375,(COLUMN()-5)*24,0)-CV$123</f>
        <v>40.5</v>
      </c>
      <c r="CW59">
        <f ca="1">OFFSET('Cycle 1 (0 h) - 443 (132 h 7 mi'!$H$1375,(COLUMN()-5)*24,0)-CW$123</f>
        <v>39.875</v>
      </c>
      <c r="CX59">
        <f ca="1">OFFSET('Cycle 1 (0 h) - 443 (132 h 7 mi'!$H$1375,(COLUMN()-5)*24,0)-CX$123</f>
        <v>37.375</v>
      </c>
      <c r="CY59">
        <f ca="1">OFFSET('Cycle 1 (0 h) - 443 (132 h 7 mi'!$H$1375,(COLUMN()-5)*24,0)-CY$123</f>
        <v>35.5</v>
      </c>
      <c r="CZ59">
        <f ca="1">OFFSET('Cycle 1 (0 h) - 443 (132 h 7 mi'!$H$1375,(COLUMN()-5)*24,0)-CZ$123</f>
        <v>37.75</v>
      </c>
      <c r="DA59">
        <f ca="1">OFFSET('Cycle 1 (0 h) - 443 (132 h 7 mi'!$H$1375,(COLUMN()-5)*24,0)-DA$123</f>
        <v>36.625</v>
      </c>
      <c r="DB59">
        <f ca="1">OFFSET('Cycle 1 (0 h) - 443 (132 h 7 mi'!$H$1375,(COLUMN()-5)*24,0)-DB$123</f>
        <v>37.5</v>
      </c>
      <c r="DC59">
        <f ca="1">OFFSET('Cycle 1 (0 h) - 443 (132 h 7 mi'!$H$1375,(COLUMN()-5)*24,0)-DC$123</f>
        <v>33</v>
      </c>
      <c r="DD59">
        <f ca="1">OFFSET('Cycle 1 (0 h) - 443 (132 h 7 mi'!$H$1375,(COLUMN()-5)*24,0)-DD$123</f>
        <v>40.75</v>
      </c>
      <c r="DE59">
        <f ca="1">OFFSET('Cycle 1 (0 h) - 443 (132 h 7 mi'!$H$1375,(COLUMN()-5)*24,0)-DE$123</f>
        <v>39.25</v>
      </c>
      <c r="DF59">
        <f ca="1">OFFSET('Cycle 1 (0 h) - 443 (132 h 7 mi'!$H$1375,(COLUMN()-5)*24,0)-DF$123</f>
        <v>43</v>
      </c>
      <c r="DG59">
        <f ca="1">OFFSET('Cycle 1 (0 h) - 443 (132 h 7 mi'!$H$1375,(COLUMN()-5)*24,0)-DG$123</f>
        <v>36.875</v>
      </c>
      <c r="DH59">
        <f ca="1">OFFSET('Cycle 1 (0 h) - 443 (132 h 7 mi'!$H$1375,(COLUMN()-5)*24,0)-DH$123</f>
        <v>39.625</v>
      </c>
      <c r="DI59">
        <f ca="1">OFFSET('Cycle 1 (0 h) - 443 (132 h 7 mi'!$H$1375,(COLUMN()-5)*24,0)-DI$123</f>
        <v>39.5</v>
      </c>
      <c r="DJ59">
        <f ca="1">OFFSET('Cycle 1 (0 h) - 443 (132 h 7 mi'!$H$1375,(COLUMN()-5)*24,0)-DJ$123</f>
        <v>43.25</v>
      </c>
      <c r="DK59">
        <f ca="1">OFFSET('Cycle 1 (0 h) - 443 (132 h 7 mi'!$H$1375,(COLUMN()-5)*24,0)-DK$123</f>
        <v>37.25</v>
      </c>
      <c r="DL59">
        <f ca="1">OFFSET('Cycle 1 (0 h) - 443 (132 h 7 mi'!$H$1375,(COLUMN()-5)*24,0)-DL$123</f>
        <v>39</v>
      </c>
      <c r="DM59">
        <f ca="1">OFFSET('Cycle 1 (0 h) - 443 (132 h 7 mi'!$H$1375,(COLUMN()-5)*24,0)-DM$123</f>
        <v>42.875</v>
      </c>
      <c r="DN59">
        <f ca="1">OFFSET('Cycle 1 (0 h) - 443 (132 h 7 mi'!$H$1375,(COLUMN()-5)*24,0)-DN$123</f>
        <v>37.625</v>
      </c>
      <c r="DO59">
        <f ca="1">OFFSET('Cycle 1 (0 h) - 443 (132 h 7 mi'!$H$1375,(COLUMN()-5)*24,0)-DO$123</f>
        <v>45</v>
      </c>
      <c r="DP59">
        <f ca="1">OFFSET('Cycle 1 (0 h) - 443 (132 h 7 mi'!$H$1375,(COLUMN()-5)*24,0)-DP$123</f>
        <v>47</v>
      </c>
      <c r="DQ59">
        <f ca="1">OFFSET('Cycle 1 (0 h) - 443 (132 h 7 mi'!$H$1375,(COLUMN()-5)*24,0)-DQ$123</f>
        <v>41</v>
      </c>
      <c r="DR59">
        <f ca="1">OFFSET('Cycle 1 (0 h) - 443 (132 h 7 mi'!$H$1375,(COLUMN()-5)*24,0)-DR$123</f>
        <v>41.75</v>
      </c>
      <c r="DS59">
        <f ca="1">OFFSET('Cycle 1 (0 h) - 443 (132 h 7 mi'!$H$1375,(COLUMN()-5)*24,0)-DS$123</f>
        <v>44.875</v>
      </c>
      <c r="DT59">
        <f ca="1">OFFSET('Cycle 1 (0 h) - 443 (132 h 7 mi'!$H$1375,(COLUMN()-5)*24,0)-DT$123</f>
        <v>44.75</v>
      </c>
      <c r="DU59">
        <f ca="1">OFFSET('Cycle 1 (0 h) - 443 (132 h 7 mi'!$H$1375,(COLUMN()-5)*24,0)-DU$123</f>
        <v>37.5</v>
      </c>
      <c r="DV59">
        <f ca="1">OFFSET('Cycle 1 (0 h) - 443 (132 h 7 mi'!$H$1375,(COLUMN()-5)*24,0)-DV$123</f>
        <v>43</v>
      </c>
      <c r="DW59">
        <f ca="1">OFFSET('Cycle 1 (0 h) - 443 (132 h 7 mi'!$H$1375,(COLUMN()-5)*24,0)-DW$123</f>
        <v>40.5</v>
      </c>
      <c r="DX59">
        <f ca="1">OFFSET('Cycle 1 (0 h) - 443 (132 h 7 mi'!$H$1375,(COLUMN()-5)*24,0)-DX$123</f>
        <v>40.25</v>
      </c>
      <c r="DY59">
        <f ca="1">OFFSET('Cycle 1 (0 h) - 443 (132 h 7 mi'!$H$1375,(COLUMN()-5)*24,0)-DY$123</f>
        <v>37.5</v>
      </c>
      <c r="DZ59">
        <f ca="1">OFFSET('Cycle 1 (0 h) - 443 (132 h 7 mi'!$H$1375,(COLUMN()-5)*24,0)-DZ$123</f>
        <v>40.875</v>
      </c>
      <c r="EA59">
        <f ca="1">OFFSET('Cycle 1 (0 h) - 443 (132 h 7 mi'!$H$1375,(COLUMN()-5)*24,0)-EA$123</f>
        <v>43.5</v>
      </c>
      <c r="EB59">
        <f ca="1">OFFSET('Cycle 1 (0 h) - 443 (132 h 7 mi'!$H$1375,(COLUMN()-5)*24,0)-EB$123</f>
        <v>39.375</v>
      </c>
    </row>
    <row r="60" spans="2:132" x14ac:dyDescent="0.3">
      <c r="C60">
        <v>6</v>
      </c>
      <c r="D60" t="s">
        <v>396</v>
      </c>
      <c r="E60">
        <f ca="1">OFFSET('Cycle 1 (0 h) - 443 (132 h 7 mi'!$H$1376,(COLUMN()-5)*24,0)-E$123</f>
        <v>-3</v>
      </c>
      <c r="F60">
        <f ca="1">OFFSET('Cycle 1 (0 h) - 443 (132 h 7 mi'!$H$1376,(COLUMN()-5)*24,0)-F$123</f>
        <v>-3.125</v>
      </c>
      <c r="G60">
        <f ca="1">OFFSET('Cycle 1 (0 h) - 443 (132 h 7 mi'!$H$1376,(COLUMN()-5)*24,0)-G$123</f>
        <v>0.375</v>
      </c>
      <c r="H60">
        <f ca="1">OFFSET('Cycle 1 (0 h) - 443 (132 h 7 mi'!$H$1376,(COLUMN()-5)*24,0)-H$123</f>
        <v>-2</v>
      </c>
      <c r="I60">
        <f ca="1">OFFSET('Cycle 1 (0 h) - 443 (132 h 7 mi'!$H$1376,(COLUMN()-5)*24,0)-I$123</f>
        <v>0.125</v>
      </c>
      <c r="J60">
        <f ca="1">OFFSET('Cycle 1 (0 h) - 443 (132 h 7 mi'!$H$1376,(COLUMN()-5)*24,0)-J$123</f>
        <v>-1.5</v>
      </c>
      <c r="K60">
        <f ca="1">OFFSET('Cycle 1 (0 h) - 443 (132 h 7 mi'!$H$1376,(COLUMN()-5)*24,0)-K$123</f>
        <v>-0.25</v>
      </c>
      <c r="L60">
        <f ca="1">OFFSET('Cycle 1 (0 h) - 443 (132 h 7 mi'!$H$1376,(COLUMN()-5)*24,0)-L$123</f>
        <v>0.75</v>
      </c>
      <c r="M60">
        <f ca="1">OFFSET('Cycle 1 (0 h) - 443 (132 h 7 mi'!$H$1376,(COLUMN()-5)*24,0)-M$123</f>
        <v>-5.625</v>
      </c>
      <c r="N60">
        <f ca="1">OFFSET('Cycle 1 (0 h) - 443 (132 h 7 mi'!$H$1376,(COLUMN()-5)*24,0)-N$123</f>
        <v>-2.625</v>
      </c>
      <c r="O60">
        <f ca="1">OFFSET('Cycle 1 (0 h) - 443 (132 h 7 mi'!$H$1376,(COLUMN()-5)*24,0)-O$123</f>
        <v>-0.25</v>
      </c>
      <c r="P60">
        <f ca="1">OFFSET('Cycle 1 (0 h) - 443 (132 h 7 mi'!$H$1376,(COLUMN()-5)*24,0)-P$123</f>
        <v>-0.875</v>
      </c>
      <c r="Q60">
        <f ca="1">OFFSET('Cycle 1 (0 h) - 443 (132 h 7 mi'!$H$1376,(COLUMN()-5)*24,0)-Q$123</f>
        <v>0.75</v>
      </c>
      <c r="R60">
        <f ca="1">OFFSET('Cycle 1 (0 h) - 443 (132 h 7 mi'!$H$1376,(COLUMN()-5)*24,0)-R$123</f>
        <v>0.625</v>
      </c>
      <c r="S60">
        <f ca="1">OFFSET('Cycle 1 (0 h) - 443 (132 h 7 mi'!$H$1376,(COLUMN()-5)*24,0)-S$123</f>
        <v>0.5</v>
      </c>
      <c r="T60">
        <f ca="1">OFFSET('Cycle 1 (0 h) - 443 (132 h 7 mi'!$H$1376,(COLUMN()-5)*24,0)-T$123</f>
        <v>-1.125</v>
      </c>
      <c r="U60">
        <f ca="1">OFFSET('Cycle 1 (0 h) - 443 (132 h 7 mi'!$H$1376,(COLUMN()-5)*24,0)-U$123</f>
        <v>-2.375</v>
      </c>
      <c r="V60">
        <f ca="1">OFFSET('Cycle 1 (0 h) - 443 (132 h 7 mi'!$H$1376,(COLUMN()-5)*24,0)-V$123</f>
        <v>-0.25</v>
      </c>
      <c r="W60">
        <f ca="1">OFFSET('Cycle 1 (0 h) - 443 (132 h 7 mi'!$H$1376,(COLUMN()-5)*24,0)-W$123</f>
        <v>-0.25</v>
      </c>
      <c r="X60">
        <f ca="1">OFFSET('Cycle 1 (0 h) - 443 (132 h 7 mi'!$H$1376,(COLUMN()-5)*24,0)-X$123</f>
        <v>-0.375</v>
      </c>
      <c r="Y60">
        <f ca="1">OFFSET('Cycle 1 (0 h) - 443 (132 h 7 mi'!$H$1376,(COLUMN()-5)*24,0)-Y$123</f>
        <v>0.25</v>
      </c>
      <c r="Z60">
        <f ca="1">OFFSET('Cycle 1 (0 h) - 443 (132 h 7 mi'!$H$1376,(COLUMN()-5)*24,0)-Z$123</f>
        <v>-1.125</v>
      </c>
      <c r="AA60">
        <f ca="1">OFFSET('Cycle 1 (0 h) - 443 (132 h 7 mi'!$H$1376,(COLUMN()-5)*24,0)-AA$123</f>
        <v>-1.375</v>
      </c>
      <c r="AB60">
        <f ca="1">OFFSET('Cycle 1 (0 h) - 443 (132 h 7 mi'!$H$1376,(COLUMN()-5)*24,0)-AB$123</f>
        <v>3.375</v>
      </c>
      <c r="AC60">
        <f ca="1">OFFSET('Cycle 1 (0 h) - 443 (132 h 7 mi'!$H$1376,(COLUMN()-5)*24,0)-AC$123</f>
        <v>1.375</v>
      </c>
      <c r="AD60">
        <f ca="1">OFFSET('Cycle 1 (0 h) - 443 (132 h 7 mi'!$H$1376,(COLUMN()-5)*24,0)-AD$123</f>
        <v>4.125</v>
      </c>
      <c r="AE60">
        <f ca="1">OFFSET('Cycle 1 (0 h) - 443 (132 h 7 mi'!$H$1376,(COLUMN()-5)*24,0)-AE$123</f>
        <v>2.75</v>
      </c>
      <c r="AF60">
        <f ca="1">OFFSET('Cycle 1 (0 h) - 443 (132 h 7 mi'!$H$1376,(COLUMN()-5)*24,0)-AF$123</f>
        <v>9.75</v>
      </c>
      <c r="AG60">
        <f ca="1">OFFSET('Cycle 1 (0 h) - 443 (132 h 7 mi'!$H$1376,(COLUMN()-5)*24,0)-AG$123</f>
        <v>9.25</v>
      </c>
      <c r="AH60">
        <f ca="1">OFFSET('Cycle 1 (0 h) - 443 (132 h 7 mi'!$H$1376,(COLUMN()-5)*24,0)-AH$123</f>
        <v>16.25</v>
      </c>
      <c r="AI60">
        <f ca="1">OFFSET('Cycle 1 (0 h) - 443 (132 h 7 mi'!$H$1376,(COLUMN()-5)*24,0)-AI$123</f>
        <v>19.5</v>
      </c>
      <c r="AJ60">
        <f ca="1">OFFSET('Cycle 1 (0 h) - 443 (132 h 7 mi'!$H$1376,(COLUMN()-5)*24,0)-AJ$123</f>
        <v>22.875</v>
      </c>
      <c r="AK60">
        <f ca="1">OFFSET('Cycle 1 (0 h) - 443 (132 h 7 mi'!$H$1376,(COLUMN()-5)*24,0)-AK$123</f>
        <v>27.25</v>
      </c>
      <c r="AL60">
        <f ca="1">OFFSET('Cycle 1 (0 h) - 443 (132 h 7 mi'!$H$1376,(COLUMN()-5)*24,0)-AL$123</f>
        <v>36.125</v>
      </c>
      <c r="AM60">
        <f ca="1">OFFSET('Cycle 1 (0 h) - 443 (132 h 7 mi'!$H$1376,(COLUMN()-5)*24,0)-AM$123</f>
        <v>35.875</v>
      </c>
      <c r="AN60">
        <f ca="1">OFFSET('Cycle 1 (0 h) - 443 (132 h 7 mi'!$H$1376,(COLUMN()-5)*24,0)-AN$123</f>
        <v>37</v>
      </c>
      <c r="AO60">
        <f ca="1">OFFSET('Cycle 1 (0 h) - 443 (132 h 7 mi'!$H$1376,(COLUMN()-5)*24,0)-AO$123</f>
        <v>45.75</v>
      </c>
      <c r="AP60">
        <f ca="1">OFFSET('Cycle 1 (0 h) - 443 (132 h 7 mi'!$H$1376,(COLUMN()-5)*24,0)-AP$123</f>
        <v>52.75</v>
      </c>
      <c r="AQ60">
        <f ca="1">OFFSET('Cycle 1 (0 h) - 443 (132 h 7 mi'!$H$1376,(COLUMN()-5)*24,0)-AQ$123</f>
        <v>59.875</v>
      </c>
      <c r="AR60">
        <f ca="1">OFFSET('Cycle 1 (0 h) - 443 (132 h 7 mi'!$H$1376,(COLUMN()-5)*24,0)-AR$123</f>
        <v>65.25</v>
      </c>
      <c r="AS60">
        <f ca="1">OFFSET('Cycle 1 (0 h) - 443 (132 h 7 mi'!$H$1376,(COLUMN()-5)*24,0)-AS$123</f>
        <v>76.125</v>
      </c>
      <c r="AT60">
        <f ca="1">OFFSET('Cycle 1 (0 h) - 443 (132 h 7 mi'!$H$1376,(COLUMN()-5)*24,0)-AT$123</f>
        <v>85.625</v>
      </c>
      <c r="AU60">
        <f ca="1">OFFSET('Cycle 1 (0 h) - 443 (132 h 7 mi'!$H$1376,(COLUMN()-5)*24,0)-AU$123</f>
        <v>88.5</v>
      </c>
      <c r="AV60">
        <f ca="1">OFFSET('Cycle 1 (0 h) - 443 (132 h 7 mi'!$H$1376,(COLUMN()-5)*24,0)-AV$123</f>
        <v>95.75</v>
      </c>
      <c r="AW60">
        <f ca="1">OFFSET('Cycle 1 (0 h) - 443 (132 h 7 mi'!$H$1376,(COLUMN()-5)*24,0)-AW$123</f>
        <v>103.75</v>
      </c>
      <c r="AX60">
        <f ca="1">OFFSET('Cycle 1 (0 h) - 443 (132 h 7 mi'!$H$1376,(COLUMN()-5)*24,0)-AX$123</f>
        <v>108.375</v>
      </c>
      <c r="AY60">
        <f ca="1">OFFSET('Cycle 1 (0 h) - 443 (132 h 7 mi'!$H$1376,(COLUMN()-5)*24,0)-AY$123</f>
        <v>112.375</v>
      </c>
      <c r="AZ60">
        <f ca="1">OFFSET('Cycle 1 (0 h) - 443 (132 h 7 mi'!$H$1376,(COLUMN()-5)*24,0)-AZ$123</f>
        <v>124</v>
      </c>
      <c r="BA60">
        <f ca="1">OFFSET('Cycle 1 (0 h) - 443 (132 h 7 mi'!$H$1376,(COLUMN()-5)*24,0)-BA$123</f>
        <v>133.625</v>
      </c>
      <c r="BB60">
        <f ca="1">OFFSET('Cycle 1 (0 h) - 443 (132 h 7 mi'!$H$1376,(COLUMN()-5)*24,0)-BB$123</f>
        <v>139.625</v>
      </c>
      <c r="BC60">
        <f ca="1">OFFSET('Cycle 1 (0 h) - 443 (132 h 7 mi'!$H$1376,(COLUMN()-5)*24,0)-BC$123</f>
        <v>147.75</v>
      </c>
      <c r="BD60">
        <f ca="1">OFFSET('Cycle 1 (0 h) - 443 (132 h 7 mi'!$H$1376,(COLUMN()-5)*24,0)-BD$123</f>
        <v>146</v>
      </c>
      <c r="BE60">
        <f ca="1">OFFSET('Cycle 1 (0 h) - 443 (132 h 7 mi'!$H$1376,(COLUMN()-5)*24,0)-BE$123</f>
        <v>146</v>
      </c>
      <c r="BF60">
        <f ca="1">OFFSET('Cycle 1 (0 h) - 443 (132 h 7 mi'!$H$1376,(COLUMN()-5)*24,0)-BF$123</f>
        <v>149.75</v>
      </c>
      <c r="BG60">
        <f ca="1">OFFSET('Cycle 1 (0 h) - 443 (132 h 7 mi'!$H$1376,(COLUMN()-5)*24,0)-BG$123</f>
        <v>152.875</v>
      </c>
      <c r="BH60">
        <f ca="1">OFFSET('Cycle 1 (0 h) - 443 (132 h 7 mi'!$H$1376,(COLUMN()-5)*24,0)-BH$123</f>
        <v>156.625</v>
      </c>
      <c r="BI60">
        <f ca="1">OFFSET('Cycle 1 (0 h) - 443 (132 h 7 mi'!$H$1376,(COLUMN()-5)*24,0)-BI$123</f>
        <v>158.375</v>
      </c>
      <c r="BJ60">
        <f ca="1">OFFSET('Cycle 1 (0 h) - 443 (132 h 7 mi'!$H$1376,(COLUMN()-5)*24,0)-BJ$123</f>
        <v>158.875</v>
      </c>
      <c r="BK60">
        <f ca="1">OFFSET('Cycle 1 (0 h) - 443 (132 h 7 mi'!$H$1376,(COLUMN()-5)*24,0)-BK$123</f>
        <v>162.5</v>
      </c>
      <c r="BL60">
        <f ca="1">OFFSET('Cycle 1 (0 h) - 443 (132 h 7 mi'!$H$1376,(COLUMN()-5)*24,0)-BL$123</f>
        <v>167</v>
      </c>
      <c r="BM60">
        <f ca="1">OFFSET('Cycle 1 (0 h) - 443 (132 h 7 mi'!$H$1376,(COLUMN()-5)*24,0)-BM$123</f>
        <v>162.25</v>
      </c>
      <c r="BN60">
        <f ca="1">OFFSET('Cycle 1 (0 h) - 443 (132 h 7 mi'!$H$1376,(COLUMN()-5)*24,0)-BN$123</f>
        <v>159.5</v>
      </c>
      <c r="BO60">
        <f ca="1">OFFSET('Cycle 1 (0 h) - 443 (132 h 7 mi'!$H$1376,(COLUMN()-5)*24,0)-BO$123</f>
        <v>165.625</v>
      </c>
      <c r="BP60">
        <f ca="1">OFFSET('Cycle 1 (0 h) - 443 (132 h 7 mi'!$H$1376,(COLUMN()-5)*24,0)-BP$123</f>
        <v>169.25</v>
      </c>
      <c r="BQ60">
        <f ca="1">OFFSET('Cycle 1 (0 h) - 443 (132 h 7 mi'!$H$1376,(COLUMN()-5)*24,0)-BQ$123</f>
        <v>169.375</v>
      </c>
      <c r="BR60">
        <f ca="1">OFFSET('Cycle 1 (0 h) - 443 (132 h 7 mi'!$H$1376,(COLUMN()-5)*24,0)-BR$123</f>
        <v>169.25</v>
      </c>
      <c r="BS60">
        <f ca="1">OFFSET('Cycle 1 (0 h) - 443 (132 h 7 mi'!$H$1376,(COLUMN()-5)*24,0)-BS$123</f>
        <v>168.625</v>
      </c>
      <c r="BT60">
        <f ca="1">OFFSET('Cycle 1 (0 h) - 443 (132 h 7 mi'!$H$1376,(COLUMN()-5)*24,0)-BT$123</f>
        <v>167.5</v>
      </c>
      <c r="BU60">
        <f ca="1">OFFSET('Cycle 1 (0 h) - 443 (132 h 7 mi'!$H$1376,(COLUMN()-5)*24,0)-BU$123</f>
        <v>170.875</v>
      </c>
      <c r="BV60">
        <f ca="1">OFFSET('Cycle 1 (0 h) - 443 (132 h 7 mi'!$H$1376,(COLUMN()-5)*24,0)-BV$123</f>
        <v>168</v>
      </c>
      <c r="BW60">
        <f ca="1">OFFSET('Cycle 1 (0 h) - 443 (132 h 7 mi'!$H$1376,(COLUMN()-5)*24,0)-BW$123</f>
        <v>169.75</v>
      </c>
      <c r="BX60">
        <f ca="1">OFFSET('Cycle 1 (0 h) - 443 (132 h 7 mi'!$H$1376,(COLUMN()-5)*24,0)-BX$123</f>
        <v>173</v>
      </c>
      <c r="BY60">
        <f ca="1">OFFSET('Cycle 1 (0 h) - 443 (132 h 7 mi'!$H$1376,(COLUMN()-5)*24,0)-BY$123</f>
        <v>176.875</v>
      </c>
      <c r="BZ60">
        <f ca="1">OFFSET('Cycle 1 (0 h) - 443 (132 h 7 mi'!$H$1376,(COLUMN()-5)*24,0)-BZ$123</f>
        <v>177</v>
      </c>
      <c r="CA60">
        <f ca="1">OFFSET('Cycle 1 (0 h) - 443 (132 h 7 mi'!$H$1376,(COLUMN()-5)*24,0)-CA$123</f>
        <v>175.625</v>
      </c>
      <c r="CB60">
        <f ca="1">OFFSET('Cycle 1 (0 h) - 443 (132 h 7 mi'!$H$1376,(COLUMN()-5)*24,0)-CB$123</f>
        <v>175</v>
      </c>
      <c r="CC60">
        <f ca="1">OFFSET('Cycle 1 (0 h) - 443 (132 h 7 mi'!$H$1376,(COLUMN()-5)*24,0)-CC$123</f>
        <v>177.5</v>
      </c>
      <c r="CD60">
        <f ca="1">OFFSET('Cycle 1 (0 h) - 443 (132 h 7 mi'!$H$1376,(COLUMN()-5)*24,0)-CD$123</f>
        <v>178.375</v>
      </c>
      <c r="CE60">
        <f ca="1">OFFSET('Cycle 1 (0 h) - 443 (132 h 7 mi'!$H$1376,(COLUMN()-5)*24,0)-CE$123</f>
        <v>178.375</v>
      </c>
      <c r="CF60">
        <f ca="1">OFFSET('Cycle 1 (0 h) - 443 (132 h 7 mi'!$H$1376,(COLUMN()-5)*24,0)-CF$123</f>
        <v>177.625</v>
      </c>
      <c r="CG60">
        <f ca="1">OFFSET('Cycle 1 (0 h) - 443 (132 h 7 mi'!$H$1376,(COLUMN()-5)*24,0)-CG$123</f>
        <v>180</v>
      </c>
      <c r="CH60">
        <f ca="1">OFFSET('Cycle 1 (0 h) - 443 (132 h 7 mi'!$H$1376,(COLUMN()-5)*24,0)-CH$123</f>
        <v>183.25</v>
      </c>
      <c r="CI60">
        <f ca="1">OFFSET('Cycle 1 (0 h) - 443 (132 h 7 mi'!$H$1376,(COLUMN()-5)*24,0)-CI$123</f>
        <v>182.125</v>
      </c>
      <c r="CJ60">
        <f ca="1">OFFSET('Cycle 1 (0 h) - 443 (132 h 7 mi'!$H$1376,(COLUMN()-5)*24,0)-CJ$123</f>
        <v>182.5</v>
      </c>
      <c r="CK60">
        <f ca="1">OFFSET('Cycle 1 (0 h) - 443 (132 h 7 mi'!$H$1376,(COLUMN()-5)*24,0)-CK$123</f>
        <v>181.375</v>
      </c>
      <c r="CL60">
        <f ca="1">OFFSET('Cycle 1 (0 h) - 443 (132 h 7 mi'!$H$1376,(COLUMN()-5)*24,0)-CL$123</f>
        <v>189</v>
      </c>
      <c r="CM60">
        <f ca="1">OFFSET('Cycle 1 (0 h) - 443 (132 h 7 mi'!$H$1376,(COLUMN()-5)*24,0)-CM$123</f>
        <v>187.5</v>
      </c>
      <c r="CN60">
        <f ca="1">OFFSET('Cycle 1 (0 h) - 443 (132 h 7 mi'!$H$1376,(COLUMN()-5)*24,0)-CN$123</f>
        <v>183.25</v>
      </c>
      <c r="CO60">
        <f ca="1">OFFSET('Cycle 1 (0 h) - 443 (132 h 7 mi'!$H$1376,(COLUMN()-5)*24,0)-CO$123</f>
        <v>192.25</v>
      </c>
      <c r="CP60">
        <f ca="1">OFFSET('Cycle 1 (0 h) - 443 (132 h 7 mi'!$H$1376,(COLUMN()-5)*24,0)-CP$123</f>
        <v>189.875</v>
      </c>
      <c r="CQ60">
        <f ca="1">OFFSET('Cycle 1 (0 h) - 443 (132 h 7 mi'!$H$1376,(COLUMN()-5)*24,0)-CQ$123</f>
        <v>191.5</v>
      </c>
      <c r="CR60">
        <f ca="1">OFFSET('Cycle 1 (0 h) - 443 (132 h 7 mi'!$H$1376,(COLUMN()-5)*24,0)-CR$123</f>
        <v>186.5</v>
      </c>
      <c r="CS60">
        <f ca="1">OFFSET('Cycle 1 (0 h) - 443 (132 h 7 mi'!$H$1376,(COLUMN()-5)*24,0)-CS$123</f>
        <v>193.75</v>
      </c>
      <c r="CT60">
        <f ca="1">OFFSET('Cycle 1 (0 h) - 443 (132 h 7 mi'!$H$1376,(COLUMN()-5)*24,0)-CT$123</f>
        <v>197.125</v>
      </c>
      <c r="CU60">
        <f ca="1">OFFSET('Cycle 1 (0 h) - 443 (132 h 7 mi'!$H$1376,(COLUMN()-5)*24,0)-CU$123</f>
        <v>192.25</v>
      </c>
      <c r="CV60">
        <f ca="1">OFFSET('Cycle 1 (0 h) - 443 (132 h 7 mi'!$H$1376,(COLUMN()-5)*24,0)-CV$123</f>
        <v>189.5</v>
      </c>
      <c r="CW60">
        <f ca="1">OFFSET('Cycle 1 (0 h) - 443 (132 h 7 mi'!$H$1376,(COLUMN()-5)*24,0)-CW$123</f>
        <v>196.875</v>
      </c>
      <c r="CX60">
        <f ca="1">OFFSET('Cycle 1 (0 h) - 443 (132 h 7 mi'!$H$1376,(COLUMN()-5)*24,0)-CX$123</f>
        <v>193.375</v>
      </c>
      <c r="CY60">
        <f ca="1">OFFSET('Cycle 1 (0 h) - 443 (132 h 7 mi'!$H$1376,(COLUMN()-5)*24,0)-CY$123</f>
        <v>191.5</v>
      </c>
      <c r="CZ60">
        <f ca="1">OFFSET('Cycle 1 (0 h) - 443 (132 h 7 mi'!$H$1376,(COLUMN()-5)*24,0)-CZ$123</f>
        <v>196.75</v>
      </c>
      <c r="DA60">
        <f ca="1">OFFSET('Cycle 1 (0 h) - 443 (132 h 7 mi'!$H$1376,(COLUMN()-5)*24,0)-DA$123</f>
        <v>196.625</v>
      </c>
      <c r="DB60">
        <f ca="1">OFFSET('Cycle 1 (0 h) - 443 (132 h 7 mi'!$H$1376,(COLUMN()-5)*24,0)-DB$123</f>
        <v>195.5</v>
      </c>
      <c r="DC60">
        <f ca="1">OFFSET('Cycle 1 (0 h) - 443 (132 h 7 mi'!$H$1376,(COLUMN()-5)*24,0)-DC$123</f>
        <v>203</v>
      </c>
      <c r="DD60">
        <f ca="1">OFFSET('Cycle 1 (0 h) - 443 (132 h 7 mi'!$H$1376,(COLUMN()-5)*24,0)-DD$123</f>
        <v>202.75</v>
      </c>
      <c r="DE60">
        <f ca="1">OFFSET('Cycle 1 (0 h) - 443 (132 h 7 mi'!$H$1376,(COLUMN()-5)*24,0)-DE$123</f>
        <v>200.25</v>
      </c>
      <c r="DF60">
        <f ca="1">OFFSET('Cycle 1 (0 h) - 443 (132 h 7 mi'!$H$1376,(COLUMN()-5)*24,0)-DF$123</f>
        <v>200</v>
      </c>
      <c r="DG60">
        <f ca="1">OFFSET('Cycle 1 (0 h) - 443 (132 h 7 mi'!$H$1376,(COLUMN()-5)*24,0)-DG$123</f>
        <v>201.875</v>
      </c>
      <c r="DH60">
        <f ca="1">OFFSET('Cycle 1 (0 h) - 443 (132 h 7 mi'!$H$1376,(COLUMN()-5)*24,0)-DH$123</f>
        <v>206.625</v>
      </c>
      <c r="DI60">
        <f ca="1">OFFSET('Cycle 1 (0 h) - 443 (132 h 7 mi'!$H$1376,(COLUMN()-5)*24,0)-DI$123</f>
        <v>203.5</v>
      </c>
      <c r="DJ60">
        <f ca="1">OFFSET('Cycle 1 (0 h) - 443 (132 h 7 mi'!$H$1376,(COLUMN()-5)*24,0)-DJ$123</f>
        <v>208.25</v>
      </c>
      <c r="DK60">
        <f ca="1">OFFSET('Cycle 1 (0 h) - 443 (132 h 7 mi'!$H$1376,(COLUMN()-5)*24,0)-DK$123</f>
        <v>205.25</v>
      </c>
      <c r="DL60">
        <f ca="1">OFFSET('Cycle 1 (0 h) - 443 (132 h 7 mi'!$H$1376,(COLUMN()-5)*24,0)-DL$123</f>
        <v>206</v>
      </c>
      <c r="DM60">
        <f ca="1">OFFSET('Cycle 1 (0 h) - 443 (132 h 7 mi'!$H$1376,(COLUMN()-5)*24,0)-DM$123</f>
        <v>211.875</v>
      </c>
      <c r="DN60">
        <f ca="1">OFFSET('Cycle 1 (0 h) - 443 (132 h 7 mi'!$H$1376,(COLUMN()-5)*24,0)-DN$123</f>
        <v>202.625</v>
      </c>
      <c r="DO60">
        <f ca="1">OFFSET('Cycle 1 (0 h) - 443 (132 h 7 mi'!$H$1376,(COLUMN()-5)*24,0)-DO$123</f>
        <v>204</v>
      </c>
      <c r="DP60">
        <f ca="1">OFFSET('Cycle 1 (0 h) - 443 (132 h 7 mi'!$H$1376,(COLUMN()-5)*24,0)-DP$123</f>
        <v>206</v>
      </c>
      <c r="DQ60">
        <f ca="1">OFFSET('Cycle 1 (0 h) - 443 (132 h 7 mi'!$H$1376,(COLUMN()-5)*24,0)-DQ$123</f>
        <v>202</v>
      </c>
      <c r="DR60">
        <f ca="1">OFFSET('Cycle 1 (0 h) - 443 (132 h 7 mi'!$H$1376,(COLUMN()-5)*24,0)-DR$123</f>
        <v>203.75</v>
      </c>
      <c r="DS60">
        <f ca="1">OFFSET('Cycle 1 (0 h) - 443 (132 h 7 mi'!$H$1376,(COLUMN()-5)*24,0)-DS$123</f>
        <v>203.875</v>
      </c>
      <c r="DT60">
        <f ca="1">OFFSET('Cycle 1 (0 h) - 443 (132 h 7 mi'!$H$1376,(COLUMN()-5)*24,0)-DT$123</f>
        <v>207.75</v>
      </c>
      <c r="DU60">
        <f ca="1">OFFSET('Cycle 1 (0 h) - 443 (132 h 7 mi'!$H$1376,(COLUMN()-5)*24,0)-DU$123</f>
        <v>201.5</v>
      </c>
      <c r="DV60">
        <f ca="1">OFFSET('Cycle 1 (0 h) - 443 (132 h 7 mi'!$H$1376,(COLUMN()-5)*24,0)-DV$123</f>
        <v>209</v>
      </c>
      <c r="DW60">
        <f ca="1">OFFSET('Cycle 1 (0 h) - 443 (132 h 7 mi'!$H$1376,(COLUMN()-5)*24,0)-DW$123</f>
        <v>208.5</v>
      </c>
      <c r="DX60">
        <f ca="1">OFFSET('Cycle 1 (0 h) - 443 (132 h 7 mi'!$H$1376,(COLUMN()-5)*24,0)-DX$123</f>
        <v>205.25</v>
      </c>
      <c r="DY60">
        <f ca="1">OFFSET('Cycle 1 (0 h) - 443 (132 h 7 mi'!$H$1376,(COLUMN()-5)*24,0)-DY$123</f>
        <v>203.5</v>
      </c>
      <c r="DZ60">
        <f ca="1">OFFSET('Cycle 1 (0 h) - 443 (132 h 7 mi'!$H$1376,(COLUMN()-5)*24,0)-DZ$123</f>
        <v>207.875</v>
      </c>
      <c r="EA60">
        <f ca="1">OFFSET('Cycle 1 (0 h) - 443 (132 h 7 mi'!$H$1376,(COLUMN()-5)*24,0)-EA$123</f>
        <v>203.5</v>
      </c>
      <c r="EB60">
        <f ca="1">OFFSET('Cycle 1 (0 h) - 443 (132 h 7 mi'!$H$1376,(COLUMN()-5)*24,0)-EB$123</f>
        <v>200.375</v>
      </c>
    </row>
    <row r="61" spans="2:132" x14ac:dyDescent="0.3">
      <c r="C61">
        <v>7</v>
      </c>
      <c r="D61" t="s">
        <v>396</v>
      </c>
      <c r="E61">
        <f ca="1">OFFSET('Cycle 1 (0 h) - 443 (132 h 7 mi'!$H$1377,(COLUMN()-5)*24,0)-E$123</f>
        <v>2</v>
      </c>
      <c r="F61">
        <f ca="1">OFFSET('Cycle 1 (0 h) - 443 (132 h 7 mi'!$H$1377,(COLUMN()-5)*24,0)-F$123</f>
        <v>-1.125</v>
      </c>
      <c r="G61">
        <f ca="1">OFFSET('Cycle 1 (0 h) - 443 (132 h 7 mi'!$H$1377,(COLUMN()-5)*24,0)-G$123</f>
        <v>0.375</v>
      </c>
      <c r="H61">
        <f ca="1">OFFSET('Cycle 1 (0 h) - 443 (132 h 7 mi'!$H$1377,(COLUMN()-5)*24,0)-H$123</f>
        <v>1</v>
      </c>
      <c r="I61">
        <f ca="1">OFFSET('Cycle 1 (0 h) - 443 (132 h 7 mi'!$H$1377,(COLUMN()-5)*24,0)-I$123</f>
        <v>0.125</v>
      </c>
      <c r="J61">
        <f ca="1">OFFSET('Cycle 1 (0 h) - 443 (132 h 7 mi'!$H$1377,(COLUMN()-5)*24,0)-J$123</f>
        <v>0.5</v>
      </c>
      <c r="K61">
        <f ca="1">OFFSET('Cycle 1 (0 h) - 443 (132 h 7 mi'!$H$1377,(COLUMN()-5)*24,0)-K$123</f>
        <v>-1.25</v>
      </c>
      <c r="L61">
        <f ca="1">OFFSET('Cycle 1 (0 h) - 443 (132 h 7 mi'!$H$1377,(COLUMN()-5)*24,0)-L$123</f>
        <v>-3.25</v>
      </c>
      <c r="M61">
        <f ca="1">OFFSET('Cycle 1 (0 h) - 443 (132 h 7 mi'!$H$1377,(COLUMN()-5)*24,0)-M$123</f>
        <v>-1.625</v>
      </c>
      <c r="N61">
        <f ca="1">OFFSET('Cycle 1 (0 h) - 443 (132 h 7 mi'!$H$1377,(COLUMN()-5)*24,0)-N$123</f>
        <v>1.375</v>
      </c>
      <c r="O61">
        <f ca="1">OFFSET('Cycle 1 (0 h) - 443 (132 h 7 mi'!$H$1377,(COLUMN()-5)*24,0)-O$123</f>
        <v>0.75</v>
      </c>
      <c r="P61">
        <f ca="1">OFFSET('Cycle 1 (0 h) - 443 (132 h 7 mi'!$H$1377,(COLUMN()-5)*24,0)-P$123</f>
        <v>-0.875</v>
      </c>
      <c r="Q61">
        <f ca="1">OFFSET('Cycle 1 (0 h) - 443 (132 h 7 mi'!$H$1377,(COLUMN()-5)*24,0)-Q$123</f>
        <v>-2.25</v>
      </c>
      <c r="R61">
        <f ca="1">OFFSET('Cycle 1 (0 h) - 443 (132 h 7 mi'!$H$1377,(COLUMN()-5)*24,0)-R$123</f>
        <v>-2.375</v>
      </c>
      <c r="S61">
        <f ca="1">OFFSET('Cycle 1 (0 h) - 443 (132 h 7 mi'!$H$1377,(COLUMN()-5)*24,0)-S$123</f>
        <v>-4.5</v>
      </c>
      <c r="T61">
        <f ca="1">OFFSET('Cycle 1 (0 h) - 443 (132 h 7 mi'!$H$1377,(COLUMN()-5)*24,0)-T$123</f>
        <v>-1.125</v>
      </c>
      <c r="U61">
        <f ca="1">OFFSET('Cycle 1 (0 h) - 443 (132 h 7 mi'!$H$1377,(COLUMN()-5)*24,0)-U$123</f>
        <v>-2.375</v>
      </c>
      <c r="V61">
        <f ca="1">OFFSET('Cycle 1 (0 h) - 443 (132 h 7 mi'!$H$1377,(COLUMN()-5)*24,0)-V$123</f>
        <v>-0.25</v>
      </c>
      <c r="W61">
        <f ca="1">OFFSET('Cycle 1 (0 h) - 443 (132 h 7 mi'!$H$1377,(COLUMN()-5)*24,0)-W$123</f>
        <v>2.75</v>
      </c>
      <c r="X61">
        <f ca="1">OFFSET('Cycle 1 (0 h) - 443 (132 h 7 mi'!$H$1377,(COLUMN()-5)*24,0)-X$123</f>
        <v>0.625</v>
      </c>
      <c r="Y61">
        <f ca="1">OFFSET('Cycle 1 (0 h) - 443 (132 h 7 mi'!$H$1377,(COLUMN()-5)*24,0)-Y$123</f>
        <v>-1.75</v>
      </c>
      <c r="Z61">
        <f ca="1">OFFSET('Cycle 1 (0 h) - 443 (132 h 7 mi'!$H$1377,(COLUMN()-5)*24,0)-Z$123</f>
        <v>0.875</v>
      </c>
      <c r="AA61">
        <f ca="1">OFFSET('Cycle 1 (0 h) - 443 (132 h 7 mi'!$H$1377,(COLUMN()-5)*24,0)-AA$123</f>
        <v>-0.375</v>
      </c>
      <c r="AB61">
        <f ca="1">OFFSET('Cycle 1 (0 h) - 443 (132 h 7 mi'!$H$1377,(COLUMN()-5)*24,0)-AB$123</f>
        <v>2.375</v>
      </c>
      <c r="AC61">
        <f ca="1">OFFSET('Cycle 1 (0 h) - 443 (132 h 7 mi'!$H$1377,(COLUMN()-5)*24,0)-AC$123</f>
        <v>0.375</v>
      </c>
      <c r="AD61">
        <f ca="1">OFFSET('Cycle 1 (0 h) - 443 (132 h 7 mi'!$H$1377,(COLUMN()-5)*24,0)-AD$123</f>
        <v>1.125</v>
      </c>
      <c r="AE61">
        <f ca="1">OFFSET('Cycle 1 (0 h) - 443 (132 h 7 mi'!$H$1377,(COLUMN()-5)*24,0)-AE$123</f>
        <v>2.75</v>
      </c>
      <c r="AF61">
        <f ca="1">OFFSET('Cycle 1 (0 h) - 443 (132 h 7 mi'!$H$1377,(COLUMN()-5)*24,0)-AF$123</f>
        <v>3.75</v>
      </c>
      <c r="AG61">
        <f ca="1">OFFSET('Cycle 1 (0 h) - 443 (132 h 7 mi'!$H$1377,(COLUMN()-5)*24,0)-AG$123</f>
        <v>-1.75</v>
      </c>
      <c r="AH61">
        <f ca="1">OFFSET('Cycle 1 (0 h) - 443 (132 h 7 mi'!$H$1377,(COLUMN()-5)*24,0)-AH$123</f>
        <v>4.25</v>
      </c>
      <c r="AI61">
        <f ca="1">OFFSET('Cycle 1 (0 h) - 443 (132 h 7 mi'!$H$1377,(COLUMN()-5)*24,0)-AI$123</f>
        <v>3.5</v>
      </c>
      <c r="AJ61">
        <f ca="1">OFFSET('Cycle 1 (0 h) - 443 (132 h 7 mi'!$H$1377,(COLUMN()-5)*24,0)-AJ$123</f>
        <v>0.875</v>
      </c>
      <c r="AK61">
        <f ca="1">OFFSET('Cycle 1 (0 h) - 443 (132 h 7 mi'!$H$1377,(COLUMN()-5)*24,0)-AK$123</f>
        <v>1.25</v>
      </c>
      <c r="AL61">
        <f ca="1">OFFSET('Cycle 1 (0 h) - 443 (132 h 7 mi'!$H$1377,(COLUMN()-5)*24,0)-AL$123</f>
        <v>1.125</v>
      </c>
      <c r="AM61">
        <f ca="1">OFFSET('Cycle 1 (0 h) - 443 (132 h 7 mi'!$H$1377,(COLUMN()-5)*24,0)-AM$123</f>
        <v>2.875</v>
      </c>
      <c r="AN61">
        <f ca="1">OFFSET('Cycle 1 (0 h) - 443 (132 h 7 mi'!$H$1377,(COLUMN()-5)*24,0)-AN$123</f>
        <v>3</v>
      </c>
      <c r="AO61">
        <f ca="1">OFFSET('Cycle 1 (0 h) - 443 (132 h 7 mi'!$H$1377,(COLUMN()-5)*24,0)-AO$123</f>
        <v>4.75</v>
      </c>
      <c r="AP61">
        <f ca="1">OFFSET('Cycle 1 (0 h) - 443 (132 h 7 mi'!$H$1377,(COLUMN()-5)*24,0)-AP$123</f>
        <v>6.75</v>
      </c>
      <c r="AQ61">
        <f ca="1">OFFSET('Cycle 1 (0 h) - 443 (132 h 7 mi'!$H$1377,(COLUMN()-5)*24,0)-AQ$123</f>
        <v>6.875</v>
      </c>
      <c r="AR61">
        <f ca="1">OFFSET('Cycle 1 (0 h) - 443 (132 h 7 mi'!$H$1377,(COLUMN()-5)*24,0)-AR$123</f>
        <v>10.25</v>
      </c>
      <c r="AS61">
        <f ca="1">OFFSET('Cycle 1 (0 h) - 443 (132 h 7 mi'!$H$1377,(COLUMN()-5)*24,0)-AS$123</f>
        <v>8.125</v>
      </c>
      <c r="AT61">
        <f ca="1">OFFSET('Cycle 1 (0 h) - 443 (132 h 7 mi'!$H$1377,(COLUMN()-5)*24,0)-AT$123</f>
        <v>8.625</v>
      </c>
      <c r="AU61">
        <f ca="1">OFFSET('Cycle 1 (0 h) - 443 (132 h 7 mi'!$H$1377,(COLUMN()-5)*24,0)-AU$123</f>
        <v>13.5</v>
      </c>
      <c r="AV61">
        <f ca="1">OFFSET('Cycle 1 (0 h) - 443 (132 h 7 mi'!$H$1377,(COLUMN()-5)*24,0)-AV$123</f>
        <v>12.75</v>
      </c>
      <c r="AW61">
        <f ca="1">OFFSET('Cycle 1 (0 h) - 443 (132 h 7 mi'!$H$1377,(COLUMN()-5)*24,0)-AW$123</f>
        <v>15.75</v>
      </c>
      <c r="AX61">
        <f ca="1">OFFSET('Cycle 1 (0 h) - 443 (132 h 7 mi'!$H$1377,(COLUMN()-5)*24,0)-AX$123</f>
        <v>16.375</v>
      </c>
      <c r="AY61">
        <f ca="1">OFFSET('Cycle 1 (0 h) - 443 (132 h 7 mi'!$H$1377,(COLUMN()-5)*24,0)-AY$123</f>
        <v>19.375</v>
      </c>
      <c r="AZ61">
        <f ca="1">OFFSET('Cycle 1 (0 h) - 443 (132 h 7 mi'!$H$1377,(COLUMN()-5)*24,0)-AZ$123</f>
        <v>18</v>
      </c>
      <c r="BA61">
        <f ca="1">OFFSET('Cycle 1 (0 h) - 443 (132 h 7 mi'!$H$1377,(COLUMN()-5)*24,0)-BA$123</f>
        <v>19.625</v>
      </c>
      <c r="BB61">
        <f ca="1">OFFSET('Cycle 1 (0 h) - 443 (132 h 7 mi'!$H$1377,(COLUMN()-5)*24,0)-BB$123</f>
        <v>22.625</v>
      </c>
      <c r="BC61">
        <f ca="1">OFFSET('Cycle 1 (0 h) - 443 (132 h 7 mi'!$H$1377,(COLUMN()-5)*24,0)-BC$123</f>
        <v>23.75</v>
      </c>
      <c r="BD61">
        <f ca="1">OFFSET('Cycle 1 (0 h) - 443 (132 h 7 mi'!$H$1377,(COLUMN()-5)*24,0)-BD$123</f>
        <v>24</v>
      </c>
      <c r="BE61">
        <f ca="1">OFFSET('Cycle 1 (0 h) - 443 (132 h 7 mi'!$H$1377,(COLUMN()-5)*24,0)-BE$123</f>
        <v>23</v>
      </c>
      <c r="BF61">
        <f ca="1">OFFSET('Cycle 1 (0 h) - 443 (132 h 7 mi'!$H$1377,(COLUMN()-5)*24,0)-BF$123</f>
        <v>26.75</v>
      </c>
      <c r="BG61">
        <f ca="1">OFFSET('Cycle 1 (0 h) - 443 (132 h 7 mi'!$H$1377,(COLUMN()-5)*24,0)-BG$123</f>
        <v>30.875</v>
      </c>
      <c r="BH61">
        <f ca="1">OFFSET('Cycle 1 (0 h) - 443 (132 h 7 mi'!$H$1377,(COLUMN()-5)*24,0)-BH$123</f>
        <v>29.625</v>
      </c>
      <c r="BI61">
        <f ca="1">OFFSET('Cycle 1 (0 h) - 443 (132 h 7 mi'!$H$1377,(COLUMN()-5)*24,0)-BI$123</f>
        <v>26.375</v>
      </c>
      <c r="BJ61">
        <f ca="1">OFFSET('Cycle 1 (0 h) - 443 (132 h 7 mi'!$H$1377,(COLUMN()-5)*24,0)-BJ$123</f>
        <v>35.875</v>
      </c>
      <c r="BK61">
        <f ca="1">OFFSET('Cycle 1 (0 h) - 443 (132 h 7 mi'!$H$1377,(COLUMN()-5)*24,0)-BK$123</f>
        <v>34.5</v>
      </c>
      <c r="BL61">
        <f ca="1">OFFSET('Cycle 1 (0 h) - 443 (132 h 7 mi'!$H$1377,(COLUMN()-5)*24,0)-BL$123</f>
        <v>35</v>
      </c>
      <c r="BM61">
        <f ca="1">OFFSET('Cycle 1 (0 h) - 443 (132 h 7 mi'!$H$1377,(COLUMN()-5)*24,0)-BM$123</f>
        <v>33.25</v>
      </c>
      <c r="BN61">
        <f ca="1">OFFSET('Cycle 1 (0 h) - 443 (132 h 7 mi'!$H$1377,(COLUMN()-5)*24,0)-BN$123</f>
        <v>35.5</v>
      </c>
      <c r="BO61">
        <f ca="1">OFFSET('Cycle 1 (0 h) - 443 (132 h 7 mi'!$H$1377,(COLUMN()-5)*24,0)-BO$123</f>
        <v>34.625</v>
      </c>
      <c r="BP61">
        <f ca="1">OFFSET('Cycle 1 (0 h) - 443 (132 h 7 mi'!$H$1377,(COLUMN()-5)*24,0)-BP$123</f>
        <v>35.25</v>
      </c>
      <c r="BQ61">
        <f ca="1">OFFSET('Cycle 1 (0 h) - 443 (132 h 7 mi'!$H$1377,(COLUMN()-5)*24,0)-BQ$123</f>
        <v>34.375</v>
      </c>
      <c r="BR61">
        <f ca="1">OFFSET('Cycle 1 (0 h) - 443 (132 h 7 mi'!$H$1377,(COLUMN()-5)*24,0)-BR$123</f>
        <v>36.25</v>
      </c>
      <c r="BS61">
        <f ca="1">OFFSET('Cycle 1 (0 h) - 443 (132 h 7 mi'!$H$1377,(COLUMN()-5)*24,0)-BS$123</f>
        <v>33.625</v>
      </c>
      <c r="BT61">
        <f ca="1">OFFSET('Cycle 1 (0 h) - 443 (132 h 7 mi'!$H$1377,(COLUMN()-5)*24,0)-BT$123</f>
        <v>36.5</v>
      </c>
      <c r="BU61">
        <f ca="1">OFFSET('Cycle 1 (0 h) - 443 (132 h 7 mi'!$H$1377,(COLUMN()-5)*24,0)-BU$123</f>
        <v>34.875</v>
      </c>
      <c r="BV61">
        <f ca="1">OFFSET('Cycle 1 (0 h) - 443 (132 h 7 mi'!$H$1377,(COLUMN()-5)*24,0)-BV$123</f>
        <v>33</v>
      </c>
      <c r="BW61">
        <f ca="1">OFFSET('Cycle 1 (0 h) - 443 (132 h 7 mi'!$H$1377,(COLUMN()-5)*24,0)-BW$123</f>
        <v>33.75</v>
      </c>
      <c r="BX61">
        <f ca="1">OFFSET('Cycle 1 (0 h) - 443 (132 h 7 mi'!$H$1377,(COLUMN()-5)*24,0)-BX$123</f>
        <v>38</v>
      </c>
      <c r="BY61">
        <f ca="1">OFFSET('Cycle 1 (0 h) - 443 (132 h 7 mi'!$H$1377,(COLUMN()-5)*24,0)-BY$123</f>
        <v>38.875</v>
      </c>
      <c r="BZ61">
        <f ca="1">OFFSET('Cycle 1 (0 h) - 443 (132 h 7 mi'!$H$1377,(COLUMN()-5)*24,0)-BZ$123</f>
        <v>40</v>
      </c>
      <c r="CA61">
        <f ca="1">OFFSET('Cycle 1 (0 h) - 443 (132 h 7 mi'!$H$1377,(COLUMN()-5)*24,0)-CA$123</f>
        <v>38.625</v>
      </c>
      <c r="CB61">
        <f ca="1">OFFSET('Cycle 1 (0 h) - 443 (132 h 7 mi'!$H$1377,(COLUMN()-5)*24,0)-CB$123</f>
        <v>42</v>
      </c>
      <c r="CC61">
        <f ca="1">OFFSET('Cycle 1 (0 h) - 443 (132 h 7 mi'!$H$1377,(COLUMN()-5)*24,0)-CC$123</f>
        <v>38.5</v>
      </c>
      <c r="CD61">
        <f ca="1">OFFSET('Cycle 1 (0 h) - 443 (132 h 7 mi'!$H$1377,(COLUMN()-5)*24,0)-CD$123</f>
        <v>37.375</v>
      </c>
      <c r="CE61">
        <f ca="1">OFFSET('Cycle 1 (0 h) - 443 (132 h 7 mi'!$H$1377,(COLUMN()-5)*24,0)-CE$123</f>
        <v>40.375</v>
      </c>
      <c r="CF61">
        <f ca="1">OFFSET('Cycle 1 (0 h) - 443 (132 h 7 mi'!$H$1377,(COLUMN()-5)*24,0)-CF$123</f>
        <v>38.625</v>
      </c>
      <c r="CG61">
        <f ca="1">OFFSET('Cycle 1 (0 h) - 443 (132 h 7 mi'!$H$1377,(COLUMN()-5)*24,0)-CG$123</f>
        <v>41</v>
      </c>
      <c r="CH61">
        <f ca="1">OFFSET('Cycle 1 (0 h) - 443 (132 h 7 mi'!$H$1377,(COLUMN()-5)*24,0)-CH$123</f>
        <v>39.25</v>
      </c>
      <c r="CI61">
        <f ca="1">OFFSET('Cycle 1 (0 h) - 443 (132 h 7 mi'!$H$1377,(COLUMN()-5)*24,0)-CI$123</f>
        <v>39.125</v>
      </c>
      <c r="CJ61">
        <f ca="1">OFFSET('Cycle 1 (0 h) - 443 (132 h 7 mi'!$H$1377,(COLUMN()-5)*24,0)-CJ$123</f>
        <v>42.5</v>
      </c>
      <c r="CK61">
        <f ca="1">OFFSET('Cycle 1 (0 h) - 443 (132 h 7 mi'!$H$1377,(COLUMN()-5)*24,0)-CK$123</f>
        <v>45.375</v>
      </c>
      <c r="CL61">
        <f ca="1">OFFSET('Cycle 1 (0 h) - 443 (132 h 7 mi'!$H$1377,(COLUMN()-5)*24,0)-CL$123</f>
        <v>40</v>
      </c>
      <c r="CM61">
        <f ca="1">OFFSET('Cycle 1 (0 h) - 443 (132 h 7 mi'!$H$1377,(COLUMN()-5)*24,0)-CM$123</f>
        <v>42.5</v>
      </c>
      <c r="CN61">
        <f ca="1">OFFSET('Cycle 1 (0 h) - 443 (132 h 7 mi'!$H$1377,(COLUMN()-5)*24,0)-CN$123</f>
        <v>42.25</v>
      </c>
      <c r="CO61">
        <f ca="1">OFFSET('Cycle 1 (0 h) - 443 (132 h 7 mi'!$H$1377,(COLUMN()-5)*24,0)-CO$123</f>
        <v>46.25</v>
      </c>
      <c r="CP61">
        <f ca="1">OFFSET('Cycle 1 (0 h) - 443 (132 h 7 mi'!$H$1377,(COLUMN()-5)*24,0)-CP$123</f>
        <v>43.875</v>
      </c>
      <c r="CQ61">
        <f ca="1">OFFSET('Cycle 1 (0 h) - 443 (132 h 7 mi'!$H$1377,(COLUMN()-5)*24,0)-CQ$123</f>
        <v>42.5</v>
      </c>
      <c r="CR61">
        <f ca="1">OFFSET('Cycle 1 (0 h) - 443 (132 h 7 mi'!$H$1377,(COLUMN()-5)*24,0)-CR$123</f>
        <v>44.5</v>
      </c>
      <c r="CS61">
        <f ca="1">OFFSET('Cycle 1 (0 h) - 443 (132 h 7 mi'!$H$1377,(COLUMN()-5)*24,0)-CS$123</f>
        <v>45.75</v>
      </c>
      <c r="CT61">
        <f ca="1">OFFSET('Cycle 1 (0 h) - 443 (132 h 7 mi'!$H$1377,(COLUMN()-5)*24,0)-CT$123</f>
        <v>49.125</v>
      </c>
      <c r="CU61">
        <f ca="1">OFFSET('Cycle 1 (0 h) - 443 (132 h 7 mi'!$H$1377,(COLUMN()-5)*24,0)-CU$123</f>
        <v>50.25</v>
      </c>
      <c r="CV61">
        <f ca="1">OFFSET('Cycle 1 (0 h) - 443 (132 h 7 mi'!$H$1377,(COLUMN()-5)*24,0)-CV$123</f>
        <v>45.5</v>
      </c>
      <c r="CW61">
        <f ca="1">OFFSET('Cycle 1 (0 h) - 443 (132 h 7 mi'!$H$1377,(COLUMN()-5)*24,0)-CW$123</f>
        <v>50.875</v>
      </c>
      <c r="CX61">
        <f ca="1">OFFSET('Cycle 1 (0 h) - 443 (132 h 7 mi'!$H$1377,(COLUMN()-5)*24,0)-CX$123</f>
        <v>47.375</v>
      </c>
      <c r="CY61">
        <f ca="1">OFFSET('Cycle 1 (0 h) - 443 (132 h 7 mi'!$H$1377,(COLUMN()-5)*24,0)-CY$123</f>
        <v>48.5</v>
      </c>
      <c r="CZ61">
        <f ca="1">OFFSET('Cycle 1 (0 h) - 443 (132 h 7 mi'!$H$1377,(COLUMN()-5)*24,0)-CZ$123</f>
        <v>46.75</v>
      </c>
      <c r="DA61">
        <f ca="1">OFFSET('Cycle 1 (0 h) - 443 (132 h 7 mi'!$H$1377,(COLUMN()-5)*24,0)-DA$123</f>
        <v>48.625</v>
      </c>
      <c r="DB61">
        <f ca="1">OFFSET('Cycle 1 (0 h) - 443 (132 h 7 mi'!$H$1377,(COLUMN()-5)*24,0)-DB$123</f>
        <v>49.5</v>
      </c>
      <c r="DC61">
        <f ca="1">OFFSET('Cycle 1 (0 h) - 443 (132 h 7 mi'!$H$1377,(COLUMN()-5)*24,0)-DC$123</f>
        <v>48</v>
      </c>
      <c r="DD61">
        <f ca="1">OFFSET('Cycle 1 (0 h) - 443 (132 h 7 mi'!$H$1377,(COLUMN()-5)*24,0)-DD$123</f>
        <v>51.75</v>
      </c>
      <c r="DE61">
        <f ca="1">OFFSET('Cycle 1 (0 h) - 443 (132 h 7 mi'!$H$1377,(COLUMN()-5)*24,0)-DE$123</f>
        <v>50.25</v>
      </c>
      <c r="DF61">
        <f ca="1">OFFSET('Cycle 1 (0 h) - 443 (132 h 7 mi'!$H$1377,(COLUMN()-5)*24,0)-DF$123</f>
        <v>52</v>
      </c>
      <c r="DG61">
        <f ca="1">OFFSET('Cycle 1 (0 h) - 443 (132 h 7 mi'!$H$1377,(COLUMN()-5)*24,0)-DG$123</f>
        <v>49.875</v>
      </c>
      <c r="DH61">
        <f ca="1">OFFSET('Cycle 1 (0 h) - 443 (132 h 7 mi'!$H$1377,(COLUMN()-5)*24,0)-DH$123</f>
        <v>54.625</v>
      </c>
      <c r="DI61">
        <f ca="1">OFFSET('Cycle 1 (0 h) - 443 (132 h 7 mi'!$H$1377,(COLUMN()-5)*24,0)-DI$123</f>
        <v>48.5</v>
      </c>
      <c r="DJ61">
        <f ca="1">OFFSET('Cycle 1 (0 h) - 443 (132 h 7 mi'!$H$1377,(COLUMN()-5)*24,0)-DJ$123</f>
        <v>56.25</v>
      </c>
      <c r="DK61">
        <f ca="1">OFFSET('Cycle 1 (0 h) - 443 (132 h 7 mi'!$H$1377,(COLUMN()-5)*24,0)-DK$123</f>
        <v>51.25</v>
      </c>
      <c r="DL61">
        <f ca="1">OFFSET('Cycle 1 (0 h) - 443 (132 h 7 mi'!$H$1377,(COLUMN()-5)*24,0)-DL$123</f>
        <v>55</v>
      </c>
      <c r="DM61">
        <f ca="1">OFFSET('Cycle 1 (0 h) - 443 (132 h 7 mi'!$H$1377,(COLUMN()-5)*24,0)-DM$123</f>
        <v>53.875</v>
      </c>
      <c r="DN61">
        <f ca="1">OFFSET('Cycle 1 (0 h) - 443 (132 h 7 mi'!$H$1377,(COLUMN()-5)*24,0)-DN$123</f>
        <v>52.625</v>
      </c>
      <c r="DO61">
        <f ca="1">OFFSET('Cycle 1 (0 h) - 443 (132 h 7 mi'!$H$1377,(COLUMN()-5)*24,0)-DO$123</f>
        <v>57</v>
      </c>
      <c r="DP61">
        <f ca="1">OFFSET('Cycle 1 (0 h) - 443 (132 h 7 mi'!$H$1377,(COLUMN()-5)*24,0)-DP$123</f>
        <v>60</v>
      </c>
      <c r="DQ61">
        <f ca="1">OFFSET('Cycle 1 (0 h) - 443 (132 h 7 mi'!$H$1377,(COLUMN()-5)*24,0)-DQ$123</f>
        <v>56</v>
      </c>
      <c r="DR61">
        <f ca="1">OFFSET('Cycle 1 (0 h) - 443 (132 h 7 mi'!$H$1377,(COLUMN()-5)*24,0)-DR$123</f>
        <v>56.75</v>
      </c>
      <c r="DS61">
        <f ca="1">OFFSET('Cycle 1 (0 h) - 443 (132 h 7 mi'!$H$1377,(COLUMN()-5)*24,0)-DS$123</f>
        <v>56.875</v>
      </c>
      <c r="DT61">
        <f ca="1">OFFSET('Cycle 1 (0 h) - 443 (132 h 7 mi'!$H$1377,(COLUMN()-5)*24,0)-DT$123</f>
        <v>61.75</v>
      </c>
      <c r="DU61">
        <f ca="1">OFFSET('Cycle 1 (0 h) - 443 (132 h 7 mi'!$H$1377,(COLUMN()-5)*24,0)-DU$123</f>
        <v>62.5</v>
      </c>
      <c r="DV61">
        <f ca="1">OFFSET('Cycle 1 (0 h) - 443 (132 h 7 mi'!$H$1377,(COLUMN()-5)*24,0)-DV$123</f>
        <v>63</v>
      </c>
      <c r="DW61">
        <f ca="1">OFFSET('Cycle 1 (0 h) - 443 (132 h 7 mi'!$H$1377,(COLUMN()-5)*24,0)-DW$123</f>
        <v>54.5</v>
      </c>
      <c r="DX61">
        <f ca="1">OFFSET('Cycle 1 (0 h) - 443 (132 h 7 mi'!$H$1377,(COLUMN()-5)*24,0)-DX$123</f>
        <v>60.25</v>
      </c>
      <c r="DY61">
        <f ca="1">OFFSET('Cycle 1 (0 h) - 443 (132 h 7 mi'!$H$1377,(COLUMN()-5)*24,0)-DY$123</f>
        <v>62.5</v>
      </c>
      <c r="DZ61">
        <f ca="1">OFFSET('Cycle 1 (0 h) - 443 (132 h 7 mi'!$H$1377,(COLUMN()-5)*24,0)-DZ$123</f>
        <v>63.875</v>
      </c>
      <c r="EA61">
        <f ca="1">OFFSET('Cycle 1 (0 h) - 443 (132 h 7 mi'!$H$1377,(COLUMN()-5)*24,0)-EA$123</f>
        <v>59.5</v>
      </c>
      <c r="EB61">
        <f ca="1">OFFSET('Cycle 1 (0 h) - 443 (132 h 7 mi'!$H$1377,(COLUMN()-5)*24,0)-EB$123</f>
        <v>61.375</v>
      </c>
    </row>
    <row r="62" spans="2:132" x14ac:dyDescent="0.3">
      <c r="C62">
        <v>8</v>
      </c>
      <c r="D62" t="s">
        <v>396</v>
      </c>
      <c r="E62">
        <f ca="1">OFFSET('Cycle 1 (0 h) - 443 (132 h 7 mi'!$H$1378,(COLUMN()-5)*24,0)-E$123</f>
        <v>2</v>
      </c>
      <c r="F62">
        <f ca="1">OFFSET('Cycle 1 (0 h) - 443 (132 h 7 mi'!$H$1378,(COLUMN()-5)*24,0)-F$123</f>
        <v>0.875</v>
      </c>
      <c r="G62">
        <f ca="1">OFFSET('Cycle 1 (0 h) - 443 (132 h 7 mi'!$H$1378,(COLUMN()-5)*24,0)-G$123</f>
        <v>-2.625</v>
      </c>
      <c r="H62">
        <f ca="1">OFFSET('Cycle 1 (0 h) - 443 (132 h 7 mi'!$H$1378,(COLUMN()-5)*24,0)-H$123</f>
        <v>-2</v>
      </c>
      <c r="I62">
        <f ca="1">OFFSET('Cycle 1 (0 h) - 443 (132 h 7 mi'!$H$1378,(COLUMN()-5)*24,0)-I$123</f>
        <v>1.125</v>
      </c>
      <c r="J62">
        <f ca="1">OFFSET('Cycle 1 (0 h) - 443 (132 h 7 mi'!$H$1378,(COLUMN()-5)*24,0)-J$123</f>
        <v>-1.5</v>
      </c>
      <c r="K62">
        <f ca="1">OFFSET('Cycle 1 (0 h) - 443 (132 h 7 mi'!$H$1378,(COLUMN()-5)*24,0)-K$123</f>
        <v>0.75</v>
      </c>
      <c r="L62">
        <f ca="1">OFFSET('Cycle 1 (0 h) - 443 (132 h 7 mi'!$H$1378,(COLUMN()-5)*24,0)-L$123</f>
        <v>-2.25</v>
      </c>
      <c r="M62">
        <f ca="1">OFFSET('Cycle 1 (0 h) - 443 (132 h 7 mi'!$H$1378,(COLUMN()-5)*24,0)-M$123</f>
        <v>-1.625</v>
      </c>
      <c r="N62">
        <f ca="1">OFFSET('Cycle 1 (0 h) - 443 (132 h 7 mi'!$H$1378,(COLUMN()-5)*24,0)-N$123</f>
        <v>1.375</v>
      </c>
      <c r="O62">
        <f ca="1">OFFSET('Cycle 1 (0 h) - 443 (132 h 7 mi'!$H$1378,(COLUMN()-5)*24,0)-O$123</f>
        <v>-0.25</v>
      </c>
      <c r="P62">
        <f ca="1">OFFSET('Cycle 1 (0 h) - 443 (132 h 7 mi'!$H$1378,(COLUMN()-5)*24,0)-P$123</f>
        <v>3.125</v>
      </c>
      <c r="Q62">
        <f ca="1">OFFSET('Cycle 1 (0 h) - 443 (132 h 7 mi'!$H$1378,(COLUMN()-5)*24,0)-Q$123</f>
        <v>1.75</v>
      </c>
      <c r="R62">
        <f ca="1">OFFSET('Cycle 1 (0 h) - 443 (132 h 7 mi'!$H$1378,(COLUMN()-5)*24,0)-R$123</f>
        <v>-3.375</v>
      </c>
      <c r="S62">
        <f ca="1">OFFSET('Cycle 1 (0 h) - 443 (132 h 7 mi'!$H$1378,(COLUMN()-5)*24,0)-S$123</f>
        <v>4.5</v>
      </c>
      <c r="T62">
        <f ca="1">OFFSET('Cycle 1 (0 h) - 443 (132 h 7 mi'!$H$1378,(COLUMN()-5)*24,0)-T$123</f>
        <v>0.875</v>
      </c>
      <c r="U62">
        <f ca="1">OFFSET('Cycle 1 (0 h) - 443 (132 h 7 mi'!$H$1378,(COLUMN()-5)*24,0)-U$123</f>
        <v>-1.375</v>
      </c>
      <c r="V62">
        <f ca="1">OFFSET('Cycle 1 (0 h) - 443 (132 h 7 mi'!$H$1378,(COLUMN()-5)*24,0)-V$123</f>
        <v>0.75</v>
      </c>
      <c r="W62">
        <f ca="1">OFFSET('Cycle 1 (0 h) - 443 (132 h 7 mi'!$H$1378,(COLUMN()-5)*24,0)-W$123</f>
        <v>1.75</v>
      </c>
      <c r="X62">
        <f ca="1">OFFSET('Cycle 1 (0 h) - 443 (132 h 7 mi'!$H$1378,(COLUMN()-5)*24,0)-X$123</f>
        <v>1.625</v>
      </c>
      <c r="Y62">
        <f ca="1">OFFSET('Cycle 1 (0 h) - 443 (132 h 7 mi'!$H$1378,(COLUMN()-5)*24,0)-Y$123</f>
        <v>3.25</v>
      </c>
      <c r="Z62">
        <f ca="1">OFFSET('Cycle 1 (0 h) - 443 (132 h 7 mi'!$H$1378,(COLUMN()-5)*24,0)-Z$123</f>
        <v>3.875</v>
      </c>
      <c r="AA62">
        <f ca="1">OFFSET('Cycle 1 (0 h) - 443 (132 h 7 mi'!$H$1378,(COLUMN()-5)*24,0)-AA$123</f>
        <v>3.625</v>
      </c>
      <c r="AB62">
        <f ca="1">OFFSET('Cycle 1 (0 h) - 443 (132 h 7 mi'!$H$1378,(COLUMN()-5)*24,0)-AB$123</f>
        <v>6.375</v>
      </c>
      <c r="AC62">
        <f ca="1">OFFSET('Cycle 1 (0 h) - 443 (132 h 7 mi'!$H$1378,(COLUMN()-5)*24,0)-AC$123</f>
        <v>6.375</v>
      </c>
      <c r="AD62">
        <f ca="1">OFFSET('Cycle 1 (0 h) - 443 (132 h 7 mi'!$H$1378,(COLUMN()-5)*24,0)-AD$123</f>
        <v>7.125</v>
      </c>
      <c r="AE62">
        <f ca="1">OFFSET('Cycle 1 (0 h) - 443 (132 h 7 mi'!$H$1378,(COLUMN()-5)*24,0)-AE$123</f>
        <v>7.75</v>
      </c>
      <c r="AF62">
        <f ca="1">OFFSET('Cycle 1 (0 h) - 443 (132 h 7 mi'!$H$1378,(COLUMN()-5)*24,0)-AF$123</f>
        <v>10.75</v>
      </c>
      <c r="AG62">
        <f ca="1">OFFSET('Cycle 1 (0 h) - 443 (132 h 7 mi'!$H$1378,(COLUMN()-5)*24,0)-AG$123</f>
        <v>13.25</v>
      </c>
      <c r="AH62">
        <f ca="1">OFFSET('Cycle 1 (0 h) - 443 (132 h 7 mi'!$H$1378,(COLUMN()-5)*24,0)-AH$123</f>
        <v>15.25</v>
      </c>
      <c r="AI62">
        <f ca="1">OFFSET('Cycle 1 (0 h) - 443 (132 h 7 mi'!$H$1378,(COLUMN()-5)*24,0)-AI$123</f>
        <v>16.5</v>
      </c>
      <c r="AJ62">
        <f ca="1">OFFSET('Cycle 1 (0 h) - 443 (132 h 7 mi'!$H$1378,(COLUMN()-5)*24,0)-AJ$123</f>
        <v>22.875</v>
      </c>
      <c r="AK62">
        <f ca="1">OFFSET('Cycle 1 (0 h) - 443 (132 h 7 mi'!$H$1378,(COLUMN()-5)*24,0)-AK$123</f>
        <v>26.25</v>
      </c>
      <c r="AL62">
        <f ca="1">OFFSET('Cycle 1 (0 h) - 443 (132 h 7 mi'!$H$1378,(COLUMN()-5)*24,0)-AL$123</f>
        <v>23.125</v>
      </c>
      <c r="AM62">
        <f ca="1">OFFSET('Cycle 1 (0 h) - 443 (132 h 7 mi'!$H$1378,(COLUMN()-5)*24,0)-AM$123</f>
        <v>27.875</v>
      </c>
      <c r="AN62">
        <f ca="1">OFFSET('Cycle 1 (0 h) - 443 (132 h 7 mi'!$H$1378,(COLUMN()-5)*24,0)-AN$123</f>
        <v>29</v>
      </c>
      <c r="AO62">
        <f ca="1">OFFSET('Cycle 1 (0 h) - 443 (132 h 7 mi'!$H$1378,(COLUMN()-5)*24,0)-AO$123</f>
        <v>33.75</v>
      </c>
      <c r="AP62">
        <f ca="1">OFFSET('Cycle 1 (0 h) - 443 (132 h 7 mi'!$H$1378,(COLUMN()-5)*24,0)-AP$123</f>
        <v>34.75</v>
      </c>
      <c r="AQ62">
        <f ca="1">OFFSET('Cycle 1 (0 h) - 443 (132 h 7 mi'!$H$1378,(COLUMN()-5)*24,0)-AQ$123</f>
        <v>39.875</v>
      </c>
      <c r="AR62">
        <f ca="1">OFFSET('Cycle 1 (0 h) - 443 (132 h 7 mi'!$H$1378,(COLUMN()-5)*24,0)-AR$123</f>
        <v>41.25</v>
      </c>
      <c r="AS62">
        <f ca="1">OFFSET('Cycle 1 (0 h) - 443 (132 h 7 mi'!$H$1378,(COLUMN()-5)*24,0)-AS$123</f>
        <v>41.125</v>
      </c>
      <c r="AT62">
        <f ca="1">OFFSET('Cycle 1 (0 h) - 443 (132 h 7 mi'!$H$1378,(COLUMN()-5)*24,0)-AT$123</f>
        <v>45.625</v>
      </c>
      <c r="AU62">
        <f ca="1">OFFSET('Cycle 1 (0 h) - 443 (132 h 7 mi'!$H$1378,(COLUMN()-5)*24,0)-AU$123</f>
        <v>48.5</v>
      </c>
      <c r="AV62">
        <f ca="1">OFFSET('Cycle 1 (0 h) - 443 (132 h 7 mi'!$H$1378,(COLUMN()-5)*24,0)-AV$123</f>
        <v>54.75</v>
      </c>
      <c r="AW62">
        <f ca="1">OFFSET('Cycle 1 (0 h) - 443 (132 h 7 mi'!$H$1378,(COLUMN()-5)*24,0)-AW$123</f>
        <v>61.75</v>
      </c>
      <c r="AX62">
        <f ca="1">OFFSET('Cycle 1 (0 h) - 443 (132 h 7 mi'!$H$1378,(COLUMN()-5)*24,0)-AX$123</f>
        <v>69.375</v>
      </c>
      <c r="AY62">
        <f ca="1">OFFSET('Cycle 1 (0 h) - 443 (132 h 7 mi'!$H$1378,(COLUMN()-5)*24,0)-AY$123</f>
        <v>74.375</v>
      </c>
      <c r="AZ62">
        <f ca="1">OFFSET('Cycle 1 (0 h) - 443 (132 h 7 mi'!$H$1378,(COLUMN()-5)*24,0)-AZ$123</f>
        <v>81</v>
      </c>
      <c r="BA62">
        <f ca="1">OFFSET('Cycle 1 (0 h) - 443 (132 h 7 mi'!$H$1378,(COLUMN()-5)*24,0)-BA$123</f>
        <v>90.625</v>
      </c>
      <c r="BB62">
        <f ca="1">OFFSET('Cycle 1 (0 h) - 443 (132 h 7 mi'!$H$1378,(COLUMN()-5)*24,0)-BB$123</f>
        <v>100.625</v>
      </c>
      <c r="BC62">
        <f ca="1">OFFSET('Cycle 1 (0 h) - 443 (132 h 7 mi'!$H$1378,(COLUMN()-5)*24,0)-BC$123</f>
        <v>105.75</v>
      </c>
      <c r="BD62">
        <f ca="1">OFFSET('Cycle 1 (0 h) - 443 (132 h 7 mi'!$H$1378,(COLUMN()-5)*24,0)-BD$123</f>
        <v>113</v>
      </c>
      <c r="BE62">
        <f ca="1">OFFSET('Cycle 1 (0 h) - 443 (132 h 7 mi'!$H$1378,(COLUMN()-5)*24,0)-BE$123</f>
        <v>122</v>
      </c>
      <c r="BF62">
        <f ca="1">OFFSET('Cycle 1 (0 h) - 443 (132 h 7 mi'!$H$1378,(COLUMN()-5)*24,0)-BF$123</f>
        <v>131.75</v>
      </c>
      <c r="BG62">
        <f ca="1">OFFSET('Cycle 1 (0 h) - 443 (132 h 7 mi'!$H$1378,(COLUMN()-5)*24,0)-BG$123</f>
        <v>135.875</v>
      </c>
      <c r="BH62">
        <f ca="1">OFFSET('Cycle 1 (0 h) - 443 (132 h 7 mi'!$H$1378,(COLUMN()-5)*24,0)-BH$123</f>
        <v>140.625</v>
      </c>
      <c r="BI62">
        <f ca="1">OFFSET('Cycle 1 (0 h) - 443 (132 h 7 mi'!$H$1378,(COLUMN()-5)*24,0)-BI$123</f>
        <v>151.375</v>
      </c>
      <c r="BJ62">
        <f ca="1">OFFSET('Cycle 1 (0 h) - 443 (132 h 7 mi'!$H$1378,(COLUMN()-5)*24,0)-BJ$123</f>
        <v>156.875</v>
      </c>
      <c r="BK62">
        <f ca="1">OFFSET('Cycle 1 (0 h) - 443 (132 h 7 mi'!$H$1378,(COLUMN()-5)*24,0)-BK$123</f>
        <v>159.5</v>
      </c>
      <c r="BL62">
        <f ca="1">OFFSET('Cycle 1 (0 h) - 443 (132 h 7 mi'!$H$1378,(COLUMN()-5)*24,0)-BL$123</f>
        <v>168</v>
      </c>
      <c r="BM62">
        <f ca="1">OFFSET('Cycle 1 (0 h) - 443 (132 h 7 mi'!$H$1378,(COLUMN()-5)*24,0)-BM$123</f>
        <v>173.25</v>
      </c>
      <c r="BN62">
        <f ca="1">OFFSET('Cycle 1 (0 h) - 443 (132 h 7 mi'!$H$1378,(COLUMN()-5)*24,0)-BN$123</f>
        <v>177.5</v>
      </c>
      <c r="BO62">
        <f ca="1">OFFSET('Cycle 1 (0 h) - 443 (132 h 7 mi'!$H$1378,(COLUMN()-5)*24,0)-BO$123</f>
        <v>188.625</v>
      </c>
      <c r="BP62">
        <f ca="1">OFFSET('Cycle 1 (0 h) - 443 (132 h 7 mi'!$H$1378,(COLUMN()-5)*24,0)-BP$123</f>
        <v>198.25</v>
      </c>
      <c r="BQ62">
        <f ca="1">OFFSET('Cycle 1 (0 h) - 443 (132 h 7 mi'!$H$1378,(COLUMN()-5)*24,0)-BQ$123</f>
        <v>197.375</v>
      </c>
      <c r="BR62">
        <f ca="1">OFFSET('Cycle 1 (0 h) - 443 (132 h 7 mi'!$H$1378,(COLUMN()-5)*24,0)-BR$123</f>
        <v>204.25</v>
      </c>
      <c r="BS62">
        <f ca="1">OFFSET('Cycle 1 (0 h) - 443 (132 h 7 mi'!$H$1378,(COLUMN()-5)*24,0)-BS$123</f>
        <v>209.625</v>
      </c>
      <c r="BT62">
        <f ca="1">OFFSET('Cycle 1 (0 h) - 443 (132 h 7 mi'!$H$1378,(COLUMN()-5)*24,0)-BT$123</f>
        <v>215.5</v>
      </c>
      <c r="BU62">
        <f ca="1">OFFSET('Cycle 1 (0 h) - 443 (132 h 7 mi'!$H$1378,(COLUMN()-5)*24,0)-BU$123</f>
        <v>217.875</v>
      </c>
      <c r="BV62">
        <f ca="1">OFFSET('Cycle 1 (0 h) - 443 (132 h 7 mi'!$H$1378,(COLUMN()-5)*24,0)-BV$123</f>
        <v>216</v>
      </c>
      <c r="BW62">
        <f ca="1">OFFSET('Cycle 1 (0 h) - 443 (132 h 7 mi'!$H$1378,(COLUMN()-5)*24,0)-BW$123</f>
        <v>224.75</v>
      </c>
      <c r="BX62">
        <f ca="1">OFFSET('Cycle 1 (0 h) - 443 (132 h 7 mi'!$H$1378,(COLUMN()-5)*24,0)-BX$123</f>
        <v>221</v>
      </c>
      <c r="BY62">
        <f ca="1">OFFSET('Cycle 1 (0 h) - 443 (132 h 7 mi'!$H$1378,(COLUMN()-5)*24,0)-BY$123</f>
        <v>226.875</v>
      </c>
      <c r="BZ62">
        <f ca="1">OFFSET('Cycle 1 (0 h) - 443 (132 h 7 mi'!$H$1378,(COLUMN()-5)*24,0)-BZ$123</f>
        <v>236</v>
      </c>
      <c r="CA62">
        <f ca="1">OFFSET('Cycle 1 (0 h) - 443 (132 h 7 mi'!$H$1378,(COLUMN()-5)*24,0)-CA$123</f>
        <v>229.625</v>
      </c>
      <c r="CB62">
        <f ca="1">OFFSET('Cycle 1 (0 h) - 443 (132 h 7 mi'!$H$1378,(COLUMN()-5)*24,0)-CB$123</f>
        <v>232</v>
      </c>
      <c r="CC62">
        <f ca="1">OFFSET('Cycle 1 (0 h) - 443 (132 h 7 mi'!$H$1378,(COLUMN()-5)*24,0)-CC$123</f>
        <v>238.5</v>
      </c>
      <c r="CD62">
        <f ca="1">OFFSET('Cycle 1 (0 h) - 443 (132 h 7 mi'!$H$1378,(COLUMN()-5)*24,0)-CD$123</f>
        <v>242.375</v>
      </c>
      <c r="CE62">
        <f ca="1">OFFSET('Cycle 1 (0 h) - 443 (132 h 7 mi'!$H$1378,(COLUMN()-5)*24,0)-CE$123</f>
        <v>241.375</v>
      </c>
      <c r="CF62">
        <f ca="1">OFFSET('Cycle 1 (0 h) - 443 (132 h 7 mi'!$H$1378,(COLUMN()-5)*24,0)-CF$123</f>
        <v>240.625</v>
      </c>
      <c r="CG62">
        <f ca="1">OFFSET('Cycle 1 (0 h) - 443 (132 h 7 mi'!$H$1378,(COLUMN()-5)*24,0)-CG$123</f>
        <v>247</v>
      </c>
      <c r="CH62">
        <f ca="1">OFFSET('Cycle 1 (0 h) - 443 (132 h 7 mi'!$H$1378,(COLUMN()-5)*24,0)-CH$123</f>
        <v>245.25</v>
      </c>
      <c r="CI62">
        <f ca="1">OFFSET('Cycle 1 (0 h) - 443 (132 h 7 mi'!$H$1378,(COLUMN()-5)*24,0)-CI$123</f>
        <v>247.125</v>
      </c>
      <c r="CJ62">
        <f ca="1">OFFSET('Cycle 1 (0 h) - 443 (132 h 7 mi'!$H$1378,(COLUMN()-5)*24,0)-CJ$123</f>
        <v>246.5</v>
      </c>
      <c r="CK62">
        <f ca="1">OFFSET('Cycle 1 (0 h) - 443 (132 h 7 mi'!$H$1378,(COLUMN()-5)*24,0)-CK$123</f>
        <v>248.375</v>
      </c>
      <c r="CL62">
        <f ca="1">OFFSET('Cycle 1 (0 h) - 443 (132 h 7 mi'!$H$1378,(COLUMN()-5)*24,0)-CL$123</f>
        <v>255</v>
      </c>
      <c r="CM62">
        <f ca="1">OFFSET('Cycle 1 (0 h) - 443 (132 h 7 mi'!$H$1378,(COLUMN()-5)*24,0)-CM$123</f>
        <v>257.5</v>
      </c>
      <c r="CN62">
        <f ca="1">OFFSET('Cycle 1 (0 h) - 443 (132 h 7 mi'!$H$1378,(COLUMN()-5)*24,0)-CN$123</f>
        <v>261.25</v>
      </c>
      <c r="CO62">
        <f ca="1">OFFSET('Cycle 1 (0 h) - 443 (132 h 7 mi'!$H$1378,(COLUMN()-5)*24,0)-CO$123</f>
        <v>262.25</v>
      </c>
      <c r="CP62">
        <f ca="1">OFFSET('Cycle 1 (0 h) - 443 (132 h 7 mi'!$H$1378,(COLUMN()-5)*24,0)-CP$123</f>
        <v>258.875</v>
      </c>
      <c r="CQ62">
        <f ca="1">OFFSET('Cycle 1 (0 h) - 443 (132 h 7 mi'!$H$1378,(COLUMN()-5)*24,0)-CQ$123</f>
        <v>262.5</v>
      </c>
      <c r="CR62">
        <f ca="1">OFFSET('Cycle 1 (0 h) - 443 (132 h 7 mi'!$H$1378,(COLUMN()-5)*24,0)-CR$123</f>
        <v>267.5</v>
      </c>
      <c r="CS62">
        <f ca="1">OFFSET('Cycle 1 (0 h) - 443 (132 h 7 mi'!$H$1378,(COLUMN()-5)*24,0)-CS$123</f>
        <v>268.75</v>
      </c>
      <c r="CT62">
        <f ca="1">OFFSET('Cycle 1 (0 h) - 443 (132 h 7 mi'!$H$1378,(COLUMN()-5)*24,0)-CT$123</f>
        <v>265.125</v>
      </c>
      <c r="CU62">
        <f ca="1">OFFSET('Cycle 1 (0 h) - 443 (132 h 7 mi'!$H$1378,(COLUMN()-5)*24,0)-CU$123</f>
        <v>273.25</v>
      </c>
      <c r="CV62">
        <f ca="1">OFFSET('Cycle 1 (0 h) - 443 (132 h 7 mi'!$H$1378,(COLUMN()-5)*24,0)-CV$123</f>
        <v>270.5</v>
      </c>
      <c r="CW62">
        <f ca="1">OFFSET('Cycle 1 (0 h) - 443 (132 h 7 mi'!$H$1378,(COLUMN()-5)*24,0)-CW$123</f>
        <v>276.875</v>
      </c>
      <c r="CX62">
        <f ca="1">OFFSET('Cycle 1 (0 h) - 443 (132 h 7 mi'!$H$1378,(COLUMN()-5)*24,0)-CX$123</f>
        <v>279.375</v>
      </c>
      <c r="CY62">
        <f ca="1">OFFSET('Cycle 1 (0 h) - 443 (132 h 7 mi'!$H$1378,(COLUMN()-5)*24,0)-CY$123</f>
        <v>280.5</v>
      </c>
      <c r="CZ62">
        <f ca="1">OFFSET('Cycle 1 (0 h) - 443 (132 h 7 mi'!$H$1378,(COLUMN()-5)*24,0)-CZ$123</f>
        <v>283.75</v>
      </c>
      <c r="DA62">
        <f ca="1">OFFSET('Cycle 1 (0 h) - 443 (132 h 7 mi'!$H$1378,(COLUMN()-5)*24,0)-DA$123</f>
        <v>286.625</v>
      </c>
      <c r="DB62">
        <f ca="1">OFFSET('Cycle 1 (0 h) - 443 (132 h 7 mi'!$H$1378,(COLUMN()-5)*24,0)-DB$123</f>
        <v>282.5</v>
      </c>
      <c r="DC62">
        <f ca="1">OFFSET('Cycle 1 (0 h) - 443 (132 h 7 mi'!$H$1378,(COLUMN()-5)*24,0)-DC$123</f>
        <v>292</v>
      </c>
      <c r="DD62">
        <f ca="1">OFFSET('Cycle 1 (0 h) - 443 (132 h 7 mi'!$H$1378,(COLUMN()-5)*24,0)-DD$123</f>
        <v>296.75</v>
      </c>
      <c r="DE62">
        <f ca="1">OFFSET('Cycle 1 (0 h) - 443 (132 h 7 mi'!$H$1378,(COLUMN()-5)*24,0)-DE$123</f>
        <v>292.25</v>
      </c>
      <c r="DF62">
        <f ca="1">OFFSET('Cycle 1 (0 h) - 443 (132 h 7 mi'!$H$1378,(COLUMN()-5)*24,0)-DF$123</f>
        <v>291</v>
      </c>
      <c r="DG62">
        <f ca="1">OFFSET('Cycle 1 (0 h) - 443 (132 h 7 mi'!$H$1378,(COLUMN()-5)*24,0)-DG$123</f>
        <v>294.875</v>
      </c>
      <c r="DH62">
        <f ca="1">OFFSET('Cycle 1 (0 h) - 443 (132 h 7 mi'!$H$1378,(COLUMN()-5)*24,0)-DH$123</f>
        <v>309.625</v>
      </c>
      <c r="DI62">
        <f ca="1">OFFSET('Cycle 1 (0 h) - 443 (132 h 7 mi'!$H$1378,(COLUMN()-5)*24,0)-DI$123</f>
        <v>304.5</v>
      </c>
      <c r="DJ62">
        <f ca="1">OFFSET('Cycle 1 (0 h) - 443 (132 h 7 mi'!$H$1378,(COLUMN()-5)*24,0)-DJ$123</f>
        <v>302.25</v>
      </c>
      <c r="DK62">
        <f ca="1">OFFSET('Cycle 1 (0 h) - 443 (132 h 7 mi'!$H$1378,(COLUMN()-5)*24,0)-DK$123</f>
        <v>310.25</v>
      </c>
      <c r="DL62">
        <f ca="1">OFFSET('Cycle 1 (0 h) - 443 (132 h 7 mi'!$H$1378,(COLUMN()-5)*24,0)-DL$123</f>
        <v>308</v>
      </c>
      <c r="DM62">
        <f ca="1">OFFSET('Cycle 1 (0 h) - 443 (132 h 7 mi'!$H$1378,(COLUMN()-5)*24,0)-DM$123</f>
        <v>307.875</v>
      </c>
      <c r="DN62">
        <f ca="1">OFFSET('Cycle 1 (0 h) - 443 (132 h 7 mi'!$H$1378,(COLUMN()-5)*24,0)-DN$123</f>
        <v>313.625</v>
      </c>
      <c r="DO62">
        <f ca="1">OFFSET('Cycle 1 (0 h) - 443 (132 h 7 mi'!$H$1378,(COLUMN()-5)*24,0)-DO$123</f>
        <v>310</v>
      </c>
      <c r="DP62">
        <f ca="1">OFFSET('Cycle 1 (0 h) - 443 (132 h 7 mi'!$H$1378,(COLUMN()-5)*24,0)-DP$123</f>
        <v>316</v>
      </c>
      <c r="DQ62">
        <f ca="1">OFFSET('Cycle 1 (0 h) - 443 (132 h 7 mi'!$H$1378,(COLUMN()-5)*24,0)-DQ$123</f>
        <v>314</v>
      </c>
      <c r="DR62">
        <f ca="1">OFFSET('Cycle 1 (0 h) - 443 (132 h 7 mi'!$H$1378,(COLUMN()-5)*24,0)-DR$123</f>
        <v>310.75</v>
      </c>
      <c r="DS62">
        <f ca="1">OFFSET('Cycle 1 (0 h) - 443 (132 h 7 mi'!$H$1378,(COLUMN()-5)*24,0)-DS$123</f>
        <v>319.875</v>
      </c>
      <c r="DT62">
        <f ca="1">OFFSET('Cycle 1 (0 h) - 443 (132 h 7 mi'!$H$1378,(COLUMN()-5)*24,0)-DT$123</f>
        <v>323.75</v>
      </c>
      <c r="DU62">
        <f ca="1">OFFSET('Cycle 1 (0 h) - 443 (132 h 7 mi'!$H$1378,(COLUMN()-5)*24,0)-DU$123</f>
        <v>334.5</v>
      </c>
      <c r="DV62">
        <f ca="1">OFFSET('Cycle 1 (0 h) - 443 (132 h 7 mi'!$H$1378,(COLUMN()-5)*24,0)-DV$123</f>
        <v>331</v>
      </c>
      <c r="DW62">
        <f ca="1">OFFSET('Cycle 1 (0 h) - 443 (132 h 7 mi'!$H$1378,(COLUMN()-5)*24,0)-DW$123</f>
        <v>337.5</v>
      </c>
      <c r="DX62">
        <f ca="1">OFFSET('Cycle 1 (0 h) - 443 (132 h 7 mi'!$H$1378,(COLUMN()-5)*24,0)-DX$123</f>
        <v>335.25</v>
      </c>
      <c r="DY62">
        <f ca="1">OFFSET('Cycle 1 (0 h) - 443 (132 h 7 mi'!$H$1378,(COLUMN()-5)*24,0)-DY$123</f>
        <v>330.5</v>
      </c>
      <c r="DZ62">
        <f ca="1">OFFSET('Cycle 1 (0 h) - 443 (132 h 7 mi'!$H$1378,(COLUMN()-5)*24,0)-DZ$123</f>
        <v>342.875</v>
      </c>
      <c r="EA62">
        <f ca="1">OFFSET('Cycle 1 (0 h) - 443 (132 h 7 mi'!$H$1378,(COLUMN()-5)*24,0)-EA$123</f>
        <v>335.5</v>
      </c>
      <c r="EB62">
        <f ca="1">OFFSET('Cycle 1 (0 h) - 443 (132 h 7 mi'!$H$1378,(COLUMN()-5)*24,0)-EB$123</f>
        <v>346.375</v>
      </c>
    </row>
    <row r="63" spans="2:132" x14ac:dyDescent="0.3">
      <c r="C63">
        <v>9</v>
      </c>
      <c r="D63" t="s">
        <v>396</v>
      </c>
      <c r="E63">
        <f ca="1">OFFSET('Cycle 1 (0 h) - 443 (132 h 7 mi'!$K$1375,(COLUMN()-5)*24,0)-E$123</f>
        <v>-3</v>
      </c>
      <c r="F63">
        <f ca="1">OFFSET('Cycle 1 (0 h) - 443 (132 h 7 mi'!$K$1375,(COLUMN()-5)*24,0)-F$123</f>
        <v>-5.125</v>
      </c>
      <c r="G63">
        <f ca="1">OFFSET('Cycle 1 (0 h) - 443 (132 h 7 mi'!$K$1375,(COLUMN()-5)*24,0)-G$123</f>
        <v>-3.625</v>
      </c>
      <c r="H63">
        <f ca="1">OFFSET('Cycle 1 (0 h) - 443 (132 h 7 mi'!$K$1375,(COLUMN()-5)*24,0)-H$123</f>
        <v>-3</v>
      </c>
      <c r="I63">
        <f ca="1">OFFSET('Cycle 1 (0 h) - 443 (132 h 7 mi'!$K$1375,(COLUMN()-5)*24,0)-I$123</f>
        <v>-1.875</v>
      </c>
      <c r="J63">
        <f ca="1">OFFSET('Cycle 1 (0 h) - 443 (132 h 7 mi'!$K$1375,(COLUMN()-5)*24,0)-J$123</f>
        <v>-3.5</v>
      </c>
      <c r="K63">
        <f ca="1">OFFSET('Cycle 1 (0 h) - 443 (132 h 7 mi'!$K$1375,(COLUMN()-5)*24,0)-K$123</f>
        <v>-3.25</v>
      </c>
      <c r="L63">
        <f ca="1">OFFSET('Cycle 1 (0 h) - 443 (132 h 7 mi'!$K$1375,(COLUMN()-5)*24,0)-L$123</f>
        <v>-3.25</v>
      </c>
      <c r="M63">
        <f ca="1">OFFSET('Cycle 1 (0 h) - 443 (132 h 7 mi'!$K$1375,(COLUMN()-5)*24,0)-M$123</f>
        <v>-4.625</v>
      </c>
      <c r="N63">
        <f ca="1">OFFSET('Cycle 1 (0 h) - 443 (132 h 7 mi'!$K$1375,(COLUMN()-5)*24,0)-N$123</f>
        <v>-5.625</v>
      </c>
      <c r="O63">
        <f ca="1">OFFSET('Cycle 1 (0 h) - 443 (132 h 7 mi'!$K$1375,(COLUMN()-5)*24,0)-O$123</f>
        <v>-7.25</v>
      </c>
      <c r="P63">
        <f ca="1">OFFSET('Cycle 1 (0 h) - 443 (132 h 7 mi'!$K$1375,(COLUMN()-5)*24,0)-P$123</f>
        <v>-2.875</v>
      </c>
      <c r="Q63">
        <f ca="1">OFFSET('Cycle 1 (0 h) - 443 (132 h 7 mi'!$K$1375,(COLUMN()-5)*24,0)-Q$123</f>
        <v>-6.25</v>
      </c>
      <c r="R63">
        <f ca="1">OFFSET('Cycle 1 (0 h) - 443 (132 h 7 mi'!$K$1375,(COLUMN()-5)*24,0)-R$123</f>
        <v>-6.375</v>
      </c>
      <c r="S63">
        <f ca="1">OFFSET('Cycle 1 (0 h) - 443 (132 h 7 mi'!$K$1375,(COLUMN()-5)*24,0)-S$123</f>
        <v>-4.5</v>
      </c>
      <c r="T63">
        <f ca="1">OFFSET('Cycle 1 (0 h) - 443 (132 h 7 mi'!$K$1375,(COLUMN()-5)*24,0)-T$123</f>
        <v>-2.125</v>
      </c>
      <c r="U63">
        <f ca="1">OFFSET('Cycle 1 (0 h) - 443 (132 h 7 mi'!$K$1375,(COLUMN()-5)*24,0)-U$123</f>
        <v>-5.375</v>
      </c>
      <c r="V63">
        <f ca="1">OFFSET('Cycle 1 (0 h) - 443 (132 h 7 mi'!$K$1375,(COLUMN()-5)*24,0)-V$123</f>
        <v>-3.25</v>
      </c>
      <c r="W63">
        <f ca="1">OFFSET('Cycle 1 (0 h) - 443 (132 h 7 mi'!$K$1375,(COLUMN()-5)*24,0)-W$123</f>
        <v>-2.25</v>
      </c>
      <c r="X63">
        <f ca="1">OFFSET('Cycle 1 (0 h) - 443 (132 h 7 mi'!$K$1375,(COLUMN()-5)*24,0)-X$123</f>
        <v>-4.375</v>
      </c>
      <c r="Y63">
        <f ca="1">OFFSET('Cycle 1 (0 h) - 443 (132 h 7 mi'!$K$1375,(COLUMN()-5)*24,0)-Y$123</f>
        <v>-2.75</v>
      </c>
      <c r="Z63">
        <f ca="1">OFFSET('Cycle 1 (0 h) - 443 (132 h 7 mi'!$K$1375,(COLUMN()-5)*24,0)-Z$123</f>
        <v>-4.125</v>
      </c>
      <c r="AA63">
        <f ca="1">OFFSET('Cycle 1 (0 h) - 443 (132 h 7 mi'!$K$1375,(COLUMN()-5)*24,0)-AA$123</f>
        <v>-4.375</v>
      </c>
      <c r="AB63">
        <f ca="1">OFFSET('Cycle 1 (0 h) - 443 (132 h 7 mi'!$K$1375,(COLUMN()-5)*24,0)-AB$123</f>
        <v>-2.625</v>
      </c>
      <c r="AC63">
        <f ca="1">OFFSET('Cycle 1 (0 h) - 443 (132 h 7 mi'!$K$1375,(COLUMN()-5)*24,0)-AC$123</f>
        <v>-6.625</v>
      </c>
      <c r="AD63">
        <f ca="1">OFFSET('Cycle 1 (0 h) - 443 (132 h 7 mi'!$K$1375,(COLUMN()-5)*24,0)-AD$123</f>
        <v>-8.875</v>
      </c>
      <c r="AE63">
        <f ca="1">OFFSET('Cycle 1 (0 h) - 443 (132 h 7 mi'!$K$1375,(COLUMN()-5)*24,0)-AE$123</f>
        <v>-5.25</v>
      </c>
      <c r="AF63">
        <f ca="1">OFFSET('Cycle 1 (0 h) - 443 (132 h 7 mi'!$K$1375,(COLUMN()-5)*24,0)-AF$123</f>
        <v>-5.25</v>
      </c>
      <c r="AG63">
        <f ca="1">OFFSET('Cycle 1 (0 h) - 443 (132 h 7 mi'!$K$1375,(COLUMN()-5)*24,0)-AG$123</f>
        <v>-3.75</v>
      </c>
      <c r="AH63">
        <f ca="1">OFFSET('Cycle 1 (0 h) - 443 (132 h 7 mi'!$K$1375,(COLUMN()-5)*24,0)-AH$123</f>
        <v>-3.75</v>
      </c>
      <c r="AI63">
        <f ca="1">OFFSET('Cycle 1 (0 h) - 443 (132 h 7 mi'!$K$1375,(COLUMN()-5)*24,0)-AI$123</f>
        <v>-0.5</v>
      </c>
      <c r="AJ63">
        <f ca="1">OFFSET('Cycle 1 (0 h) - 443 (132 h 7 mi'!$K$1375,(COLUMN()-5)*24,0)-AJ$123</f>
        <v>1.875</v>
      </c>
      <c r="AK63">
        <f ca="1">OFFSET('Cycle 1 (0 h) - 443 (132 h 7 mi'!$K$1375,(COLUMN()-5)*24,0)-AK$123</f>
        <v>-0.75</v>
      </c>
      <c r="AL63">
        <f ca="1">OFFSET('Cycle 1 (0 h) - 443 (132 h 7 mi'!$K$1375,(COLUMN()-5)*24,0)-AL$123</f>
        <v>1.125</v>
      </c>
      <c r="AM63">
        <f ca="1">OFFSET('Cycle 1 (0 h) - 443 (132 h 7 mi'!$K$1375,(COLUMN()-5)*24,0)-AM$123</f>
        <v>2.875</v>
      </c>
      <c r="AN63">
        <f ca="1">OFFSET('Cycle 1 (0 h) - 443 (132 h 7 mi'!$K$1375,(COLUMN()-5)*24,0)-AN$123</f>
        <v>2</v>
      </c>
      <c r="AO63">
        <f ca="1">OFFSET('Cycle 1 (0 h) - 443 (132 h 7 mi'!$K$1375,(COLUMN()-5)*24,0)-AO$123</f>
        <v>0.75</v>
      </c>
      <c r="AP63">
        <f ca="1">OFFSET('Cycle 1 (0 h) - 443 (132 h 7 mi'!$K$1375,(COLUMN()-5)*24,0)-AP$123</f>
        <v>3.75</v>
      </c>
      <c r="AQ63">
        <f ca="1">OFFSET('Cycle 1 (0 h) - 443 (132 h 7 mi'!$K$1375,(COLUMN()-5)*24,0)-AQ$123</f>
        <v>2.875</v>
      </c>
      <c r="AR63">
        <f ca="1">OFFSET('Cycle 1 (0 h) - 443 (132 h 7 mi'!$K$1375,(COLUMN()-5)*24,0)-AR$123</f>
        <v>4.25</v>
      </c>
      <c r="AS63">
        <f ca="1">OFFSET('Cycle 1 (0 h) - 443 (132 h 7 mi'!$K$1375,(COLUMN()-5)*24,0)-AS$123</f>
        <v>14.125</v>
      </c>
      <c r="AT63">
        <f ca="1">OFFSET('Cycle 1 (0 h) - 443 (132 h 7 mi'!$K$1375,(COLUMN()-5)*24,0)-AT$123</f>
        <v>9.625</v>
      </c>
      <c r="AU63">
        <f ca="1">OFFSET('Cycle 1 (0 h) - 443 (132 h 7 mi'!$K$1375,(COLUMN()-5)*24,0)-AU$123</f>
        <v>13.5</v>
      </c>
      <c r="AV63">
        <f ca="1">OFFSET('Cycle 1 (0 h) - 443 (132 h 7 mi'!$K$1375,(COLUMN()-5)*24,0)-AV$123</f>
        <v>13.75</v>
      </c>
      <c r="AW63">
        <f ca="1">OFFSET('Cycle 1 (0 h) - 443 (132 h 7 mi'!$K$1375,(COLUMN()-5)*24,0)-AW$123</f>
        <v>14.75</v>
      </c>
      <c r="AX63">
        <f ca="1">OFFSET('Cycle 1 (0 h) - 443 (132 h 7 mi'!$K$1375,(COLUMN()-5)*24,0)-AX$123</f>
        <v>16.375</v>
      </c>
      <c r="AY63">
        <f ca="1">OFFSET('Cycle 1 (0 h) - 443 (132 h 7 mi'!$K$1375,(COLUMN()-5)*24,0)-AY$123</f>
        <v>15.375</v>
      </c>
      <c r="AZ63">
        <f ca="1">OFFSET('Cycle 1 (0 h) - 443 (132 h 7 mi'!$K$1375,(COLUMN()-5)*24,0)-AZ$123</f>
        <v>15</v>
      </c>
      <c r="BA63">
        <f ca="1">OFFSET('Cycle 1 (0 h) - 443 (132 h 7 mi'!$K$1375,(COLUMN()-5)*24,0)-BA$123</f>
        <v>22.625</v>
      </c>
      <c r="BB63">
        <f ca="1">OFFSET('Cycle 1 (0 h) - 443 (132 h 7 mi'!$K$1375,(COLUMN()-5)*24,0)-BB$123</f>
        <v>25.625</v>
      </c>
      <c r="BC63">
        <f ca="1">OFFSET('Cycle 1 (0 h) - 443 (132 h 7 mi'!$K$1375,(COLUMN()-5)*24,0)-BC$123</f>
        <v>30.75</v>
      </c>
      <c r="BD63">
        <f ca="1">OFFSET('Cycle 1 (0 h) - 443 (132 h 7 mi'!$K$1375,(COLUMN()-5)*24,0)-BD$123</f>
        <v>29</v>
      </c>
      <c r="BE63">
        <f ca="1">OFFSET('Cycle 1 (0 h) - 443 (132 h 7 mi'!$K$1375,(COLUMN()-5)*24,0)-BE$123</f>
        <v>29</v>
      </c>
      <c r="BF63">
        <f ca="1">OFFSET('Cycle 1 (0 h) - 443 (132 h 7 mi'!$K$1375,(COLUMN()-5)*24,0)-BF$123</f>
        <v>31.75</v>
      </c>
      <c r="BG63">
        <f ca="1">OFFSET('Cycle 1 (0 h) - 443 (132 h 7 mi'!$K$1375,(COLUMN()-5)*24,0)-BG$123</f>
        <v>33.875</v>
      </c>
      <c r="BH63">
        <f ca="1">OFFSET('Cycle 1 (0 h) - 443 (132 h 7 mi'!$K$1375,(COLUMN()-5)*24,0)-BH$123</f>
        <v>29.625</v>
      </c>
      <c r="BI63">
        <f ca="1">OFFSET('Cycle 1 (0 h) - 443 (132 h 7 mi'!$K$1375,(COLUMN()-5)*24,0)-BI$123</f>
        <v>34.375</v>
      </c>
      <c r="BJ63">
        <f ca="1">OFFSET('Cycle 1 (0 h) - 443 (132 h 7 mi'!$K$1375,(COLUMN()-5)*24,0)-BJ$123</f>
        <v>34.875</v>
      </c>
      <c r="BK63">
        <f ca="1">OFFSET('Cycle 1 (0 h) - 443 (132 h 7 mi'!$K$1375,(COLUMN()-5)*24,0)-BK$123</f>
        <v>33.5</v>
      </c>
      <c r="BL63">
        <f ca="1">OFFSET('Cycle 1 (0 h) - 443 (132 h 7 mi'!$K$1375,(COLUMN()-5)*24,0)-BL$123</f>
        <v>31</v>
      </c>
      <c r="BM63">
        <f ca="1">OFFSET('Cycle 1 (0 h) - 443 (132 h 7 mi'!$K$1375,(COLUMN()-5)*24,0)-BM$123</f>
        <v>33.25</v>
      </c>
      <c r="BN63">
        <f ca="1">OFFSET('Cycle 1 (0 h) - 443 (132 h 7 mi'!$K$1375,(COLUMN()-5)*24,0)-BN$123</f>
        <v>35.5</v>
      </c>
      <c r="BO63">
        <f ca="1">OFFSET('Cycle 1 (0 h) - 443 (132 h 7 mi'!$K$1375,(COLUMN()-5)*24,0)-BO$123</f>
        <v>35.625</v>
      </c>
      <c r="BP63">
        <f ca="1">OFFSET('Cycle 1 (0 h) - 443 (132 h 7 mi'!$K$1375,(COLUMN()-5)*24,0)-BP$123</f>
        <v>37.25</v>
      </c>
      <c r="BQ63">
        <f ca="1">OFFSET('Cycle 1 (0 h) - 443 (132 h 7 mi'!$K$1375,(COLUMN()-5)*24,0)-BQ$123</f>
        <v>34.375</v>
      </c>
      <c r="BR63">
        <f ca="1">OFFSET('Cycle 1 (0 h) - 443 (132 h 7 mi'!$K$1375,(COLUMN()-5)*24,0)-BR$123</f>
        <v>33.25</v>
      </c>
      <c r="BS63">
        <f ca="1">OFFSET('Cycle 1 (0 h) - 443 (132 h 7 mi'!$K$1375,(COLUMN()-5)*24,0)-BS$123</f>
        <v>36.625</v>
      </c>
      <c r="BT63">
        <f ca="1">OFFSET('Cycle 1 (0 h) - 443 (132 h 7 mi'!$K$1375,(COLUMN()-5)*24,0)-BT$123</f>
        <v>36.5</v>
      </c>
      <c r="BU63">
        <f ca="1">OFFSET('Cycle 1 (0 h) - 443 (132 h 7 mi'!$K$1375,(COLUMN()-5)*24,0)-BU$123</f>
        <v>35.875</v>
      </c>
      <c r="BV63">
        <f ca="1">OFFSET('Cycle 1 (0 h) - 443 (132 h 7 mi'!$K$1375,(COLUMN()-5)*24,0)-BV$123</f>
        <v>37</v>
      </c>
      <c r="BW63">
        <f ca="1">OFFSET('Cycle 1 (0 h) - 443 (132 h 7 mi'!$K$1375,(COLUMN()-5)*24,0)-BW$123</f>
        <v>34.75</v>
      </c>
      <c r="BX63">
        <f ca="1">OFFSET('Cycle 1 (0 h) - 443 (132 h 7 mi'!$K$1375,(COLUMN()-5)*24,0)-BX$123</f>
        <v>37</v>
      </c>
      <c r="BY63">
        <f ca="1">OFFSET('Cycle 1 (0 h) - 443 (132 h 7 mi'!$K$1375,(COLUMN()-5)*24,0)-BY$123</f>
        <v>37.875</v>
      </c>
      <c r="BZ63">
        <f ca="1">OFFSET('Cycle 1 (0 h) - 443 (132 h 7 mi'!$K$1375,(COLUMN()-5)*24,0)-BZ$123</f>
        <v>38</v>
      </c>
      <c r="CA63">
        <f ca="1">OFFSET('Cycle 1 (0 h) - 443 (132 h 7 mi'!$K$1375,(COLUMN()-5)*24,0)-CA$123</f>
        <v>38.625</v>
      </c>
      <c r="CB63">
        <f ca="1">OFFSET('Cycle 1 (0 h) - 443 (132 h 7 mi'!$K$1375,(COLUMN()-5)*24,0)-CB$123</f>
        <v>42</v>
      </c>
      <c r="CC63">
        <f ca="1">OFFSET('Cycle 1 (0 h) - 443 (132 h 7 mi'!$K$1375,(COLUMN()-5)*24,0)-CC$123</f>
        <v>37.5</v>
      </c>
      <c r="CD63">
        <f ca="1">OFFSET('Cycle 1 (0 h) - 443 (132 h 7 mi'!$K$1375,(COLUMN()-5)*24,0)-CD$123</f>
        <v>38.375</v>
      </c>
      <c r="CE63">
        <f ca="1">OFFSET('Cycle 1 (0 h) - 443 (132 h 7 mi'!$K$1375,(COLUMN()-5)*24,0)-CE$123</f>
        <v>41.375</v>
      </c>
      <c r="CF63">
        <f ca="1">OFFSET('Cycle 1 (0 h) - 443 (132 h 7 mi'!$K$1375,(COLUMN()-5)*24,0)-CF$123</f>
        <v>40.625</v>
      </c>
      <c r="CG63">
        <f ca="1">OFFSET('Cycle 1 (0 h) - 443 (132 h 7 mi'!$K$1375,(COLUMN()-5)*24,0)-CG$123</f>
        <v>40</v>
      </c>
      <c r="CH63">
        <f ca="1">OFFSET('Cycle 1 (0 h) - 443 (132 h 7 mi'!$K$1375,(COLUMN()-5)*24,0)-CH$123</f>
        <v>39.25</v>
      </c>
      <c r="CI63">
        <f ca="1">OFFSET('Cycle 1 (0 h) - 443 (132 h 7 mi'!$K$1375,(COLUMN()-5)*24,0)-CI$123</f>
        <v>40.125</v>
      </c>
      <c r="CJ63">
        <f ca="1">OFFSET('Cycle 1 (0 h) - 443 (132 h 7 mi'!$K$1375,(COLUMN()-5)*24,0)-CJ$123</f>
        <v>40.5</v>
      </c>
      <c r="CK63">
        <f ca="1">OFFSET('Cycle 1 (0 h) - 443 (132 h 7 mi'!$K$1375,(COLUMN()-5)*24,0)-CK$123</f>
        <v>38.375</v>
      </c>
      <c r="CL63">
        <f ca="1">OFFSET('Cycle 1 (0 h) - 443 (132 h 7 mi'!$K$1375,(COLUMN()-5)*24,0)-CL$123</f>
        <v>34</v>
      </c>
      <c r="CM63">
        <f ca="1">OFFSET('Cycle 1 (0 h) - 443 (132 h 7 mi'!$K$1375,(COLUMN()-5)*24,0)-CM$123</f>
        <v>42.5</v>
      </c>
      <c r="CN63">
        <f ca="1">OFFSET('Cycle 1 (0 h) - 443 (132 h 7 mi'!$K$1375,(COLUMN()-5)*24,0)-CN$123</f>
        <v>44.25</v>
      </c>
      <c r="CO63">
        <f ca="1">OFFSET('Cycle 1 (0 h) - 443 (132 h 7 mi'!$K$1375,(COLUMN()-5)*24,0)-CO$123</f>
        <v>45.25</v>
      </c>
      <c r="CP63">
        <f ca="1">OFFSET('Cycle 1 (0 h) - 443 (132 h 7 mi'!$K$1375,(COLUMN()-5)*24,0)-CP$123</f>
        <v>37.875</v>
      </c>
      <c r="CQ63">
        <f ca="1">OFFSET('Cycle 1 (0 h) - 443 (132 h 7 mi'!$K$1375,(COLUMN()-5)*24,0)-CQ$123</f>
        <v>43.5</v>
      </c>
      <c r="CR63">
        <f ca="1">OFFSET('Cycle 1 (0 h) - 443 (132 h 7 mi'!$K$1375,(COLUMN()-5)*24,0)-CR$123</f>
        <v>41.5</v>
      </c>
      <c r="CS63">
        <f ca="1">OFFSET('Cycle 1 (0 h) - 443 (132 h 7 mi'!$K$1375,(COLUMN()-5)*24,0)-CS$123</f>
        <v>43.75</v>
      </c>
      <c r="CT63">
        <f ca="1">OFFSET('Cycle 1 (0 h) - 443 (132 h 7 mi'!$K$1375,(COLUMN()-5)*24,0)-CT$123</f>
        <v>52.125</v>
      </c>
      <c r="CU63">
        <f ca="1">OFFSET('Cycle 1 (0 h) - 443 (132 h 7 mi'!$K$1375,(COLUMN()-5)*24,0)-CU$123</f>
        <v>40.25</v>
      </c>
      <c r="CV63">
        <f ca="1">OFFSET('Cycle 1 (0 h) - 443 (132 h 7 mi'!$K$1375,(COLUMN()-5)*24,0)-CV$123</f>
        <v>49.5</v>
      </c>
      <c r="CW63">
        <f ca="1">OFFSET('Cycle 1 (0 h) - 443 (132 h 7 mi'!$K$1375,(COLUMN()-5)*24,0)-CW$123</f>
        <v>42.875</v>
      </c>
      <c r="CX63">
        <f ca="1">OFFSET('Cycle 1 (0 h) - 443 (132 h 7 mi'!$K$1375,(COLUMN()-5)*24,0)-CX$123</f>
        <v>46.375</v>
      </c>
      <c r="CY63">
        <f ca="1">OFFSET('Cycle 1 (0 h) - 443 (132 h 7 mi'!$K$1375,(COLUMN()-5)*24,0)-CY$123</f>
        <v>45.5</v>
      </c>
      <c r="CZ63">
        <f ca="1">OFFSET('Cycle 1 (0 h) - 443 (132 h 7 mi'!$K$1375,(COLUMN()-5)*24,0)-CZ$123</f>
        <v>40.75</v>
      </c>
      <c r="DA63">
        <f ca="1">OFFSET('Cycle 1 (0 h) - 443 (132 h 7 mi'!$K$1375,(COLUMN()-5)*24,0)-DA$123</f>
        <v>46.625</v>
      </c>
      <c r="DB63">
        <f ca="1">OFFSET('Cycle 1 (0 h) - 443 (132 h 7 mi'!$K$1375,(COLUMN()-5)*24,0)-DB$123</f>
        <v>43.5</v>
      </c>
      <c r="DC63">
        <f ca="1">OFFSET('Cycle 1 (0 h) - 443 (132 h 7 mi'!$K$1375,(COLUMN()-5)*24,0)-DC$123</f>
        <v>50</v>
      </c>
      <c r="DD63">
        <f ca="1">OFFSET('Cycle 1 (0 h) - 443 (132 h 7 mi'!$K$1375,(COLUMN()-5)*24,0)-DD$123</f>
        <v>49.75</v>
      </c>
      <c r="DE63">
        <f ca="1">OFFSET('Cycle 1 (0 h) - 443 (132 h 7 mi'!$K$1375,(COLUMN()-5)*24,0)-DE$123</f>
        <v>48.25</v>
      </c>
      <c r="DF63">
        <f ca="1">OFFSET('Cycle 1 (0 h) - 443 (132 h 7 mi'!$K$1375,(COLUMN()-5)*24,0)-DF$123</f>
        <v>49</v>
      </c>
      <c r="DG63">
        <f ca="1">OFFSET('Cycle 1 (0 h) - 443 (132 h 7 mi'!$K$1375,(COLUMN()-5)*24,0)-DG$123</f>
        <v>47.875</v>
      </c>
      <c r="DH63">
        <f ca="1">OFFSET('Cycle 1 (0 h) - 443 (132 h 7 mi'!$K$1375,(COLUMN()-5)*24,0)-DH$123</f>
        <v>46.625</v>
      </c>
      <c r="DI63">
        <f ca="1">OFFSET('Cycle 1 (0 h) - 443 (132 h 7 mi'!$K$1375,(COLUMN()-5)*24,0)-DI$123</f>
        <v>48.5</v>
      </c>
      <c r="DJ63">
        <f ca="1">OFFSET('Cycle 1 (0 h) - 443 (132 h 7 mi'!$K$1375,(COLUMN()-5)*24,0)-DJ$123</f>
        <v>48.25</v>
      </c>
      <c r="DK63">
        <f ca="1">OFFSET('Cycle 1 (0 h) - 443 (132 h 7 mi'!$K$1375,(COLUMN()-5)*24,0)-DK$123</f>
        <v>47.25</v>
      </c>
      <c r="DL63">
        <f ca="1">OFFSET('Cycle 1 (0 h) - 443 (132 h 7 mi'!$K$1375,(COLUMN()-5)*24,0)-DL$123</f>
        <v>50</v>
      </c>
      <c r="DM63">
        <f ca="1">OFFSET('Cycle 1 (0 h) - 443 (132 h 7 mi'!$K$1375,(COLUMN()-5)*24,0)-DM$123</f>
        <v>46.875</v>
      </c>
      <c r="DN63">
        <f ca="1">OFFSET('Cycle 1 (0 h) - 443 (132 h 7 mi'!$K$1375,(COLUMN()-5)*24,0)-DN$123</f>
        <v>47.625</v>
      </c>
      <c r="DO63">
        <f ca="1">OFFSET('Cycle 1 (0 h) - 443 (132 h 7 mi'!$K$1375,(COLUMN()-5)*24,0)-DO$123</f>
        <v>51</v>
      </c>
      <c r="DP63">
        <f ca="1">OFFSET('Cycle 1 (0 h) - 443 (132 h 7 mi'!$K$1375,(COLUMN()-5)*24,0)-DP$123</f>
        <v>47</v>
      </c>
      <c r="DQ63">
        <f ca="1">OFFSET('Cycle 1 (0 h) - 443 (132 h 7 mi'!$K$1375,(COLUMN()-5)*24,0)-DQ$123</f>
        <v>48</v>
      </c>
      <c r="DR63">
        <f ca="1">OFFSET('Cycle 1 (0 h) - 443 (132 h 7 mi'!$K$1375,(COLUMN()-5)*24,0)-DR$123</f>
        <v>45.75</v>
      </c>
      <c r="DS63">
        <f ca="1">OFFSET('Cycle 1 (0 h) - 443 (132 h 7 mi'!$K$1375,(COLUMN()-5)*24,0)-DS$123</f>
        <v>52.875</v>
      </c>
      <c r="DT63">
        <f ca="1">OFFSET('Cycle 1 (0 h) - 443 (132 h 7 mi'!$K$1375,(COLUMN()-5)*24,0)-DT$123</f>
        <v>44.75</v>
      </c>
      <c r="DU63">
        <f ca="1">OFFSET('Cycle 1 (0 h) - 443 (132 h 7 mi'!$K$1375,(COLUMN()-5)*24,0)-DU$123</f>
        <v>45.5</v>
      </c>
      <c r="DV63">
        <f ca="1">OFFSET('Cycle 1 (0 h) - 443 (132 h 7 mi'!$K$1375,(COLUMN()-5)*24,0)-DV$123</f>
        <v>53</v>
      </c>
      <c r="DW63">
        <f ca="1">OFFSET('Cycle 1 (0 h) - 443 (132 h 7 mi'!$K$1375,(COLUMN()-5)*24,0)-DW$123</f>
        <v>50.5</v>
      </c>
      <c r="DX63">
        <f ca="1">OFFSET('Cycle 1 (0 h) - 443 (132 h 7 mi'!$K$1375,(COLUMN()-5)*24,0)-DX$123</f>
        <v>52.25</v>
      </c>
      <c r="DY63">
        <f ca="1">OFFSET('Cycle 1 (0 h) - 443 (132 h 7 mi'!$K$1375,(COLUMN()-5)*24,0)-DY$123</f>
        <v>49.5</v>
      </c>
      <c r="DZ63">
        <f ca="1">OFFSET('Cycle 1 (0 h) - 443 (132 h 7 mi'!$K$1375,(COLUMN()-5)*24,0)-DZ$123</f>
        <v>52.875</v>
      </c>
      <c r="EA63">
        <f ca="1">OFFSET('Cycle 1 (0 h) - 443 (132 h 7 mi'!$K$1375,(COLUMN()-5)*24,0)-EA$123</f>
        <v>50.5</v>
      </c>
      <c r="EB63">
        <f ca="1">OFFSET('Cycle 1 (0 h) - 443 (132 h 7 mi'!$K$1375,(COLUMN()-5)*24,0)-EB$123</f>
        <v>43.375</v>
      </c>
    </row>
    <row r="64" spans="2:132" x14ac:dyDescent="0.3">
      <c r="C64">
        <v>10</v>
      </c>
      <c r="D64" t="s">
        <v>396</v>
      </c>
      <c r="E64">
        <f ca="1">OFFSET('Cycle 1 (0 h) - 443 (132 h 7 mi'!$K$1376,(COLUMN()-5)*24,0)-E$123</f>
        <v>-3</v>
      </c>
      <c r="F64">
        <f ca="1">OFFSET('Cycle 1 (0 h) - 443 (132 h 7 mi'!$K$1376,(COLUMN()-5)*24,0)-F$123</f>
        <v>-4.125</v>
      </c>
      <c r="G64">
        <f ca="1">OFFSET('Cycle 1 (0 h) - 443 (132 h 7 mi'!$K$1376,(COLUMN()-5)*24,0)-G$123</f>
        <v>0.375</v>
      </c>
      <c r="H64">
        <f ca="1">OFFSET('Cycle 1 (0 h) - 443 (132 h 7 mi'!$K$1376,(COLUMN()-5)*24,0)-H$123</f>
        <v>-1</v>
      </c>
      <c r="I64">
        <f ca="1">OFFSET('Cycle 1 (0 h) - 443 (132 h 7 mi'!$K$1376,(COLUMN()-5)*24,0)-I$123</f>
        <v>-1.875</v>
      </c>
      <c r="J64">
        <f ca="1">OFFSET('Cycle 1 (0 h) - 443 (132 h 7 mi'!$K$1376,(COLUMN()-5)*24,0)-J$123</f>
        <v>-3.5</v>
      </c>
      <c r="K64">
        <f ca="1">OFFSET('Cycle 1 (0 h) - 443 (132 h 7 mi'!$K$1376,(COLUMN()-5)*24,0)-K$123</f>
        <v>-3.25</v>
      </c>
      <c r="L64">
        <f ca="1">OFFSET('Cycle 1 (0 h) - 443 (132 h 7 mi'!$K$1376,(COLUMN()-5)*24,0)-L$123</f>
        <v>-5.25</v>
      </c>
      <c r="M64">
        <f ca="1">OFFSET('Cycle 1 (0 h) - 443 (132 h 7 mi'!$K$1376,(COLUMN()-5)*24,0)-M$123</f>
        <v>-2.625</v>
      </c>
      <c r="N64">
        <f ca="1">OFFSET('Cycle 1 (0 h) - 443 (132 h 7 mi'!$K$1376,(COLUMN()-5)*24,0)-N$123</f>
        <v>1.375</v>
      </c>
      <c r="O64">
        <f ca="1">OFFSET('Cycle 1 (0 h) - 443 (132 h 7 mi'!$K$1376,(COLUMN()-5)*24,0)-O$123</f>
        <v>-0.25</v>
      </c>
      <c r="P64">
        <f ca="1">OFFSET('Cycle 1 (0 h) - 443 (132 h 7 mi'!$K$1376,(COLUMN()-5)*24,0)-P$123</f>
        <v>-1.875</v>
      </c>
      <c r="Q64">
        <f ca="1">OFFSET('Cycle 1 (0 h) - 443 (132 h 7 mi'!$K$1376,(COLUMN()-5)*24,0)-Q$123</f>
        <v>-4.25</v>
      </c>
      <c r="R64">
        <f ca="1">OFFSET('Cycle 1 (0 h) - 443 (132 h 7 mi'!$K$1376,(COLUMN()-5)*24,0)-R$123</f>
        <v>-2.375</v>
      </c>
      <c r="S64">
        <f ca="1">OFFSET('Cycle 1 (0 h) - 443 (132 h 7 mi'!$K$1376,(COLUMN()-5)*24,0)-S$123</f>
        <v>-3.5</v>
      </c>
      <c r="T64">
        <f ca="1">OFFSET('Cycle 1 (0 h) - 443 (132 h 7 mi'!$K$1376,(COLUMN()-5)*24,0)-T$123</f>
        <v>-2.125</v>
      </c>
      <c r="U64">
        <f ca="1">OFFSET('Cycle 1 (0 h) - 443 (132 h 7 mi'!$K$1376,(COLUMN()-5)*24,0)-U$123</f>
        <v>-3.375</v>
      </c>
      <c r="V64">
        <f ca="1">OFFSET('Cycle 1 (0 h) - 443 (132 h 7 mi'!$K$1376,(COLUMN()-5)*24,0)-V$123</f>
        <v>-2.25</v>
      </c>
      <c r="W64">
        <f ca="1">OFFSET('Cycle 1 (0 h) - 443 (132 h 7 mi'!$K$1376,(COLUMN()-5)*24,0)-W$123</f>
        <v>0.75</v>
      </c>
      <c r="X64">
        <f ca="1">OFFSET('Cycle 1 (0 h) - 443 (132 h 7 mi'!$K$1376,(COLUMN()-5)*24,0)-X$123</f>
        <v>0.625</v>
      </c>
      <c r="Y64">
        <f ca="1">OFFSET('Cycle 1 (0 h) - 443 (132 h 7 mi'!$K$1376,(COLUMN()-5)*24,0)-Y$123</f>
        <v>2.25</v>
      </c>
      <c r="Z64">
        <f ca="1">OFFSET('Cycle 1 (0 h) - 443 (132 h 7 mi'!$K$1376,(COLUMN()-5)*24,0)-Z$123</f>
        <v>-3.125</v>
      </c>
      <c r="AA64">
        <f ca="1">OFFSET('Cycle 1 (0 h) - 443 (132 h 7 mi'!$K$1376,(COLUMN()-5)*24,0)-AA$123</f>
        <v>-1.375</v>
      </c>
      <c r="AB64">
        <f ca="1">OFFSET('Cycle 1 (0 h) - 443 (132 h 7 mi'!$K$1376,(COLUMN()-5)*24,0)-AB$123</f>
        <v>1.375</v>
      </c>
      <c r="AC64">
        <f ca="1">OFFSET('Cycle 1 (0 h) - 443 (132 h 7 mi'!$K$1376,(COLUMN()-5)*24,0)-AC$123</f>
        <v>0.375</v>
      </c>
      <c r="AD64">
        <f ca="1">OFFSET('Cycle 1 (0 h) - 443 (132 h 7 mi'!$K$1376,(COLUMN()-5)*24,0)-AD$123</f>
        <v>-0.875</v>
      </c>
      <c r="AE64">
        <f ca="1">OFFSET('Cycle 1 (0 h) - 443 (132 h 7 mi'!$K$1376,(COLUMN()-5)*24,0)-AE$123</f>
        <v>-0.25</v>
      </c>
      <c r="AF64">
        <f ca="1">OFFSET('Cycle 1 (0 h) - 443 (132 h 7 mi'!$K$1376,(COLUMN()-5)*24,0)-AF$123</f>
        <v>1.75</v>
      </c>
      <c r="AG64">
        <f ca="1">OFFSET('Cycle 1 (0 h) - 443 (132 h 7 mi'!$K$1376,(COLUMN()-5)*24,0)-AG$123</f>
        <v>3.25</v>
      </c>
      <c r="AH64">
        <f ca="1">OFFSET('Cycle 1 (0 h) - 443 (132 h 7 mi'!$K$1376,(COLUMN()-5)*24,0)-AH$123</f>
        <v>6.25</v>
      </c>
      <c r="AI64">
        <f ca="1">OFFSET('Cycle 1 (0 h) - 443 (132 h 7 mi'!$K$1376,(COLUMN()-5)*24,0)-AI$123</f>
        <v>6.5</v>
      </c>
      <c r="AJ64">
        <f ca="1">OFFSET('Cycle 1 (0 h) - 443 (132 h 7 mi'!$K$1376,(COLUMN()-5)*24,0)-AJ$123</f>
        <v>4.875</v>
      </c>
      <c r="AK64">
        <f ca="1">OFFSET('Cycle 1 (0 h) - 443 (132 h 7 mi'!$K$1376,(COLUMN()-5)*24,0)-AK$123</f>
        <v>6.25</v>
      </c>
      <c r="AL64">
        <f ca="1">OFFSET('Cycle 1 (0 h) - 443 (132 h 7 mi'!$K$1376,(COLUMN()-5)*24,0)-AL$123</f>
        <v>10.125</v>
      </c>
      <c r="AM64">
        <f ca="1">OFFSET('Cycle 1 (0 h) - 443 (132 h 7 mi'!$K$1376,(COLUMN()-5)*24,0)-AM$123</f>
        <v>12.875</v>
      </c>
      <c r="AN64">
        <f ca="1">OFFSET('Cycle 1 (0 h) - 443 (132 h 7 mi'!$K$1376,(COLUMN()-5)*24,0)-AN$123</f>
        <v>15</v>
      </c>
      <c r="AO64">
        <f ca="1">OFFSET('Cycle 1 (0 h) - 443 (132 h 7 mi'!$K$1376,(COLUMN()-5)*24,0)-AO$123</f>
        <v>17.75</v>
      </c>
      <c r="AP64">
        <f ca="1">OFFSET('Cycle 1 (0 h) - 443 (132 h 7 mi'!$K$1376,(COLUMN()-5)*24,0)-AP$123</f>
        <v>21.75</v>
      </c>
      <c r="AQ64">
        <f ca="1">OFFSET('Cycle 1 (0 h) - 443 (132 h 7 mi'!$K$1376,(COLUMN()-5)*24,0)-AQ$123</f>
        <v>23.875</v>
      </c>
      <c r="AR64">
        <f ca="1">OFFSET('Cycle 1 (0 h) - 443 (132 h 7 mi'!$K$1376,(COLUMN()-5)*24,0)-AR$123</f>
        <v>28.25</v>
      </c>
      <c r="AS64">
        <f ca="1">OFFSET('Cycle 1 (0 h) - 443 (132 h 7 mi'!$K$1376,(COLUMN()-5)*24,0)-AS$123</f>
        <v>29.125</v>
      </c>
      <c r="AT64">
        <f ca="1">OFFSET('Cycle 1 (0 h) - 443 (132 h 7 mi'!$K$1376,(COLUMN()-5)*24,0)-AT$123</f>
        <v>33.625</v>
      </c>
      <c r="AU64">
        <f ca="1">OFFSET('Cycle 1 (0 h) - 443 (132 h 7 mi'!$K$1376,(COLUMN()-5)*24,0)-AU$123</f>
        <v>36.5</v>
      </c>
      <c r="AV64">
        <f ca="1">OFFSET('Cycle 1 (0 h) - 443 (132 h 7 mi'!$K$1376,(COLUMN()-5)*24,0)-AV$123</f>
        <v>41.75</v>
      </c>
      <c r="AW64">
        <f ca="1">OFFSET('Cycle 1 (0 h) - 443 (132 h 7 mi'!$K$1376,(COLUMN()-5)*24,0)-AW$123</f>
        <v>47.75</v>
      </c>
      <c r="AX64">
        <f ca="1">OFFSET('Cycle 1 (0 h) - 443 (132 h 7 mi'!$K$1376,(COLUMN()-5)*24,0)-AX$123</f>
        <v>46.375</v>
      </c>
      <c r="AY64">
        <f ca="1">OFFSET('Cycle 1 (0 h) - 443 (132 h 7 mi'!$K$1376,(COLUMN()-5)*24,0)-AY$123</f>
        <v>48.375</v>
      </c>
      <c r="AZ64">
        <f ca="1">OFFSET('Cycle 1 (0 h) - 443 (132 h 7 mi'!$K$1376,(COLUMN()-5)*24,0)-AZ$123</f>
        <v>54</v>
      </c>
      <c r="BA64">
        <f ca="1">OFFSET('Cycle 1 (0 h) - 443 (132 h 7 mi'!$K$1376,(COLUMN()-5)*24,0)-BA$123</f>
        <v>59.625</v>
      </c>
      <c r="BB64">
        <f ca="1">OFFSET('Cycle 1 (0 h) - 443 (132 h 7 mi'!$K$1376,(COLUMN()-5)*24,0)-BB$123</f>
        <v>62.625</v>
      </c>
      <c r="BC64">
        <f ca="1">OFFSET('Cycle 1 (0 h) - 443 (132 h 7 mi'!$K$1376,(COLUMN()-5)*24,0)-BC$123</f>
        <v>74.75</v>
      </c>
      <c r="BD64">
        <f ca="1">OFFSET('Cycle 1 (0 h) - 443 (132 h 7 mi'!$K$1376,(COLUMN()-5)*24,0)-BD$123</f>
        <v>76</v>
      </c>
      <c r="BE64">
        <f ca="1">OFFSET('Cycle 1 (0 h) - 443 (132 h 7 mi'!$K$1376,(COLUMN()-5)*24,0)-BE$123</f>
        <v>85</v>
      </c>
      <c r="BF64">
        <f ca="1">OFFSET('Cycle 1 (0 h) - 443 (132 h 7 mi'!$K$1376,(COLUMN()-5)*24,0)-BF$123</f>
        <v>86.75</v>
      </c>
      <c r="BG64">
        <f ca="1">OFFSET('Cycle 1 (0 h) - 443 (132 h 7 mi'!$K$1376,(COLUMN()-5)*24,0)-BG$123</f>
        <v>93.875</v>
      </c>
      <c r="BH64">
        <f ca="1">OFFSET('Cycle 1 (0 h) - 443 (132 h 7 mi'!$K$1376,(COLUMN()-5)*24,0)-BH$123</f>
        <v>98.625</v>
      </c>
      <c r="BI64">
        <f ca="1">OFFSET('Cycle 1 (0 h) - 443 (132 h 7 mi'!$K$1376,(COLUMN()-5)*24,0)-BI$123</f>
        <v>108.375</v>
      </c>
      <c r="BJ64">
        <f ca="1">OFFSET('Cycle 1 (0 h) - 443 (132 h 7 mi'!$K$1376,(COLUMN()-5)*24,0)-BJ$123</f>
        <v>115.875</v>
      </c>
      <c r="BK64">
        <f ca="1">OFFSET('Cycle 1 (0 h) - 443 (132 h 7 mi'!$K$1376,(COLUMN()-5)*24,0)-BK$123</f>
        <v>123.5</v>
      </c>
      <c r="BL64">
        <f ca="1">OFFSET('Cycle 1 (0 h) - 443 (132 h 7 mi'!$K$1376,(COLUMN()-5)*24,0)-BL$123</f>
        <v>122</v>
      </c>
      <c r="BM64">
        <f ca="1">OFFSET('Cycle 1 (0 h) - 443 (132 h 7 mi'!$K$1376,(COLUMN()-5)*24,0)-BM$123</f>
        <v>130.25</v>
      </c>
      <c r="BN64">
        <f ca="1">OFFSET('Cycle 1 (0 h) - 443 (132 h 7 mi'!$K$1376,(COLUMN()-5)*24,0)-BN$123</f>
        <v>141.5</v>
      </c>
      <c r="BO64">
        <f ca="1">OFFSET('Cycle 1 (0 h) - 443 (132 h 7 mi'!$K$1376,(COLUMN()-5)*24,0)-BO$123</f>
        <v>139.625</v>
      </c>
      <c r="BP64">
        <f ca="1">OFFSET('Cycle 1 (0 h) - 443 (132 h 7 mi'!$K$1376,(COLUMN()-5)*24,0)-BP$123</f>
        <v>151.25</v>
      </c>
      <c r="BQ64">
        <f ca="1">OFFSET('Cycle 1 (0 h) - 443 (132 h 7 mi'!$K$1376,(COLUMN()-5)*24,0)-BQ$123</f>
        <v>158.375</v>
      </c>
      <c r="BR64">
        <f ca="1">OFFSET('Cycle 1 (0 h) - 443 (132 h 7 mi'!$K$1376,(COLUMN()-5)*24,0)-BR$123</f>
        <v>161.25</v>
      </c>
      <c r="BS64">
        <f ca="1">OFFSET('Cycle 1 (0 h) - 443 (132 h 7 mi'!$K$1376,(COLUMN()-5)*24,0)-BS$123</f>
        <v>170.625</v>
      </c>
      <c r="BT64">
        <f ca="1">OFFSET('Cycle 1 (0 h) - 443 (132 h 7 mi'!$K$1376,(COLUMN()-5)*24,0)-BT$123</f>
        <v>176.5</v>
      </c>
      <c r="BU64">
        <f ca="1">OFFSET('Cycle 1 (0 h) - 443 (132 h 7 mi'!$K$1376,(COLUMN()-5)*24,0)-BU$123</f>
        <v>179.875</v>
      </c>
      <c r="BV64">
        <f ca="1">OFFSET('Cycle 1 (0 h) - 443 (132 h 7 mi'!$K$1376,(COLUMN()-5)*24,0)-BV$123</f>
        <v>184</v>
      </c>
      <c r="BW64">
        <f ca="1">OFFSET('Cycle 1 (0 h) - 443 (132 h 7 mi'!$K$1376,(COLUMN()-5)*24,0)-BW$123</f>
        <v>187.75</v>
      </c>
      <c r="BX64">
        <f ca="1">OFFSET('Cycle 1 (0 h) - 443 (132 h 7 mi'!$K$1376,(COLUMN()-5)*24,0)-BX$123</f>
        <v>197</v>
      </c>
      <c r="BY64">
        <f ca="1">OFFSET('Cycle 1 (0 h) - 443 (132 h 7 mi'!$K$1376,(COLUMN()-5)*24,0)-BY$123</f>
        <v>193.875</v>
      </c>
      <c r="BZ64">
        <f ca="1">OFFSET('Cycle 1 (0 h) - 443 (132 h 7 mi'!$K$1376,(COLUMN()-5)*24,0)-BZ$123</f>
        <v>201</v>
      </c>
      <c r="CA64">
        <f ca="1">OFFSET('Cycle 1 (0 h) - 443 (132 h 7 mi'!$K$1376,(COLUMN()-5)*24,0)-CA$123</f>
        <v>193.625</v>
      </c>
      <c r="CB64">
        <f ca="1">OFFSET('Cycle 1 (0 h) - 443 (132 h 7 mi'!$K$1376,(COLUMN()-5)*24,0)-CB$123</f>
        <v>199</v>
      </c>
      <c r="CC64">
        <f ca="1">OFFSET('Cycle 1 (0 h) - 443 (132 h 7 mi'!$K$1376,(COLUMN()-5)*24,0)-CC$123</f>
        <v>201.5</v>
      </c>
      <c r="CD64">
        <f ca="1">OFFSET('Cycle 1 (0 h) - 443 (132 h 7 mi'!$K$1376,(COLUMN()-5)*24,0)-CD$123</f>
        <v>198.375</v>
      </c>
      <c r="CE64">
        <f ca="1">OFFSET('Cycle 1 (0 h) - 443 (132 h 7 mi'!$K$1376,(COLUMN()-5)*24,0)-CE$123</f>
        <v>199.375</v>
      </c>
      <c r="CF64">
        <f ca="1">OFFSET('Cycle 1 (0 h) - 443 (132 h 7 mi'!$K$1376,(COLUMN()-5)*24,0)-CF$123</f>
        <v>205.625</v>
      </c>
      <c r="CG64">
        <f ca="1">OFFSET('Cycle 1 (0 h) - 443 (132 h 7 mi'!$K$1376,(COLUMN()-5)*24,0)-CG$123</f>
        <v>210</v>
      </c>
      <c r="CH64">
        <f ca="1">OFFSET('Cycle 1 (0 h) - 443 (132 h 7 mi'!$K$1376,(COLUMN()-5)*24,0)-CH$123</f>
        <v>209.25</v>
      </c>
      <c r="CI64">
        <f ca="1">OFFSET('Cycle 1 (0 h) - 443 (132 h 7 mi'!$K$1376,(COLUMN()-5)*24,0)-CI$123</f>
        <v>215.125</v>
      </c>
      <c r="CJ64">
        <f ca="1">OFFSET('Cycle 1 (0 h) - 443 (132 h 7 mi'!$K$1376,(COLUMN()-5)*24,0)-CJ$123</f>
        <v>216.5</v>
      </c>
      <c r="CK64">
        <f ca="1">OFFSET('Cycle 1 (0 h) - 443 (132 h 7 mi'!$K$1376,(COLUMN()-5)*24,0)-CK$123</f>
        <v>215.375</v>
      </c>
      <c r="CL64">
        <f ca="1">OFFSET('Cycle 1 (0 h) - 443 (132 h 7 mi'!$K$1376,(COLUMN()-5)*24,0)-CL$123</f>
        <v>214</v>
      </c>
      <c r="CM64">
        <f ca="1">OFFSET('Cycle 1 (0 h) - 443 (132 h 7 mi'!$K$1376,(COLUMN()-5)*24,0)-CM$123</f>
        <v>212.5</v>
      </c>
      <c r="CN64">
        <f ca="1">OFFSET('Cycle 1 (0 h) - 443 (132 h 7 mi'!$K$1376,(COLUMN()-5)*24,0)-CN$123</f>
        <v>220.25</v>
      </c>
      <c r="CO64">
        <f ca="1">OFFSET('Cycle 1 (0 h) - 443 (132 h 7 mi'!$K$1376,(COLUMN()-5)*24,0)-CO$123</f>
        <v>219.25</v>
      </c>
      <c r="CP64">
        <f ca="1">OFFSET('Cycle 1 (0 h) - 443 (132 h 7 mi'!$K$1376,(COLUMN()-5)*24,0)-CP$123</f>
        <v>217.875</v>
      </c>
      <c r="CQ64">
        <f ca="1">OFFSET('Cycle 1 (0 h) - 443 (132 h 7 mi'!$K$1376,(COLUMN()-5)*24,0)-CQ$123</f>
        <v>216.5</v>
      </c>
      <c r="CR64">
        <f ca="1">OFFSET('Cycle 1 (0 h) - 443 (132 h 7 mi'!$K$1376,(COLUMN()-5)*24,0)-CR$123</f>
        <v>226.5</v>
      </c>
      <c r="CS64">
        <f ca="1">OFFSET('Cycle 1 (0 h) - 443 (132 h 7 mi'!$K$1376,(COLUMN()-5)*24,0)-CS$123</f>
        <v>225.75</v>
      </c>
      <c r="CT64">
        <f ca="1">OFFSET('Cycle 1 (0 h) - 443 (132 h 7 mi'!$K$1376,(COLUMN()-5)*24,0)-CT$123</f>
        <v>223.125</v>
      </c>
      <c r="CU64">
        <f ca="1">OFFSET('Cycle 1 (0 h) - 443 (132 h 7 mi'!$K$1376,(COLUMN()-5)*24,0)-CU$123</f>
        <v>233.25</v>
      </c>
      <c r="CV64">
        <f ca="1">OFFSET('Cycle 1 (0 h) - 443 (132 h 7 mi'!$K$1376,(COLUMN()-5)*24,0)-CV$123</f>
        <v>229.5</v>
      </c>
      <c r="CW64">
        <f ca="1">OFFSET('Cycle 1 (0 h) - 443 (132 h 7 mi'!$K$1376,(COLUMN()-5)*24,0)-CW$123</f>
        <v>230.875</v>
      </c>
      <c r="CX64">
        <f ca="1">OFFSET('Cycle 1 (0 h) - 443 (132 h 7 mi'!$K$1376,(COLUMN()-5)*24,0)-CX$123</f>
        <v>231.375</v>
      </c>
      <c r="CY64">
        <f ca="1">OFFSET('Cycle 1 (0 h) - 443 (132 h 7 mi'!$K$1376,(COLUMN()-5)*24,0)-CY$123</f>
        <v>232.5</v>
      </c>
      <c r="CZ64">
        <f ca="1">OFFSET('Cycle 1 (0 h) - 443 (132 h 7 mi'!$K$1376,(COLUMN()-5)*24,0)-CZ$123</f>
        <v>241.75</v>
      </c>
      <c r="DA64">
        <f ca="1">OFFSET('Cycle 1 (0 h) - 443 (132 h 7 mi'!$K$1376,(COLUMN()-5)*24,0)-DA$123</f>
        <v>238.625</v>
      </c>
      <c r="DB64">
        <f ca="1">OFFSET('Cycle 1 (0 h) - 443 (132 h 7 mi'!$K$1376,(COLUMN()-5)*24,0)-DB$123</f>
        <v>237.5</v>
      </c>
      <c r="DC64">
        <f ca="1">OFFSET('Cycle 1 (0 h) - 443 (132 h 7 mi'!$K$1376,(COLUMN()-5)*24,0)-DC$123</f>
        <v>241</v>
      </c>
      <c r="DD64">
        <f ca="1">OFFSET('Cycle 1 (0 h) - 443 (132 h 7 mi'!$K$1376,(COLUMN()-5)*24,0)-DD$123</f>
        <v>243.75</v>
      </c>
      <c r="DE64">
        <f ca="1">OFFSET('Cycle 1 (0 h) - 443 (132 h 7 mi'!$K$1376,(COLUMN()-5)*24,0)-DE$123</f>
        <v>242.25</v>
      </c>
      <c r="DF64">
        <f ca="1">OFFSET('Cycle 1 (0 h) - 443 (132 h 7 mi'!$K$1376,(COLUMN()-5)*24,0)-DF$123</f>
        <v>246</v>
      </c>
      <c r="DG64">
        <f ca="1">OFFSET('Cycle 1 (0 h) - 443 (132 h 7 mi'!$K$1376,(COLUMN()-5)*24,0)-DG$123</f>
        <v>243.875</v>
      </c>
      <c r="DH64">
        <f ca="1">OFFSET('Cycle 1 (0 h) - 443 (132 h 7 mi'!$K$1376,(COLUMN()-5)*24,0)-DH$123</f>
        <v>252.625</v>
      </c>
      <c r="DI64">
        <f ca="1">OFFSET('Cycle 1 (0 h) - 443 (132 h 7 mi'!$K$1376,(COLUMN()-5)*24,0)-DI$123</f>
        <v>250.5</v>
      </c>
      <c r="DJ64">
        <f ca="1">OFFSET('Cycle 1 (0 h) - 443 (132 h 7 mi'!$K$1376,(COLUMN()-5)*24,0)-DJ$123</f>
        <v>247.25</v>
      </c>
      <c r="DK64">
        <f ca="1">OFFSET('Cycle 1 (0 h) - 443 (132 h 7 mi'!$K$1376,(COLUMN()-5)*24,0)-DK$123</f>
        <v>251.25</v>
      </c>
      <c r="DL64">
        <f ca="1">OFFSET('Cycle 1 (0 h) - 443 (132 h 7 mi'!$K$1376,(COLUMN()-5)*24,0)-DL$123</f>
        <v>254</v>
      </c>
      <c r="DM64">
        <f ca="1">OFFSET('Cycle 1 (0 h) - 443 (132 h 7 mi'!$K$1376,(COLUMN()-5)*24,0)-DM$123</f>
        <v>247.875</v>
      </c>
      <c r="DN64">
        <f ca="1">OFFSET('Cycle 1 (0 h) - 443 (132 h 7 mi'!$K$1376,(COLUMN()-5)*24,0)-DN$123</f>
        <v>255.625</v>
      </c>
      <c r="DO64">
        <f ca="1">OFFSET('Cycle 1 (0 h) - 443 (132 h 7 mi'!$K$1376,(COLUMN()-5)*24,0)-DO$123</f>
        <v>256</v>
      </c>
      <c r="DP64">
        <f ca="1">OFFSET('Cycle 1 (0 h) - 443 (132 h 7 mi'!$K$1376,(COLUMN()-5)*24,0)-DP$123</f>
        <v>258</v>
      </c>
      <c r="DQ64">
        <f ca="1">OFFSET('Cycle 1 (0 h) - 443 (132 h 7 mi'!$K$1376,(COLUMN()-5)*24,0)-DQ$123</f>
        <v>260</v>
      </c>
      <c r="DR64">
        <f ca="1">OFFSET('Cycle 1 (0 h) - 443 (132 h 7 mi'!$K$1376,(COLUMN()-5)*24,0)-DR$123</f>
        <v>257.75</v>
      </c>
      <c r="DS64">
        <f ca="1">OFFSET('Cycle 1 (0 h) - 443 (132 h 7 mi'!$K$1376,(COLUMN()-5)*24,0)-DS$123</f>
        <v>269.875</v>
      </c>
      <c r="DT64">
        <f ca="1">OFFSET('Cycle 1 (0 h) - 443 (132 h 7 mi'!$K$1376,(COLUMN()-5)*24,0)-DT$123</f>
        <v>268.75</v>
      </c>
      <c r="DU64">
        <f ca="1">OFFSET('Cycle 1 (0 h) - 443 (132 h 7 mi'!$K$1376,(COLUMN()-5)*24,0)-DU$123</f>
        <v>263.5</v>
      </c>
      <c r="DV64">
        <f ca="1">OFFSET('Cycle 1 (0 h) - 443 (132 h 7 mi'!$K$1376,(COLUMN()-5)*24,0)-DV$123</f>
        <v>269</v>
      </c>
      <c r="DW64">
        <f ca="1">OFFSET('Cycle 1 (0 h) - 443 (132 h 7 mi'!$K$1376,(COLUMN()-5)*24,0)-DW$123</f>
        <v>262.5</v>
      </c>
      <c r="DX64">
        <f ca="1">OFFSET('Cycle 1 (0 h) - 443 (132 h 7 mi'!$K$1376,(COLUMN()-5)*24,0)-DX$123</f>
        <v>266.25</v>
      </c>
      <c r="DY64">
        <f ca="1">OFFSET('Cycle 1 (0 h) - 443 (132 h 7 mi'!$K$1376,(COLUMN()-5)*24,0)-DY$123</f>
        <v>269.5</v>
      </c>
      <c r="DZ64">
        <f ca="1">OFFSET('Cycle 1 (0 h) - 443 (132 h 7 mi'!$K$1376,(COLUMN()-5)*24,0)-DZ$123</f>
        <v>269.875</v>
      </c>
      <c r="EA64">
        <f ca="1">OFFSET('Cycle 1 (0 h) - 443 (132 h 7 mi'!$K$1376,(COLUMN()-5)*24,0)-EA$123</f>
        <v>269.5</v>
      </c>
      <c r="EB64">
        <f ca="1">OFFSET('Cycle 1 (0 h) - 443 (132 h 7 mi'!$K$1376,(COLUMN()-5)*24,0)-EB$123</f>
        <v>272.375</v>
      </c>
    </row>
    <row r="65" spans="3:132" x14ac:dyDescent="0.3">
      <c r="C65">
        <v>11</v>
      </c>
      <c r="D65" t="s">
        <v>396</v>
      </c>
      <c r="E65">
        <f ca="1">OFFSET('Cycle 1 (0 h) - 443 (132 h 7 mi'!$K$1377,(COLUMN()-5)*24,0)-E$123</f>
        <v>2</v>
      </c>
      <c r="F65">
        <f ca="1">OFFSET('Cycle 1 (0 h) - 443 (132 h 7 mi'!$K$1377,(COLUMN()-5)*24,0)-F$123</f>
        <v>-0.125</v>
      </c>
      <c r="G65">
        <f ca="1">OFFSET('Cycle 1 (0 h) - 443 (132 h 7 mi'!$K$1377,(COLUMN()-5)*24,0)-G$123</f>
        <v>1.375</v>
      </c>
      <c r="H65">
        <f ca="1">OFFSET('Cycle 1 (0 h) - 443 (132 h 7 mi'!$K$1377,(COLUMN()-5)*24,0)-H$123</f>
        <v>1</v>
      </c>
      <c r="I65">
        <f ca="1">OFFSET('Cycle 1 (0 h) - 443 (132 h 7 mi'!$K$1377,(COLUMN()-5)*24,0)-I$123</f>
        <v>3.125</v>
      </c>
      <c r="J65">
        <f ca="1">OFFSET('Cycle 1 (0 h) - 443 (132 h 7 mi'!$K$1377,(COLUMN()-5)*24,0)-J$123</f>
        <v>-1.5</v>
      </c>
      <c r="K65">
        <f ca="1">OFFSET('Cycle 1 (0 h) - 443 (132 h 7 mi'!$K$1377,(COLUMN()-5)*24,0)-K$123</f>
        <v>0.75</v>
      </c>
      <c r="L65">
        <f ca="1">OFFSET('Cycle 1 (0 h) - 443 (132 h 7 mi'!$K$1377,(COLUMN()-5)*24,0)-L$123</f>
        <v>-0.25</v>
      </c>
      <c r="M65">
        <f ca="1">OFFSET('Cycle 1 (0 h) - 443 (132 h 7 mi'!$K$1377,(COLUMN()-5)*24,0)-M$123</f>
        <v>-0.625</v>
      </c>
      <c r="N65">
        <f ca="1">OFFSET('Cycle 1 (0 h) - 443 (132 h 7 mi'!$K$1377,(COLUMN()-5)*24,0)-N$123</f>
        <v>0.375</v>
      </c>
      <c r="O65">
        <f ca="1">OFFSET('Cycle 1 (0 h) - 443 (132 h 7 mi'!$K$1377,(COLUMN()-5)*24,0)-O$123</f>
        <v>-1.25</v>
      </c>
      <c r="P65">
        <f ca="1">OFFSET('Cycle 1 (0 h) - 443 (132 h 7 mi'!$K$1377,(COLUMN()-5)*24,0)-P$123</f>
        <v>-0.875</v>
      </c>
      <c r="Q65">
        <f ca="1">OFFSET('Cycle 1 (0 h) - 443 (132 h 7 mi'!$K$1377,(COLUMN()-5)*24,0)-Q$123</f>
        <v>0.75</v>
      </c>
      <c r="R65">
        <f ca="1">OFFSET('Cycle 1 (0 h) - 443 (132 h 7 mi'!$K$1377,(COLUMN()-5)*24,0)-R$123</f>
        <v>0.625</v>
      </c>
      <c r="S65">
        <f ca="1">OFFSET('Cycle 1 (0 h) - 443 (132 h 7 mi'!$K$1377,(COLUMN()-5)*24,0)-S$123</f>
        <v>2.5</v>
      </c>
      <c r="T65">
        <f ca="1">OFFSET('Cycle 1 (0 h) - 443 (132 h 7 mi'!$K$1377,(COLUMN()-5)*24,0)-T$123</f>
        <v>1.875</v>
      </c>
      <c r="U65">
        <f ca="1">OFFSET('Cycle 1 (0 h) - 443 (132 h 7 mi'!$K$1377,(COLUMN()-5)*24,0)-U$123</f>
        <v>-0.375</v>
      </c>
      <c r="V65">
        <f ca="1">OFFSET('Cycle 1 (0 h) - 443 (132 h 7 mi'!$K$1377,(COLUMN()-5)*24,0)-V$123</f>
        <v>0.75</v>
      </c>
      <c r="W65">
        <f ca="1">OFFSET('Cycle 1 (0 h) - 443 (132 h 7 mi'!$K$1377,(COLUMN()-5)*24,0)-W$123</f>
        <v>0.75</v>
      </c>
      <c r="X65">
        <f ca="1">OFFSET('Cycle 1 (0 h) - 443 (132 h 7 mi'!$K$1377,(COLUMN()-5)*24,0)-X$123</f>
        <v>0.625</v>
      </c>
      <c r="Y65">
        <f ca="1">OFFSET('Cycle 1 (0 h) - 443 (132 h 7 mi'!$K$1377,(COLUMN()-5)*24,0)-Y$123</f>
        <v>-0.75</v>
      </c>
      <c r="Z65">
        <f ca="1">OFFSET('Cycle 1 (0 h) - 443 (132 h 7 mi'!$K$1377,(COLUMN()-5)*24,0)-Z$123</f>
        <v>-0.125</v>
      </c>
      <c r="AA65">
        <f ca="1">OFFSET('Cycle 1 (0 h) - 443 (132 h 7 mi'!$K$1377,(COLUMN()-5)*24,0)-AA$123</f>
        <v>-0.375</v>
      </c>
      <c r="AB65">
        <f ca="1">OFFSET('Cycle 1 (0 h) - 443 (132 h 7 mi'!$K$1377,(COLUMN()-5)*24,0)-AB$123</f>
        <v>2.375</v>
      </c>
      <c r="AC65">
        <f ca="1">OFFSET('Cycle 1 (0 h) - 443 (132 h 7 mi'!$K$1377,(COLUMN()-5)*24,0)-AC$123</f>
        <v>-0.625</v>
      </c>
      <c r="AD65">
        <f ca="1">OFFSET('Cycle 1 (0 h) - 443 (132 h 7 mi'!$K$1377,(COLUMN()-5)*24,0)-AD$123</f>
        <v>-0.875</v>
      </c>
      <c r="AE65">
        <f ca="1">OFFSET('Cycle 1 (0 h) - 443 (132 h 7 mi'!$K$1377,(COLUMN()-5)*24,0)-AE$123</f>
        <v>-2.25</v>
      </c>
      <c r="AF65">
        <f ca="1">OFFSET('Cycle 1 (0 h) - 443 (132 h 7 mi'!$K$1377,(COLUMN()-5)*24,0)-AF$123</f>
        <v>-0.25</v>
      </c>
      <c r="AG65">
        <f ca="1">OFFSET('Cycle 1 (0 h) - 443 (132 h 7 mi'!$K$1377,(COLUMN()-5)*24,0)-AG$123</f>
        <v>-1.75</v>
      </c>
      <c r="AH65">
        <f ca="1">OFFSET('Cycle 1 (0 h) - 443 (132 h 7 mi'!$K$1377,(COLUMN()-5)*24,0)-AH$123</f>
        <v>4.25</v>
      </c>
      <c r="AI65">
        <f ca="1">OFFSET('Cycle 1 (0 h) - 443 (132 h 7 mi'!$K$1377,(COLUMN()-5)*24,0)-AI$123</f>
        <v>2.5</v>
      </c>
      <c r="AJ65">
        <f ca="1">OFFSET('Cycle 1 (0 h) - 443 (132 h 7 mi'!$K$1377,(COLUMN()-5)*24,0)-AJ$123</f>
        <v>-1.125</v>
      </c>
      <c r="AK65">
        <f ca="1">OFFSET('Cycle 1 (0 h) - 443 (132 h 7 mi'!$K$1377,(COLUMN()-5)*24,0)-AK$123</f>
        <v>0.25</v>
      </c>
      <c r="AL65">
        <f ca="1">OFFSET('Cycle 1 (0 h) - 443 (132 h 7 mi'!$K$1377,(COLUMN()-5)*24,0)-AL$123</f>
        <v>2.125</v>
      </c>
      <c r="AM65">
        <f ca="1">OFFSET('Cycle 1 (0 h) - 443 (132 h 7 mi'!$K$1377,(COLUMN()-5)*24,0)-AM$123</f>
        <v>0.875</v>
      </c>
      <c r="AN65">
        <f ca="1">OFFSET('Cycle 1 (0 h) - 443 (132 h 7 mi'!$K$1377,(COLUMN()-5)*24,0)-AN$123</f>
        <v>2</v>
      </c>
      <c r="AO65">
        <f ca="1">OFFSET('Cycle 1 (0 h) - 443 (132 h 7 mi'!$K$1377,(COLUMN()-5)*24,0)-AO$123</f>
        <v>1.75</v>
      </c>
      <c r="AP65">
        <f ca="1">OFFSET('Cycle 1 (0 h) - 443 (132 h 7 mi'!$K$1377,(COLUMN()-5)*24,0)-AP$123</f>
        <v>-1.25</v>
      </c>
      <c r="AQ65">
        <f ca="1">OFFSET('Cycle 1 (0 h) - 443 (132 h 7 mi'!$K$1377,(COLUMN()-5)*24,0)-AQ$123</f>
        <v>2.875</v>
      </c>
      <c r="AR65">
        <f ca="1">OFFSET('Cycle 1 (0 h) - 443 (132 h 7 mi'!$K$1377,(COLUMN()-5)*24,0)-AR$123</f>
        <v>0.25</v>
      </c>
      <c r="AS65">
        <f ca="1">OFFSET('Cycle 1 (0 h) - 443 (132 h 7 mi'!$K$1377,(COLUMN()-5)*24,0)-AS$123</f>
        <v>4.125</v>
      </c>
      <c r="AT65">
        <f ca="1">OFFSET('Cycle 1 (0 h) - 443 (132 h 7 mi'!$K$1377,(COLUMN()-5)*24,0)-AT$123</f>
        <v>0.625</v>
      </c>
      <c r="AU65">
        <f ca="1">OFFSET('Cycle 1 (0 h) - 443 (132 h 7 mi'!$K$1377,(COLUMN()-5)*24,0)-AU$123</f>
        <v>3.5</v>
      </c>
      <c r="AV65">
        <f ca="1">OFFSET('Cycle 1 (0 h) - 443 (132 h 7 mi'!$K$1377,(COLUMN()-5)*24,0)-AV$123</f>
        <v>3.75</v>
      </c>
      <c r="AW65">
        <f ca="1">OFFSET('Cycle 1 (0 h) - 443 (132 h 7 mi'!$K$1377,(COLUMN()-5)*24,0)-AW$123</f>
        <v>5.75</v>
      </c>
      <c r="AX65">
        <f ca="1">OFFSET('Cycle 1 (0 h) - 443 (132 h 7 mi'!$K$1377,(COLUMN()-5)*24,0)-AX$123</f>
        <v>3.375</v>
      </c>
      <c r="AY65">
        <f ca="1">OFFSET('Cycle 1 (0 h) - 443 (132 h 7 mi'!$K$1377,(COLUMN()-5)*24,0)-AY$123</f>
        <v>4.375</v>
      </c>
      <c r="AZ65">
        <f ca="1">OFFSET('Cycle 1 (0 h) - 443 (132 h 7 mi'!$K$1377,(COLUMN()-5)*24,0)-AZ$123</f>
        <v>5</v>
      </c>
      <c r="BA65">
        <f ca="1">OFFSET('Cycle 1 (0 h) - 443 (132 h 7 mi'!$K$1377,(COLUMN()-5)*24,0)-BA$123</f>
        <v>4.625</v>
      </c>
      <c r="BB65">
        <f ca="1">OFFSET('Cycle 1 (0 h) - 443 (132 h 7 mi'!$K$1377,(COLUMN()-5)*24,0)-BB$123</f>
        <v>5.625</v>
      </c>
      <c r="BC65">
        <f ca="1">OFFSET('Cycle 1 (0 h) - 443 (132 h 7 mi'!$K$1377,(COLUMN()-5)*24,0)-BC$123</f>
        <v>6.75</v>
      </c>
      <c r="BD65">
        <f ca="1">OFFSET('Cycle 1 (0 h) - 443 (132 h 7 mi'!$K$1377,(COLUMN()-5)*24,0)-BD$123</f>
        <v>4</v>
      </c>
      <c r="BE65">
        <f ca="1">OFFSET('Cycle 1 (0 h) - 443 (132 h 7 mi'!$K$1377,(COLUMN()-5)*24,0)-BE$123</f>
        <v>3</v>
      </c>
      <c r="BF65">
        <f ca="1">OFFSET('Cycle 1 (0 h) - 443 (132 h 7 mi'!$K$1377,(COLUMN()-5)*24,0)-BF$123</f>
        <v>5.75</v>
      </c>
      <c r="BG65">
        <f ca="1">OFFSET('Cycle 1 (0 h) - 443 (132 h 7 mi'!$K$1377,(COLUMN()-5)*24,0)-BG$123</f>
        <v>9.875</v>
      </c>
      <c r="BH65">
        <f ca="1">OFFSET('Cycle 1 (0 h) - 443 (132 h 7 mi'!$K$1377,(COLUMN()-5)*24,0)-BH$123</f>
        <v>7.625</v>
      </c>
      <c r="BI65">
        <f ca="1">OFFSET('Cycle 1 (0 h) - 443 (132 h 7 mi'!$K$1377,(COLUMN()-5)*24,0)-BI$123</f>
        <v>9.375</v>
      </c>
      <c r="BJ65">
        <f ca="1">OFFSET('Cycle 1 (0 h) - 443 (132 h 7 mi'!$K$1377,(COLUMN()-5)*24,0)-BJ$123</f>
        <v>7.875</v>
      </c>
      <c r="BK65">
        <f ca="1">OFFSET('Cycle 1 (0 h) - 443 (132 h 7 mi'!$K$1377,(COLUMN()-5)*24,0)-BK$123</f>
        <v>12.5</v>
      </c>
      <c r="BL65">
        <f ca="1">OFFSET('Cycle 1 (0 h) - 443 (132 h 7 mi'!$K$1377,(COLUMN()-5)*24,0)-BL$123</f>
        <v>9</v>
      </c>
      <c r="BM65">
        <f ca="1">OFFSET('Cycle 1 (0 h) - 443 (132 h 7 mi'!$K$1377,(COLUMN()-5)*24,0)-BM$123</f>
        <v>11.25</v>
      </c>
      <c r="BN65">
        <f ca="1">OFFSET('Cycle 1 (0 h) - 443 (132 h 7 mi'!$K$1377,(COLUMN()-5)*24,0)-BN$123</f>
        <v>15.5</v>
      </c>
      <c r="BO65">
        <f ca="1">OFFSET('Cycle 1 (0 h) - 443 (132 h 7 mi'!$K$1377,(COLUMN()-5)*24,0)-BO$123</f>
        <v>15.625</v>
      </c>
      <c r="BP65">
        <f ca="1">OFFSET('Cycle 1 (0 h) - 443 (132 h 7 mi'!$K$1377,(COLUMN()-5)*24,0)-BP$123</f>
        <v>20.25</v>
      </c>
      <c r="BQ65">
        <f ca="1">OFFSET('Cycle 1 (0 h) - 443 (132 h 7 mi'!$K$1377,(COLUMN()-5)*24,0)-BQ$123</f>
        <v>18.375</v>
      </c>
      <c r="BR65">
        <f ca="1">OFFSET('Cycle 1 (0 h) - 443 (132 h 7 mi'!$K$1377,(COLUMN()-5)*24,0)-BR$123</f>
        <v>24.25</v>
      </c>
      <c r="BS65">
        <f ca="1">OFFSET('Cycle 1 (0 h) - 443 (132 h 7 mi'!$K$1377,(COLUMN()-5)*24,0)-BS$123</f>
        <v>21.625</v>
      </c>
      <c r="BT65">
        <f ca="1">OFFSET('Cycle 1 (0 h) - 443 (132 h 7 mi'!$K$1377,(COLUMN()-5)*24,0)-BT$123</f>
        <v>29.5</v>
      </c>
      <c r="BU65">
        <f ca="1">OFFSET('Cycle 1 (0 h) - 443 (132 h 7 mi'!$K$1377,(COLUMN()-5)*24,0)-BU$123</f>
        <v>30.875</v>
      </c>
      <c r="BV65">
        <f ca="1">OFFSET('Cycle 1 (0 h) - 443 (132 h 7 mi'!$K$1377,(COLUMN()-5)*24,0)-BV$123</f>
        <v>32</v>
      </c>
      <c r="BW65">
        <f ca="1">OFFSET('Cycle 1 (0 h) - 443 (132 h 7 mi'!$K$1377,(COLUMN()-5)*24,0)-BW$123</f>
        <v>34.75</v>
      </c>
      <c r="BX65">
        <f ca="1">OFFSET('Cycle 1 (0 h) - 443 (132 h 7 mi'!$K$1377,(COLUMN()-5)*24,0)-BX$123</f>
        <v>38</v>
      </c>
      <c r="BY65">
        <f ca="1">OFFSET('Cycle 1 (0 h) - 443 (132 h 7 mi'!$K$1377,(COLUMN()-5)*24,0)-BY$123</f>
        <v>37.875</v>
      </c>
      <c r="BZ65">
        <f ca="1">OFFSET('Cycle 1 (0 h) - 443 (132 h 7 mi'!$K$1377,(COLUMN()-5)*24,0)-BZ$123</f>
        <v>41</v>
      </c>
      <c r="CA65">
        <f ca="1">OFFSET('Cycle 1 (0 h) - 443 (132 h 7 mi'!$K$1377,(COLUMN()-5)*24,0)-CA$123</f>
        <v>40.625</v>
      </c>
      <c r="CB65">
        <f ca="1">OFFSET('Cycle 1 (0 h) - 443 (132 h 7 mi'!$K$1377,(COLUMN()-5)*24,0)-CB$123</f>
        <v>40</v>
      </c>
      <c r="CC65">
        <f ca="1">OFFSET('Cycle 1 (0 h) - 443 (132 h 7 mi'!$K$1377,(COLUMN()-5)*24,0)-CC$123</f>
        <v>41.5</v>
      </c>
      <c r="CD65">
        <f ca="1">OFFSET('Cycle 1 (0 h) - 443 (132 h 7 mi'!$K$1377,(COLUMN()-5)*24,0)-CD$123</f>
        <v>41.375</v>
      </c>
      <c r="CE65">
        <f ca="1">OFFSET('Cycle 1 (0 h) - 443 (132 h 7 mi'!$K$1377,(COLUMN()-5)*24,0)-CE$123</f>
        <v>40.375</v>
      </c>
      <c r="CF65">
        <f ca="1">OFFSET('Cycle 1 (0 h) - 443 (132 h 7 mi'!$K$1377,(COLUMN()-5)*24,0)-CF$123</f>
        <v>42.625</v>
      </c>
      <c r="CG65">
        <f ca="1">OFFSET('Cycle 1 (0 h) - 443 (132 h 7 mi'!$K$1377,(COLUMN()-5)*24,0)-CG$123</f>
        <v>43</v>
      </c>
      <c r="CH65">
        <f ca="1">OFFSET('Cycle 1 (0 h) - 443 (132 h 7 mi'!$K$1377,(COLUMN()-5)*24,0)-CH$123</f>
        <v>43.25</v>
      </c>
      <c r="CI65">
        <f ca="1">OFFSET('Cycle 1 (0 h) - 443 (132 h 7 mi'!$K$1377,(COLUMN()-5)*24,0)-CI$123</f>
        <v>41.125</v>
      </c>
      <c r="CJ65">
        <f ca="1">OFFSET('Cycle 1 (0 h) - 443 (132 h 7 mi'!$K$1377,(COLUMN()-5)*24,0)-CJ$123</f>
        <v>46.5</v>
      </c>
      <c r="CK65">
        <f ca="1">OFFSET('Cycle 1 (0 h) - 443 (132 h 7 mi'!$K$1377,(COLUMN()-5)*24,0)-CK$123</f>
        <v>43.375</v>
      </c>
      <c r="CL65">
        <f ca="1">OFFSET('Cycle 1 (0 h) - 443 (132 h 7 mi'!$K$1377,(COLUMN()-5)*24,0)-CL$123</f>
        <v>44</v>
      </c>
      <c r="CM65">
        <f ca="1">OFFSET('Cycle 1 (0 h) - 443 (132 h 7 mi'!$K$1377,(COLUMN()-5)*24,0)-CM$123</f>
        <v>44.5</v>
      </c>
      <c r="CN65">
        <f ca="1">OFFSET('Cycle 1 (0 h) - 443 (132 h 7 mi'!$K$1377,(COLUMN()-5)*24,0)-CN$123</f>
        <v>44.25</v>
      </c>
      <c r="CO65">
        <f ca="1">OFFSET('Cycle 1 (0 h) - 443 (132 h 7 mi'!$K$1377,(COLUMN()-5)*24,0)-CO$123</f>
        <v>44.25</v>
      </c>
      <c r="CP65">
        <f ca="1">OFFSET('Cycle 1 (0 h) - 443 (132 h 7 mi'!$K$1377,(COLUMN()-5)*24,0)-CP$123</f>
        <v>43.875</v>
      </c>
      <c r="CQ65">
        <f ca="1">OFFSET('Cycle 1 (0 h) - 443 (132 h 7 mi'!$K$1377,(COLUMN()-5)*24,0)-CQ$123</f>
        <v>44.5</v>
      </c>
      <c r="CR65">
        <f ca="1">OFFSET('Cycle 1 (0 h) - 443 (132 h 7 mi'!$K$1377,(COLUMN()-5)*24,0)-CR$123</f>
        <v>41.5</v>
      </c>
      <c r="CS65">
        <f ca="1">OFFSET('Cycle 1 (0 h) - 443 (132 h 7 mi'!$K$1377,(COLUMN()-5)*24,0)-CS$123</f>
        <v>45.75</v>
      </c>
      <c r="CT65">
        <f ca="1">OFFSET('Cycle 1 (0 h) - 443 (132 h 7 mi'!$K$1377,(COLUMN()-5)*24,0)-CT$123</f>
        <v>50.125</v>
      </c>
      <c r="CU65">
        <f ca="1">OFFSET('Cycle 1 (0 h) - 443 (132 h 7 mi'!$K$1377,(COLUMN()-5)*24,0)-CU$123</f>
        <v>46.25</v>
      </c>
      <c r="CV65">
        <f ca="1">OFFSET('Cycle 1 (0 h) - 443 (132 h 7 mi'!$K$1377,(COLUMN()-5)*24,0)-CV$123</f>
        <v>41.5</v>
      </c>
      <c r="CW65">
        <f ca="1">OFFSET('Cycle 1 (0 h) - 443 (132 h 7 mi'!$K$1377,(COLUMN()-5)*24,0)-CW$123</f>
        <v>44.875</v>
      </c>
      <c r="CX65">
        <f ca="1">OFFSET('Cycle 1 (0 h) - 443 (132 h 7 mi'!$K$1377,(COLUMN()-5)*24,0)-CX$123</f>
        <v>41.375</v>
      </c>
      <c r="CY65">
        <f ca="1">OFFSET('Cycle 1 (0 h) - 443 (132 h 7 mi'!$K$1377,(COLUMN()-5)*24,0)-CY$123</f>
        <v>43.5</v>
      </c>
      <c r="CZ65">
        <f ca="1">OFFSET('Cycle 1 (0 h) - 443 (132 h 7 mi'!$K$1377,(COLUMN()-5)*24,0)-CZ$123</f>
        <v>46.75</v>
      </c>
      <c r="DA65">
        <f ca="1">OFFSET('Cycle 1 (0 h) - 443 (132 h 7 mi'!$K$1377,(COLUMN()-5)*24,0)-DA$123</f>
        <v>42.625</v>
      </c>
      <c r="DB65">
        <f ca="1">OFFSET('Cycle 1 (0 h) - 443 (132 h 7 mi'!$K$1377,(COLUMN()-5)*24,0)-DB$123</f>
        <v>48.5</v>
      </c>
      <c r="DC65">
        <f ca="1">OFFSET('Cycle 1 (0 h) - 443 (132 h 7 mi'!$K$1377,(COLUMN()-5)*24,0)-DC$123</f>
        <v>49</v>
      </c>
      <c r="DD65">
        <f ca="1">OFFSET('Cycle 1 (0 h) - 443 (132 h 7 mi'!$K$1377,(COLUMN()-5)*24,0)-DD$123</f>
        <v>45.75</v>
      </c>
      <c r="DE65">
        <f ca="1">OFFSET('Cycle 1 (0 h) - 443 (132 h 7 mi'!$K$1377,(COLUMN()-5)*24,0)-DE$123</f>
        <v>46.25</v>
      </c>
      <c r="DF65">
        <f ca="1">OFFSET('Cycle 1 (0 h) - 443 (132 h 7 mi'!$K$1377,(COLUMN()-5)*24,0)-DF$123</f>
        <v>50</v>
      </c>
      <c r="DG65">
        <f ca="1">OFFSET('Cycle 1 (0 h) - 443 (132 h 7 mi'!$K$1377,(COLUMN()-5)*24,0)-DG$123</f>
        <v>50.875</v>
      </c>
      <c r="DH65">
        <f ca="1">OFFSET('Cycle 1 (0 h) - 443 (132 h 7 mi'!$K$1377,(COLUMN()-5)*24,0)-DH$123</f>
        <v>50.625</v>
      </c>
      <c r="DI65">
        <f ca="1">OFFSET('Cycle 1 (0 h) - 443 (132 h 7 mi'!$K$1377,(COLUMN()-5)*24,0)-DI$123</f>
        <v>46.5</v>
      </c>
      <c r="DJ65">
        <f ca="1">OFFSET('Cycle 1 (0 h) - 443 (132 h 7 mi'!$K$1377,(COLUMN()-5)*24,0)-DJ$123</f>
        <v>47.25</v>
      </c>
      <c r="DK65">
        <f ca="1">OFFSET('Cycle 1 (0 h) - 443 (132 h 7 mi'!$K$1377,(COLUMN()-5)*24,0)-DK$123</f>
        <v>45.25</v>
      </c>
      <c r="DL65">
        <f ca="1">OFFSET('Cycle 1 (0 h) - 443 (132 h 7 mi'!$K$1377,(COLUMN()-5)*24,0)-DL$123</f>
        <v>46</v>
      </c>
      <c r="DM65">
        <f ca="1">OFFSET('Cycle 1 (0 h) - 443 (132 h 7 mi'!$K$1377,(COLUMN()-5)*24,0)-DM$123</f>
        <v>52.875</v>
      </c>
      <c r="DN65">
        <f ca="1">OFFSET('Cycle 1 (0 h) - 443 (132 h 7 mi'!$K$1377,(COLUMN()-5)*24,0)-DN$123</f>
        <v>47.625</v>
      </c>
      <c r="DO65">
        <f ca="1">OFFSET('Cycle 1 (0 h) - 443 (132 h 7 mi'!$K$1377,(COLUMN()-5)*24,0)-DO$123</f>
        <v>48</v>
      </c>
      <c r="DP65">
        <f ca="1">OFFSET('Cycle 1 (0 h) - 443 (132 h 7 mi'!$K$1377,(COLUMN()-5)*24,0)-DP$123</f>
        <v>51</v>
      </c>
      <c r="DQ65">
        <f ca="1">OFFSET('Cycle 1 (0 h) - 443 (132 h 7 mi'!$K$1377,(COLUMN()-5)*24,0)-DQ$123</f>
        <v>51</v>
      </c>
      <c r="DR65">
        <f ca="1">OFFSET('Cycle 1 (0 h) - 443 (132 h 7 mi'!$K$1377,(COLUMN()-5)*24,0)-DR$123</f>
        <v>45.75</v>
      </c>
      <c r="DS65">
        <f ca="1">OFFSET('Cycle 1 (0 h) - 443 (132 h 7 mi'!$K$1377,(COLUMN()-5)*24,0)-DS$123</f>
        <v>50.875</v>
      </c>
      <c r="DT65">
        <f ca="1">OFFSET('Cycle 1 (0 h) - 443 (132 h 7 mi'!$K$1377,(COLUMN()-5)*24,0)-DT$123</f>
        <v>54.75</v>
      </c>
      <c r="DU65">
        <f ca="1">OFFSET('Cycle 1 (0 h) - 443 (132 h 7 mi'!$K$1377,(COLUMN()-5)*24,0)-DU$123</f>
        <v>49.5</v>
      </c>
      <c r="DV65">
        <f ca="1">OFFSET('Cycle 1 (0 h) - 443 (132 h 7 mi'!$K$1377,(COLUMN()-5)*24,0)-DV$123</f>
        <v>49</v>
      </c>
      <c r="DW65">
        <f ca="1">OFFSET('Cycle 1 (0 h) - 443 (132 h 7 mi'!$K$1377,(COLUMN()-5)*24,0)-DW$123</f>
        <v>53.5</v>
      </c>
      <c r="DX65">
        <f ca="1">OFFSET('Cycle 1 (0 h) - 443 (132 h 7 mi'!$K$1377,(COLUMN()-5)*24,0)-DX$123</f>
        <v>49.25</v>
      </c>
      <c r="DY65">
        <f ca="1">OFFSET('Cycle 1 (0 h) - 443 (132 h 7 mi'!$K$1377,(COLUMN()-5)*24,0)-DY$123</f>
        <v>47.5</v>
      </c>
      <c r="DZ65">
        <f ca="1">OFFSET('Cycle 1 (0 h) - 443 (132 h 7 mi'!$K$1377,(COLUMN()-5)*24,0)-DZ$123</f>
        <v>52.875</v>
      </c>
      <c r="EA65">
        <f ca="1">OFFSET('Cycle 1 (0 h) - 443 (132 h 7 mi'!$K$1377,(COLUMN()-5)*24,0)-EA$123</f>
        <v>53.5</v>
      </c>
      <c r="EB65">
        <f ca="1">OFFSET('Cycle 1 (0 h) - 443 (132 h 7 mi'!$K$1377,(COLUMN()-5)*24,0)-EB$123</f>
        <v>53.375</v>
      </c>
    </row>
    <row r="66" spans="3:132" x14ac:dyDescent="0.3">
      <c r="C66">
        <v>12</v>
      </c>
      <c r="D66" t="s">
        <v>396</v>
      </c>
      <c r="E66">
        <f ca="1">OFFSET('Cycle 1 (0 h) - 443 (132 h 7 mi'!$M$1378,(COLUMN()-5)*24,0)-E$123</f>
        <v>0</v>
      </c>
      <c r="F66">
        <f ca="1">OFFSET('Cycle 1 (0 h) - 443 (132 h 7 mi'!$M$1378,(COLUMN()-5)*24,0)-F$123</f>
        <v>0.875</v>
      </c>
      <c r="G66">
        <f ca="1">OFFSET('Cycle 1 (0 h) - 443 (132 h 7 mi'!$M$1378,(COLUMN()-5)*24,0)-G$123</f>
        <v>-1.625</v>
      </c>
      <c r="H66">
        <f ca="1">OFFSET('Cycle 1 (0 h) - 443 (132 h 7 mi'!$M$1378,(COLUMN()-5)*24,0)-H$123</f>
        <v>0</v>
      </c>
      <c r="I66">
        <f ca="1">OFFSET('Cycle 1 (0 h) - 443 (132 h 7 mi'!$M$1378,(COLUMN()-5)*24,0)-I$123</f>
        <v>2.125</v>
      </c>
      <c r="J66">
        <f ca="1">OFFSET('Cycle 1 (0 h) - 443 (132 h 7 mi'!$M$1378,(COLUMN()-5)*24,0)-J$123</f>
        <v>2.5</v>
      </c>
      <c r="K66">
        <f ca="1">OFFSET('Cycle 1 (0 h) - 443 (132 h 7 mi'!$M$1378,(COLUMN()-5)*24,0)-K$123</f>
        <v>-3.25</v>
      </c>
      <c r="L66">
        <f ca="1">OFFSET('Cycle 1 (0 h) - 443 (132 h 7 mi'!$M$1378,(COLUMN()-5)*24,0)-L$123</f>
        <v>-0.25</v>
      </c>
      <c r="M66">
        <f ca="1">OFFSET('Cycle 1 (0 h) - 443 (132 h 7 mi'!$M$1378,(COLUMN()-5)*24,0)-M$123</f>
        <v>0.375</v>
      </c>
      <c r="N66">
        <f ca="1">OFFSET('Cycle 1 (0 h) - 443 (132 h 7 mi'!$M$1378,(COLUMN()-5)*24,0)-N$123</f>
        <v>-0.625</v>
      </c>
      <c r="O66">
        <f ca="1">OFFSET('Cycle 1 (0 h) - 443 (132 h 7 mi'!$M$1378,(COLUMN()-5)*24,0)-O$123</f>
        <v>0.75</v>
      </c>
      <c r="P66">
        <f ca="1">OFFSET('Cycle 1 (0 h) - 443 (132 h 7 mi'!$M$1378,(COLUMN()-5)*24,0)-P$123</f>
        <v>1.125</v>
      </c>
      <c r="Q66">
        <f ca="1">OFFSET('Cycle 1 (0 h) - 443 (132 h 7 mi'!$M$1378,(COLUMN()-5)*24,0)-Q$123</f>
        <v>-1.25</v>
      </c>
      <c r="R66">
        <f ca="1">OFFSET('Cycle 1 (0 h) - 443 (132 h 7 mi'!$M$1378,(COLUMN()-5)*24,0)-R$123</f>
        <v>1.625</v>
      </c>
      <c r="S66">
        <f ca="1">OFFSET('Cycle 1 (0 h) - 443 (132 h 7 mi'!$M$1378,(COLUMN()-5)*24,0)-S$123</f>
        <v>0.5</v>
      </c>
      <c r="T66">
        <f ca="1">OFFSET('Cycle 1 (0 h) - 443 (132 h 7 mi'!$M$1378,(COLUMN()-5)*24,0)-T$123</f>
        <v>-2.125</v>
      </c>
      <c r="U66">
        <f ca="1">OFFSET('Cycle 1 (0 h) - 443 (132 h 7 mi'!$M$1378,(COLUMN()-5)*24,0)-U$123</f>
        <v>-2.375</v>
      </c>
      <c r="V66">
        <f ca="1">OFFSET('Cycle 1 (0 h) - 443 (132 h 7 mi'!$M$1378,(COLUMN()-5)*24,0)-V$123</f>
        <v>-2.25</v>
      </c>
      <c r="W66">
        <f ca="1">OFFSET('Cycle 1 (0 h) - 443 (132 h 7 mi'!$M$1378,(COLUMN()-5)*24,0)-W$123</f>
        <v>0.75</v>
      </c>
      <c r="X66">
        <f ca="1">OFFSET('Cycle 1 (0 h) - 443 (132 h 7 mi'!$M$1378,(COLUMN()-5)*24,0)-X$123</f>
        <v>-2.375</v>
      </c>
      <c r="Y66">
        <f ca="1">OFFSET('Cycle 1 (0 h) - 443 (132 h 7 mi'!$M$1378,(COLUMN()-5)*24,0)-Y$123</f>
        <v>-1.75</v>
      </c>
      <c r="Z66">
        <f ca="1">OFFSET('Cycle 1 (0 h) - 443 (132 h 7 mi'!$M$1378,(COLUMN()-5)*24,0)-Z$123</f>
        <v>-2.125</v>
      </c>
      <c r="AA66">
        <f ca="1">OFFSET('Cycle 1 (0 h) - 443 (132 h 7 mi'!$M$1378,(COLUMN()-5)*24,0)-AA$123</f>
        <v>0.625</v>
      </c>
      <c r="AB66">
        <f ca="1">OFFSET('Cycle 1 (0 h) - 443 (132 h 7 mi'!$M$1378,(COLUMN()-5)*24,0)-AB$123</f>
        <v>-0.625</v>
      </c>
      <c r="AC66">
        <f ca="1">OFFSET('Cycle 1 (0 h) - 443 (132 h 7 mi'!$M$1378,(COLUMN()-5)*24,0)-AC$123</f>
        <v>-1.625</v>
      </c>
      <c r="AD66">
        <f ca="1">OFFSET('Cycle 1 (0 h) - 443 (132 h 7 mi'!$M$1378,(COLUMN()-5)*24,0)-AD$123</f>
        <v>-2.875</v>
      </c>
      <c r="AE66">
        <f ca="1">OFFSET('Cycle 1 (0 h) - 443 (132 h 7 mi'!$M$1378,(COLUMN()-5)*24,0)-AE$123</f>
        <v>-0.25</v>
      </c>
      <c r="AF66">
        <f ca="1">OFFSET('Cycle 1 (0 h) - 443 (132 h 7 mi'!$M$1378,(COLUMN()-5)*24,0)-AF$123</f>
        <v>-0.25</v>
      </c>
      <c r="AG66">
        <f ca="1">OFFSET('Cycle 1 (0 h) - 443 (132 h 7 mi'!$M$1378,(COLUMN()-5)*24,0)-AG$123</f>
        <v>0.25</v>
      </c>
      <c r="AH66">
        <f ca="1">OFFSET('Cycle 1 (0 h) - 443 (132 h 7 mi'!$M$1378,(COLUMN()-5)*24,0)-AH$123</f>
        <v>-3.75</v>
      </c>
      <c r="AI66">
        <f ca="1">OFFSET('Cycle 1 (0 h) - 443 (132 h 7 mi'!$M$1378,(COLUMN()-5)*24,0)-AI$123</f>
        <v>2.5</v>
      </c>
      <c r="AJ66">
        <f ca="1">OFFSET('Cycle 1 (0 h) - 443 (132 h 7 mi'!$M$1378,(COLUMN()-5)*24,0)-AJ$123</f>
        <v>-0.125</v>
      </c>
      <c r="AK66">
        <f ca="1">OFFSET('Cycle 1 (0 h) - 443 (132 h 7 mi'!$M$1378,(COLUMN()-5)*24,0)-AK$123</f>
        <v>-1.75</v>
      </c>
      <c r="AL66">
        <f ca="1">OFFSET('Cycle 1 (0 h) - 443 (132 h 7 mi'!$M$1378,(COLUMN()-5)*24,0)-AL$123</f>
        <v>-0.875</v>
      </c>
      <c r="AM66">
        <f ca="1">OFFSET('Cycle 1 (0 h) - 443 (132 h 7 mi'!$M$1378,(COLUMN()-5)*24,0)-AM$123</f>
        <v>0.875</v>
      </c>
      <c r="AN66">
        <f ca="1">OFFSET('Cycle 1 (0 h) - 443 (132 h 7 mi'!$M$1378,(COLUMN()-5)*24,0)-AN$123</f>
        <v>0</v>
      </c>
      <c r="AO66">
        <f ca="1">OFFSET('Cycle 1 (0 h) - 443 (132 h 7 mi'!$M$1378,(COLUMN()-5)*24,0)-AO$123</f>
        <v>1.75</v>
      </c>
      <c r="AP66">
        <f ca="1">OFFSET('Cycle 1 (0 h) - 443 (132 h 7 mi'!$M$1378,(COLUMN()-5)*24,0)-AP$123</f>
        <v>-1.25</v>
      </c>
      <c r="AQ66">
        <f ca="1">OFFSET('Cycle 1 (0 h) - 443 (132 h 7 mi'!$M$1378,(COLUMN()-5)*24,0)-AQ$123</f>
        <v>-0.125</v>
      </c>
      <c r="AR66">
        <f ca="1">OFFSET('Cycle 1 (0 h) - 443 (132 h 7 mi'!$M$1378,(COLUMN()-5)*24,0)-AR$123</f>
        <v>2.25</v>
      </c>
      <c r="AS66">
        <f ca="1">OFFSET('Cycle 1 (0 h) - 443 (132 h 7 mi'!$M$1378,(COLUMN()-5)*24,0)-AS$123</f>
        <v>0.125</v>
      </c>
      <c r="AT66">
        <f ca="1">OFFSET('Cycle 1 (0 h) - 443 (132 h 7 mi'!$M$1378,(COLUMN()-5)*24,0)-AT$123</f>
        <v>2.625</v>
      </c>
      <c r="AU66">
        <f ca="1">OFFSET('Cycle 1 (0 h) - 443 (132 h 7 mi'!$M$1378,(COLUMN()-5)*24,0)-AU$123</f>
        <v>-0.5</v>
      </c>
      <c r="AV66">
        <f ca="1">OFFSET('Cycle 1 (0 h) - 443 (132 h 7 mi'!$M$1378,(COLUMN()-5)*24,0)-AV$123</f>
        <v>0.75</v>
      </c>
      <c r="AW66">
        <f ca="1">OFFSET('Cycle 1 (0 h) - 443 (132 h 7 mi'!$M$1378,(COLUMN()-5)*24,0)-AW$123</f>
        <v>4.75</v>
      </c>
      <c r="AX66">
        <f ca="1">OFFSET('Cycle 1 (0 h) - 443 (132 h 7 mi'!$M$1378,(COLUMN()-5)*24,0)-AX$123</f>
        <v>0.375</v>
      </c>
      <c r="AY66">
        <f ca="1">OFFSET('Cycle 1 (0 h) - 443 (132 h 7 mi'!$M$1378,(COLUMN()-5)*24,0)-AY$123</f>
        <v>2.375</v>
      </c>
      <c r="AZ66">
        <f ca="1">OFFSET('Cycle 1 (0 h) - 443 (132 h 7 mi'!$M$1378,(COLUMN()-5)*24,0)-AZ$123</f>
        <v>2</v>
      </c>
      <c r="BA66">
        <f ca="1">OFFSET('Cycle 1 (0 h) - 443 (132 h 7 mi'!$M$1378,(COLUMN()-5)*24,0)-BA$123</f>
        <v>-1.375</v>
      </c>
      <c r="BB66">
        <f ca="1">OFFSET('Cycle 1 (0 h) - 443 (132 h 7 mi'!$M$1378,(COLUMN()-5)*24,0)-BB$123</f>
        <v>5.625</v>
      </c>
      <c r="BC66">
        <f ca="1">OFFSET('Cycle 1 (0 h) - 443 (132 h 7 mi'!$M$1378,(COLUMN()-5)*24,0)-BC$123</f>
        <v>-0.25</v>
      </c>
      <c r="BD66">
        <f ca="1">OFFSET('Cycle 1 (0 h) - 443 (132 h 7 mi'!$M$1378,(COLUMN()-5)*24,0)-BD$123</f>
        <v>-2</v>
      </c>
      <c r="BE66">
        <f ca="1">OFFSET('Cycle 1 (0 h) - 443 (132 h 7 mi'!$M$1378,(COLUMN()-5)*24,0)-BE$123</f>
        <v>0</v>
      </c>
      <c r="BF66">
        <f ca="1">OFFSET('Cycle 1 (0 h) - 443 (132 h 7 mi'!$M$1378,(COLUMN()-5)*24,0)-BF$123</f>
        <v>-1.25</v>
      </c>
      <c r="BG66">
        <f ca="1">OFFSET('Cycle 1 (0 h) - 443 (132 h 7 mi'!$M$1378,(COLUMN()-5)*24,0)-BG$123</f>
        <v>1.875</v>
      </c>
      <c r="BH66">
        <f ca="1">OFFSET('Cycle 1 (0 h) - 443 (132 h 7 mi'!$M$1378,(COLUMN()-5)*24,0)-BH$123</f>
        <v>1.625</v>
      </c>
      <c r="BI66">
        <f ca="1">OFFSET('Cycle 1 (0 h) - 443 (132 h 7 mi'!$M$1378,(COLUMN()-5)*24,0)-BI$123</f>
        <v>-0.625</v>
      </c>
      <c r="BJ66">
        <f ca="1">OFFSET('Cycle 1 (0 h) - 443 (132 h 7 mi'!$M$1378,(COLUMN()-5)*24,0)-BJ$123</f>
        <v>-0.125</v>
      </c>
      <c r="BK66">
        <f ca="1">OFFSET('Cycle 1 (0 h) - 443 (132 h 7 mi'!$M$1378,(COLUMN()-5)*24,0)-BK$123</f>
        <v>0.5</v>
      </c>
      <c r="BL66">
        <f ca="1">OFFSET('Cycle 1 (0 h) - 443 (132 h 7 mi'!$M$1378,(COLUMN()-5)*24,0)-BL$123</f>
        <v>3</v>
      </c>
      <c r="BM66">
        <f ca="1">OFFSET('Cycle 1 (0 h) - 443 (132 h 7 mi'!$M$1378,(COLUMN()-5)*24,0)-BM$123</f>
        <v>4.25</v>
      </c>
      <c r="BN66">
        <f ca="1">OFFSET('Cycle 1 (0 h) - 443 (132 h 7 mi'!$M$1378,(COLUMN()-5)*24,0)-BN$123</f>
        <v>0.5</v>
      </c>
      <c r="BO66">
        <f ca="1">OFFSET('Cycle 1 (0 h) - 443 (132 h 7 mi'!$M$1378,(COLUMN()-5)*24,0)-BO$123</f>
        <v>0.625</v>
      </c>
      <c r="BP66">
        <f ca="1">OFFSET('Cycle 1 (0 h) - 443 (132 h 7 mi'!$M$1378,(COLUMN()-5)*24,0)-BP$123</f>
        <v>-0.75</v>
      </c>
      <c r="BQ66">
        <f ca="1">OFFSET('Cycle 1 (0 h) - 443 (132 h 7 mi'!$M$1378,(COLUMN()-5)*24,0)-BQ$123</f>
        <v>0.375</v>
      </c>
      <c r="BR66">
        <f ca="1">OFFSET('Cycle 1 (0 h) - 443 (132 h 7 mi'!$M$1378,(COLUMN()-5)*24,0)-BR$123</f>
        <v>3.25</v>
      </c>
      <c r="BS66">
        <f ca="1">OFFSET('Cycle 1 (0 h) - 443 (132 h 7 mi'!$M$1378,(COLUMN()-5)*24,0)-BS$123</f>
        <v>0.625</v>
      </c>
      <c r="BT66">
        <f ca="1">OFFSET('Cycle 1 (0 h) - 443 (132 h 7 mi'!$M$1378,(COLUMN()-5)*24,0)-BT$123</f>
        <v>1.5</v>
      </c>
      <c r="BU66">
        <f ca="1">OFFSET('Cycle 1 (0 h) - 443 (132 h 7 mi'!$M$1378,(COLUMN()-5)*24,0)-BU$123</f>
        <v>-0.125</v>
      </c>
      <c r="BV66">
        <f ca="1">OFFSET('Cycle 1 (0 h) - 443 (132 h 7 mi'!$M$1378,(COLUMN()-5)*24,0)-BV$123</f>
        <v>-1</v>
      </c>
      <c r="BW66">
        <f ca="1">OFFSET('Cycle 1 (0 h) - 443 (132 h 7 mi'!$M$1378,(COLUMN()-5)*24,0)-BW$123</f>
        <v>0.75</v>
      </c>
      <c r="BX66">
        <f ca="1">OFFSET('Cycle 1 (0 h) - 443 (132 h 7 mi'!$M$1378,(COLUMN()-5)*24,0)-BX$123</f>
        <v>2</v>
      </c>
      <c r="BY66">
        <f ca="1">OFFSET('Cycle 1 (0 h) - 443 (132 h 7 mi'!$M$1378,(COLUMN()-5)*24,0)-BY$123</f>
        <v>-0.125</v>
      </c>
      <c r="BZ66">
        <f ca="1">OFFSET('Cycle 1 (0 h) - 443 (132 h 7 mi'!$M$1378,(COLUMN()-5)*24,0)-BZ$123</f>
        <v>3</v>
      </c>
      <c r="CA66">
        <f ca="1">OFFSET('Cycle 1 (0 h) - 443 (132 h 7 mi'!$M$1378,(COLUMN()-5)*24,0)-CA$123</f>
        <v>3.625</v>
      </c>
      <c r="CB66">
        <f ca="1">OFFSET('Cycle 1 (0 h) - 443 (132 h 7 mi'!$M$1378,(COLUMN()-5)*24,0)-CB$123</f>
        <v>0</v>
      </c>
      <c r="CC66">
        <f ca="1">OFFSET('Cycle 1 (0 h) - 443 (132 h 7 mi'!$M$1378,(COLUMN()-5)*24,0)-CC$123</f>
        <v>2.5</v>
      </c>
      <c r="CD66">
        <f ca="1">OFFSET('Cycle 1 (0 h) - 443 (132 h 7 mi'!$M$1378,(COLUMN()-5)*24,0)-CD$123</f>
        <v>0.375</v>
      </c>
      <c r="CE66">
        <f ca="1">OFFSET('Cycle 1 (0 h) - 443 (132 h 7 mi'!$M$1378,(COLUMN()-5)*24,0)-CE$123</f>
        <v>2.375</v>
      </c>
      <c r="CF66">
        <f ca="1">OFFSET('Cycle 1 (0 h) - 443 (132 h 7 mi'!$M$1378,(COLUMN()-5)*24,0)-CF$123</f>
        <v>0.625</v>
      </c>
      <c r="CG66">
        <f ca="1">OFFSET('Cycle 1 (0 h) - 443 (132 h 7 mi'!$M$1378,(COLUMN()-5)*24,0)-CG$123</f>
        <v>1</v>
      </c>
      <c r="CH66">
        <f ca="1">OFFSET('Cycle 1 (0 h) - 443 (132 h 7 mi'!$M$1378,(COLUMN()-5)*24,0)-CH$123</f>
        <v>3.25</v>
      </c>
      <c r="CI66">
        <f ca="1">OFFSET('Cycle 1 (0 h) - 443 (132 h 7 mi'!$M$1378,(COLUMN()-5)*24,0)-CI$123</f>
        <v>3.125</v>
      </c>
      <c r="CJ66">
        <f ca="1">OFFSET('Cycle 1 (0 h) - 443 (132 h 7 mi'!$M$1378,(COLUMN()-5)*24,0)-CJ$123</f>
        <v>4.5</v>
      </c>
      <c r="CK66">
        <f ca="1">OFFSET('Cycle 1 (0 h) - 443 (132 h 7 mi'!$M$1378,(COLUMN()-5)*24,0)-CK$123</f>
        <v>4.375</v>
      </c>
      <c r="CL66">
        <f ca="1">OFFSET('Cycle 1 (0 h) - 443 (132 h 7 mi'!$M$1378,(COLUMN()-5)*24,0)-CL$123</f>
        <v>1</v>
      </c>
      <c r="CM66">
        <f ca="1">OFFSET('Cycle 1 (0 h) - 443 (132 h 7 mi'!$M$1378,(COLUMN()-5)*24,0)-CM$123</f>
        <v>5.5</v>
      </c>
      <c r="CN66">
        <f ca="1">OFFSET('Cycle 1 (0 h) - 443 (132 h 7 mi'!$M$1378,(COLUMN()-5)*24,0)-CN$123</f>
        <v>1.25</v>
      </c>
      <c r="CO66">
        <f ca="1">OFFSET('Cycle 1 (0 h) - 443 (132 h 7 mi'!$M$1378,(COLUMN()-5)*24,0)-CO$123</f>
        <v>4.25</v>
      </c>
      <c r="CP66">
        <f ca="1">OFFSET('Cycle 1 (0 h) - 443 (132 h 7 mi'!$M$1378,(COLUMN()-5)*24,0)-CP$123</f>
        <v>0.875</v>
      </c>
      <c r="CQ66">
        <f ca="1">OFFSET('Cycle 1 (0 h) - 443 (132 h 7 mi'!$M$1378,(COLUMN()-5)*24,0)-CQ$123</f>
        <v>7.5</v>
      </c>
      <c r="CR66">
        <f ca="1">OFFSET('Cycle 1 (0 h) - 443 (132 h 7 mi'!$M$1378,(COLUMN()-5)*24,0)-CR$123</f>
        <v>3.5</v>
      </c>
      <c r="CS66">
        <f ca="1">OFFSET('Cycle 1 (0 h) - 443 (132 h 7 mi'!$M$1378,(COLUMN()-5)*24,0)-CS$123</f>
        <v>5.75</v>
      </c>
      <c r="CT66">
        <f ca="1">OFFSET('Cycle 1 (0 h) - 443 (132 h 7 mi'!$M$1378,(COLUMN()-5)*24,0)-CT$123</f>
        <v>3.125</v>
      </c>
      <c r="CU66">
        <f ca="1">OFFSET('Cycle 1 (0 h) - 443 (132 h 7 mi'!$M$1378,(COLUMN()-5)*24,0)-CU$123</f>
        <v>6.25</v>
      </c>
      <c r="CV66">
        <f ca="1">OFFSET('Cycle 1 (0 h) - 443 (132 h 7 mi'!$M$1378,(COLUMN()-5)*24,0)-CV$123</f>
        <v>5.5</v>
      </c>
      <c r="CW66">
        <f ca="1">OFFSET('Cycle 1 (0 h) - 443 (132 h 7 mi'!$M$1378,(COLUMN()-5)*24,0)-CW$123</f>
        <v>6.875</v>
      </c>
      <c r="CX66">
        <f ca="1">OFFSET('Cycle 1 (0 h) - 443 (132 h 7 mi'!$M$1378,(COLUMN()-5)*24,0)-CX$123</f>
        <v>0.375</v>
      </c>
      <c r="CY66">
        <f ca="1">OFFSET('Cycle 1 (0 h) - 443 (132 h 7 mi'!$M$1378,(COLUMN()-5)*24,0)-CY$123</f>
        <v>5.5</v>
      </c>
      <c r="CZ66">
        <f ca="1">OFFSET('Cycle 1 (0 h) - 443 (132 h 7 mi'!$M$1378,(COLUMN()-5)*24,0)-CZ$123</f>
        <v>5.75</v>
      </c>
      <c r="DA66">
        <f ca="1">OFFSET('Cycle 1 (0 h) - 443 (132 h 7 mi'!$M$1378,(COLUMN()-5)*24,0)-DA$123</f>
        <v>2.625</v>
      </c>
      <c r="DB66">
        <f ca="1">OFFSET('Cycle 1 (0 h) - 443 (132 h 7 mi'!$M$1378,(COLUMN()-5)*24,0)-DB$123</f>
        <v>2.5</v>
      </c>
      <c r="DC66">
        <f ca="1">OFFSET('Cycle 1 (0 h) - 443 (132 h 7 mi'!$M$1378,(COLUMN()-5)*24,0)-DC$123</f>
        <v>5</v>
      </c>
      <c r="DD66">
        <f ca="1">OFFSET('Cycle 1 (0 h) - 443 (132 h 7 mi'!$M$1378,(COLUMN()-5)*24,0)-DD$123</f>
        <v>3.75</v>
      </c>
      <c r="DE66">
        <f ca="1">OFFSET('Cycle 1 (0 h) - 443 (132 h 7 mi'!$M$1378,(COLUMN()-5)*24,0)-DE$123</f>
        <v>9.25</v>
      </c>
      <c r="DF66">
        <f ca="1">OFFSET('Cycle 1 (0 h) - 443 (132 h 7 mi'!$M$1378,(COLUMN()-5)*24,0)-DF$123</f>
        <v>3</v>
      </c>
      <c r="DG66">
        <f ca="1">OFFSET('Cycle 1 (0 h) - 443 (132 h 7 mi'!$M$1378,(COLUMN()-5)*24,0)-DG$123</f>
        <v>4.875</v>
      </c>
      <c r="DH66">
        <f ca="1">OFFSET('Cycle 1 (0 h) - 443 (132 h 7 mi'!$M$1378,(COLUMN()-5)*24,0)-DH$123</f>
        <v>5.625</v>
      </c>
      <c r="DI66">
        <f ca="1">OFFSET('Cycle 1 (0 h) - 443 (132 h 7 mi'!$M$1378,(COLUMN()-5)*24,0)-DI$123</f>
        <v>6.5</v>
      </c>
      <c r="DJ66">
        <f ca="1">OFFSET('Cycle 1 (0 h) - 443 (132 h 7 mi'!$M$1378,(COLUMN()-5)*24,0)-DJ$123</f>
        <v>8.25</v>
      </c>
      <c r="DK66">
        <f ca="1">OFFSET('Cycle 1 (0 h) - 443 (132 h 7 mi'!$M$1378,(COLUMN()-5)*24,0)-DK$123</f>
        <v>6.25</v>
      </c>
      <c r="DL66">
        <f ca="1">OFFSET('Cycle 1 (0 h) - 443 (132 h 7 mi'!$M$1378,(COLUMN()-5)*24,0)-DL$123</f>
        <v>6</v>
      </c>
      <c r="DM66">
        <f ca="1">OFFSET('Cycle 1 (0 h) - 443 (132 h 7 mi'!$M$1378,(COLUMN()-5)*24,0)-DM$123</f>
        <v>5.875</v>
      </c>
      <c r="DN66">
        <f ca="1">OFFSET('Cycle 1 (0 h) - 443 (132 h 7 mi'!$M$1378,(COLUMN()-5)*24,0)-DN$123</f>
        <v>6.625</v>
      </c>
      <c r="DO66">
        <f ca="1">OFFSET('Cycle 1 (0 h) - 443 (132 h 7 mi'!$M$1378,(COLUMN()-5)*24,0)-DO$123</f>
        <v>6</v>
      </c>
      <c r="DP66">
        <f ca="1">OFFSET('Cycle 1 (0 h) - 443 (132 h 7 mi'!$M$1378,(COLUMN()-5)*24,0)-DP$123</f>
        <v>7</v>
      </c>
      <c r="DQ66">
        <f ca="1">OFFSET('Cycle 1 (0 h) - 443 (132 h 7 mi'!$M$1378,(COLUMN()-5)*24,0)-DQ$123</f>
        <v>7</v>
      </c>
      <c r="DR66">
        <f ca="1">OFFSET('Cycle 1 (0 h) - 443 (132 h 7 mi'!$M$1378,(COLUMN()-5)*24,0)-DR$123</f>
        <v>8.75</v>
      </c>
      <c r="DS66">
        <f ca="1">OFFSET('Cycle 1 (0 h) - 443 (132 h 7 mi'!$M$1378,(COLUMN()-5)*24,0)-DS$123</f>
        <v>11.875</v>
      </c>
      <c r="DT66">
        <f ca="1">OFFSET('Cycle 1 (0 h) - 443 (132 h 7 mi'!$M$1378,(COLUMN()-5)*24,0)-DT$123</f>
        <v>6.75</v>
      </c>
      <c r="DU66">
        <f ca="1">OFFSET('Cycle 1 (0 h) - 443 (132 h 7 mi'!$M$1378,(COLUMN()-5)*24,0)-DU$123</f>
        <v>6.5</v>
      </c>
      <c r="DV66">
        <f ca="1">OFFSET('Cycle 1 (0 h) - 443 (132 h 7 mi'!$M$1378,(COLUMN()-5)*24,0)-DV$123</f>
        <v>8</v>
      </c>
      <c r="DW66">
        <f ca="1">OFFSET('Cycle 1 (0 h) - 443 (132 h 7 mi'!$M$1378,(COLUMN()-5)*24,0)-DW$123</f>
        <v>8.5</v>
      </c>
      <c r="DX66">
        <f ca="1">OFFSET('Cycle 1 (0 h) - 443 (132 h 7 mi'!$M$1378,(COLUMN()-5)*24,0)-DX$123</f>
        <v>8.25</v>
      </c>
      <c r="DY66">
        <f ca="1">OFFSET('Cycle 1 (0 h) - 443 (132 h 7 mi'!$M$1378,(COLUMN()-5)*24,0)-DY$123</f>
        <v>10.5</v>
      </c>
      <c r="DZ66">
        <f ca="1">OFFSET('Cycle 1 (0 h) - 443 (132 h 7 mi'!$M$1378,(COLUMN()-5)*24,0)-DZ$123</f>
        <v>11.875</v>
      </c>
      <c r="EA66">
        <f ca="1">OFFSET('Cycle 1 (0 h) - 443 (132 h 7 mi'!$M$1378,(COLUMN()-5)*24,0)-EA$123</f>
        <v>10.5</v>
      </c>
      <c r="EB66">
        <f ca="1">OFFSET('Cycle 1 (0 h) - 443 (132 h 7 mi'!$M$1378,(COLUMN()-5)*24,0)-EB$123</f>
        <v>13.375</v>
      </c>
    </row>
    <row r="67" spans="3:132" x14ac:dyDescent="0.3">
      <c r="C67" t="s">
        <v>394</v>
      </c>
      <c r="D67" s="15"/>
      <c r="E67" s="15">
        <f ca="1">AVERAGE(E55:E66)</f>
        <v>-0.75</v>
      </c>
      <c r="F67" s="15">
        <f ca="1">AVERAGE(F55:F66)</f>
        <v>-1.4583333333333333</v>
      </c>
      <c r="G67" s="15">
        <f t="shared" ref="G67:BR67" ca="1" si="16">AVERAGE(G55:G66)</f>
        <v>-1.5416666666666667</v>
      </c>
      <c r="H67" s="15">
        <f t="shared" ca="1" si="16"/>
        <v>-1.3333333333333333</v>
      </c>
      <c r="I67" s="15">
        <f t="shared" ca="1" si="16"/>
        <v>-0.29166666666666669</v>
      </c>
      <c r="J67" s="15">
        <f t="shared" ca="1" si="16"/>
        <v>-2.1666666666666665</v>
      </c>
      <c r="K67" s="15">
        <f t="shared" ca="1" si="16"/>
        <v>-1.6666666666666667</v>
      </c>
      <c r="L67" s="15">
        <f t="shared" ca="1" si="16"/>
        <v>-2.1666666666666665</v>
      </c>
      <c r="M67" s="15">
        <f t="shared" ca="1" si="16"/>
        <v>-2.375</v>
      </c>
      <c r="N67" s="15">
        <f t="shared" ca="1" si="16"/>
        <v>-1.2083333333333333</v>
      </c>
      <c r="O67" s="15">
        <f t="shared" ca="1" si="16"/>
        <v>-1.0833333333333333</v>
      </c>
      <c r="P67" s="15">
        <f t="shared" ca="1" si="16"/>
        <v>-0.79166666666666663</v>
      </c>
      <c r="Q67" s="15">
        <f t="shared" ca="1" si="16"/>
        <v>-2.0833333333333335</v>
      </c>
      <c r="R67" s="15">
        <f t="shared" ca="1" si="16"/>
        <v>-2.375</v>
      </c>
      <c r="S67" s="15">
        <f t="shared" ca="1" si="16"/>
        <v>-1.25</v>
      </c>
      <c r="T67" s="15">
        <f t="shared" ca="1" si="16"/>
        <v>-1.0416666666666667</v>
      </c>
      <c r="U67" s="15">
        <f t="shared" ca="1" si="16"/>
        <v>-2.2916666666666665</v>
      </c>
      <c r="V67" s="15">
        <f t="shared" ca="1" si="16"/>
        <v>-1.5833333333333333</v>
      </c>
      <c r="W67" s="15">
        <f t="shared" ca="1" si="16"/>
        <v>-0.5</v>
      </c>
      <c r="X67" s="15">
        <f t="shared" ca="1" si="16"/>
        <v>-1.375</v>
      </c>
      <c r="Y67" s="15">
        <f t="shared" ca="1" si="16"/>
        <v>-1.0833333333333333</v>
      </c>
      <c r="Z67" s="15">
        <f t="shared" ca="1" si="16"/>
        <v>-1.2083333333333333</v>
      </c>
      <c r="AA67" s="15">
        <f t="shared" ca="1" si="16"/>
        <v>-1.2083333333333333</v>
      </c>
      <c r="AB67" s="15">
        <f t="shared" ca="1" si="16"/>
        <v>0.70833333333333337</v>
      </c>
      <c r="AC67" s="15">
        <f t="shared" ca="1" si="16"/>
        <v>-0.54166666666666663</v>
      </c>
      <c r="AD67" s="15">
        <f t="shared" ca="1" si="16"/>
        <v>-4.1666666666666664E-2</v>
      </c>
      <c r="AE67" s="15">
        <f t="shared" ca="1" si="16"/>
        <v>0.41666666666666669</v>
      </c>
      <c r="AF67" s="15">
        <f t="shared" ca="1" si="16"/>
        <v>1.1666666666666667</v>
      </c>
      <c r="AG67" s="15">
        <f t="shared" ca="1" si="16"/>
        <v>1.5</v>
      </c>
      <c r="AH67" s="15">
        <f t="shared" ca="1" si="16"/>
        <v>4.583333333333333</v>
      </c>
      <c r="AI67" s="15">
        <f t="shared" ca="1" si="16"/>
        <v>6</v>
      </c>
      <c r="AJ67" s="15">
        <f t="shared" ca="1" si="16"/>
        <v>5.875</v>
      </c>
      <c r="AK67" s="15">
        <f t="shared" ca="1" si="16"/>
        <v>7</v>
      </c>
      <c r="AL67" s="15">
        <f t="shared" ca="1" si="16"/>
        <v>8.2916666666666661</v>
      </c>
      <c r="AM67" s="15">
        <f t="shared" ca="1" si="16"/>
        <v>10.625</v>
      </c>
      <c r="AN67" s="15">
        <f t="shared" ca="1" si="16"/>
        <v>11.583333333333334</v>
      </c>
      <c r="AO67" s="15">
        <f t="shared" ca="1" si="16"/>
        <v>14.25</v>
      </c>
      <c r="AP67" s="15">
        <f t="shared" ca="1" si="16"/>
        <v>15.25</v>
      </c>
      <c r="AQ67" s="15">
        <f t="shared" ca="1" si="16"/>
        <v>17.875</v>
      </c>
      <c r="AR67" s="15">
        <f t="shared" ca="1" si="16"/>
        <v>19.666666666666668</v>
      </c>
      <c r="AS67" s="15">
        <f t="shared" ca="1" si="16"/>
        <v>21.958333333333332</v>
      </c>
      <c r="AT67" s="15">
        <f t="shared" ca="1" si="16"/>
        <v>25.041666666666668</v>
      </c>
      <c r="AU67" s="15">
        <f t="shared" ca="1" si="16"/>
        <v>27.166666666666668</v>
      </c>
      <c r="AV67" s="15">
        <f t="shared" ca="1" si="16"/>
        <v>29.916666666666668</v>
      </c>
      <c r="AW67" s="15">
        <f t="shared" ca="1" si="16"/>
        <v>33.25</v>
      </c>
      <c r="AX67" s="15">
        <f t="shared" ca="1" si="16"/>
        <v>34.375</v>
      </c>
      <c r="AY67" s="15">
        <f t="shared" ca="1" si="16"/>
        <v>36.708333333333336</v>
      </c>
      <c r="AZ67" s="15">
        <f t="shared" ca="1" si="16"/>
        <v>40.75</v>
      </c>
      <c r="BA67" s="15">
        <f t="shared" ca="1" si="16"/>
        <v>44.958333333333336</v>
      </c>
      <c r="BB67" s="15">
        <f t="shared" ca="1" si="16"/>
        <v>49.958333333333336</v>
      </c>
      <c r="BC67" s="15">
        <f t="shared" ca="1" si="16"/>
        <v>53.25</v>
      </c>
      <c r="BD67" s="15">
        <f t="shared" ca="1" si="16"/>
        <v>54</v>
      </c>
      <c r="BE67" s="15">
        <f t="shared" ca="1" si="16"/>
        <v>57.333333333333336</v>
      </c>
      <c r="BF67" s="15">
        <f t="shared" ca="1" si="16"/>
        <v>61</v>
      </c>
      <c r="BG67" s="15">
        <f t="shared" ca="1" si="16"/>
        <v>64.875</v>
      </c>
      <c r="BH67" s="15">
        <f t="shared" ca="1" si="16"/>
        <v>65.708333333333329</v>
      </c>
      <c r="BI67" s="15">
        <f t="shared" ca="1" si="16"/>
        <v>69.791666666666671</v>
      </c>
      <c r="BJ67" s="15">
        <f t="shared" ca="1" si="16"/>
        <v>73.958333333333329</v>
      </c>
      <c r="BK67" s="15">
        <f t="shared" ca="1" si="16"/>
        <v>76.666666666666671</v>
      </c>
      <c r="BL67" s="15">
        <f t="shared" ca="1" si="16"/>
        <v>76.916666666666671</v>
      </c>
      <c r="BM67" s="15">
        <f t="shared" ca="1" si="16"/>
        <v>81.166666666666671</v>
      </c>
      <c r="BN67" s="15">
        <f t="shared" ca="1" si="16"/>
        <v>83.916666666666671</v>
      </c>
      <c r="BO67" s="15">
        <f t="shared" ca="1" si="16"/>
        <v>87.458333333333329</v>
      </c>
      <c r="BP67" s="15">
        <f t="shared" ca="1" si="16"/>
        <v>91.75</v>
      </c>
      <c r="BQ67" s="15">
        <f t="shared" ca="1" si="16"/>
        <v>91.541666666666671</v>
      </c>
      <c r="BR67" s="15">
        <f t="shared" ca="1" si="16"/>
        <v>95.416666666666671</v>
      </c>
      <c r="BS67" s="15">
        <f t="shared" ref="BS67:EB67" ca="1" si="17">AVERAGE(BS55:BS66)</f>
        <v>97.125</v>
      </c>
      <c r="BT67" s="15">
        <f t="shared" ca="1" si="17"/>
        <v>98.666666666666671</v>
      </c>
      <c r="BU67" s="15">
        <f t="shared" ca="1" si="17"/>
        <v>100.20833333333333</v>
      </c>
      <c r="BV67" s="15">
        <f t="shared" ca="1" si="17"/>
        <v>99.666666666666671</v>
      </c>
      <c r="BW67" s="15">
        <f t="shared" ca="1" si="17"/>
        <v>102.08333333333333</v>
      </c>
      <c r="BX67" s="15">
        <f t="shared" ca="1" si="17"/>
        <v>104.25</v>
      </c>
      <c r="BY67" s="15">
        <f t="shared" ca="1" si="17"/>
        <v>106.625</v>
      </c>
      <c r="BZ67" s="15">
        <f t="shared" ca="1" si="17"/>
        <v>109.83333333333333</v>
      </c>
      <c r="CA67" s="15">
        <f t="shared" ca="1" si="17"/>
        <v>107.875</v>
      </c>
      <c r="CB67" s="15">
        <f t="shared" ca="1" si="17"/>
        <v>109.58333333333333</v>
      </c>
      <c r="CC67" s="15">
        <f t="shared" ca="1" si="17"/>
        <v>110.16666666666667</v>
      </c>
      <c r="CD67" s="15">
        <f t="shared" ca="1" si="17"/>
        <v>110.875</v>
      </c>
      <c r="CE67" s="15">
        <f t="shared" ca="1" si="17"/>
        <v>111.625</v>
      </c>
      <c r="CF67" s="15">
        <f t="shared" ca="1" si="17"/>
        <v>112.95833333333333</v>
      </c>
      <c r="CG67" s="15">
        <f t="shared" ca="1" si="17"/>
        <v>114.75</v>
      </c>
      <c r="CH67" s="15">
        <f t="shared" ca="1" si="17"/>
        <v>114.83333333333333</v>
      </c>
      <c r="CI67" s="15">
        <f t="shared" ca="1" si="17"/>
        <v>115.70833333333333</v>
      </c>
      <c r="CJ67" s="15">
        <f t="shared" ca="1" si="17"/>
        <v>116.75</v>
      </c>
      <c r="CK67" s="15">
        <f t="shared" ca="1" si="17"/>
        <v>117.04166666666667</v>
      </c>
      <c r="CL67" s="15">
        <f t="shared" ca="1" si="17"/>
        <v>117.58333333333333</v>
      </c>
      <c r="CM67" s="15">
        <f t="shared" ca="1" si="17"/>
        <v>119.91666666666667</v>
      </c>
      <c r="CN67" s="15">
        <f t="shared" ca="1" si="17"/>
        <v>119.5</v>
      </c>
      <c r="CO67" s="15">
        <f t="shared" ca="1" si="17"/>
        <v>121.66666666666667</v>
      </c>
      <c r="CP67" s="15">
        <f t="shared" ca="1" si="17"/>
        <v>120.375</v>
      </c>
      <c r="CQ67" s="15">
        <f t="shared" ca="1" si="17"/>
        <v>123.66666666666667</v>
      </c>
      <c r="CR67" s="15">
        <f t="shared" ca="1" si="17"/>
        <v>123.41666666666667</v>
      </c>
      <c r="CS67" s="15">
        <f t="shared" ca="1" si="17"/>
        <v>128.08333333333334</v>
      </c>
      <c r="CT67" s="15">
        <f t="shared" ca="1" si="17"/>
        <v>126.625</v>
      </c>
      <c r="CU67" s="15">
        <f t="shared" ca="1" si="17"/>
        <v>127.08333333333333</v>
      </c>
      <c r="CV67" s="15">
        <f t="shared" ca="1" si="17"/>
        <v>126.83333333333333</v>
      </c>
      <c r="CW67" s="15">
        <f t="shared" ca="1" si="17"/>
        <v>129.375</v>
      </c>
      <c r="CX67" s="15">
        <f t="shared" ca="1" si="17"/>
        <v>127.29166666666667</v>
      </c>
      <c r="CY67" s="15">
        <f t="shared" ca="1" si="17"/>
        <v>128.41666666666666</v>
      </c>
      <c r="CZ67" s="15">
        <f t="shared" ca="1" si="17"/>
        <v>129.91666666666666</v>
      </c>
      <c r="DA67" s="15">
        <f t="shared" ca="1" si="17"/>
        <v>131.20833333333334</v>
      </c>
      <c r="DB67" s="15">
        <f t="shared" ca="1" si="17"/>
        <v>131.41666666666666</v>
      </c>
      <c r="DC67" s="15">
        <f t="shared" ca="1" si="17"/>
        <v>134.66666666666666</v>
      </c>
      <c r="DD67" s="15">
        <f t="shared" ca="1" si="17"/>
        <v>135.58333333333334</v>
      </c>
      <c r="DE67" s="15">
        <f t="shared" ca="1" si="17"/>
        <v>134.91666666666666</v>
      </c>
      <c r="DF67" s="15">
        <f t="shared" ca="1" si="17"/>
        <v>135.08333333333334</v>
      </c>
      <c r="DG67" s="15">
        <f t="shared" ca="1" si="17"/>
        <v>136.54166666666666</v>
      </c>
      <c r="DH67" s="15">
        <f t="shared" ca="1" si="17"/>
        <v>140.375</v>
      </c>
      <c r="DI67" s="15">
        <f t="shared" ca="1" si="17"/>
        <v>138.58333333333334</v>
      </c>
      <c r="DJ67" s="15">
        <f t="shared" ca="1" si="17"/>
        <v>140.5</v>
      </c>
      <c r="DK67" s="15">
        <f t="shared" ca="1" si="17"/>
        <v>140.66666666666666</v>
      </c>
      <c r="DL67" s="15">
        <f t="shared" ca="1" si="17"/>
        <v>140.58333333333334</v>
      </c>
      <c r="DM67" s="15">
        <f t="shared" ca="1" si="17"/>
        <v>140.95833333333334</v>
      </c>
      <c r="DN67" s="15">
        <f t="shared" ca="1" si="17"/>
        <v>140.625</v>
      </c>
      <c r="DO67" s="15">
        <f t="shared" ca="1" si="17"/>
        <v>142.16666666666666</v>
      </c>
      <c r="DP67" s="15">
        <f t="shared" ca="1" si="17"/>
        <v>143.91666666666666</v>
      </c>
      <c r="DQ67" s="15">
        <f t="shared" ca="1" si="17"/>
        <v>142.25</v>
      </c>
      <c r="DR67" s="15">
        <f t="shared" ca="1" si="17"/>
        <v>142.66666666666666</v>
      </c>
      <c r="DS67" s="15">
        <f t="shared" ca="1" si="17"/>
        <v>147.45833333333334</v>
      </c>
      <c r="DT67" s="15">
        <f t="shared" ca="1" si="17"/>
        <v>147</v>
      </c>
      <c r="DU67" s="15">
        <f t="shared" ca="1" si="17"/>
        <v>145.16666666666666</v>
      </c>
      <c r="DV67" s="15">
        <f t="shared" ca="1" si="17"/>
        <v>149.66666666666666</v>
      </c>
      <c r="DW67" s="15">
        <f t="shared" ca="1" si="17"/>
        <v>147.41666666666666</v>
      </c>
      <c r="DX67" s="15">
        <f t="shared" ca="1" si="17"/>
        <v>148.5</v>
      </c>
      <c r="DY67" s="15">
        <f t="shared" ca="1" si="17"/>
        <v>147.08333333333334</v>
      </c>
      <c r="DZ67" s="15">
        <f t="shared" ca="1" si="17"/>
        <v>151.45833333333334</v>
      </c>
      <c r="EA67" s="15">
        <f t="shared" ca="1" si="17"/>
        <v>149.16666666666666</v>
      </c>
      <c r="EB67" s="15">
        <f t="shared" ca="1" si="17"/>
        <v>149.875</v>
      </c>
    </row>
    <row r="68" spans="3:132" x14ac:dyDescent="0.3">
      <c r="C68" t="s">
        <v>395</v>
      </c>
      <c r="D68" s="15"/>
      <c r="E68" s="15">
        <f ca="1">STDEV(E55:E66)/2</f>
        <v>1.0471823666825704</v>
      </c>
      <c r="F68" s="15">
        <f ca="1">STDEV(F55:F66)/2</f>
        <v>1.0940611029415575</v>
      </c>
      <c r="G68" s="15">
        <f t="shared" ref="G68:BR68" ca="1" si="18">STDEV(G55:G66)/2</f>
        <v>1.0326121628122917</v>
      </c>
      <c r="H68" s="15">
        <f t="shared" ca="1" si="18"/>
        <v>0.74873630912762645</v>
      </c>
      <c r="I68" s="15">
        <f t="shared" ca="1" si="18"/>
        <v>0.96432579682607389</v>
      </c>
      <c r="J68" s="15">
        <f t="shared" ca="1" si="18"/>
        <v>1.2309149097933272</v>
      </c>
      <c r="K68" s="15">
        <f t="shared" ca="1" si="18"/>
        <v>0.81067685898696384</v>
      </c>
      <c r="L68" s="15">
        <f t="shared" ca="1" si="18"/>
        <v>0.91597770252072808</v>
      </c>
      <c r="M68" s="15">
        <f t="shared" ca="1" si="18"/>
        <v>0.95643751875003691</v>
      </c>
      <c r="N68" s="15">
        <f t="shared" ca="1" si="18"/>
        <v>1.1766349038549286</v>
      </c>
      <c r="O68" s="15">
        <f t="shared" ca="1" si="18"/>
        <v>1.1838560518556094</v>
      </c>
      <c r="P68" s="15">
        <f t="shared" ca="1" si="18"/>
        <v>1.2515142343528813</v>
      </c>
      <c r="Q68" s="15">
        <f t="shared" ca="1" si="18"/>
        <v>1.4115325863841197</v>
      </c>
      <c r="R68" s="15">
        <f t="shared" ca="1" si="18"/>
        <v>1.3816985594155149</v>
      </c>
      <c r="S68" s="15">
        <f t="shared" ca="1" si="18"/>
        <v>1.5094399924836663</v>
      </c>
      <c r="T68" s="15">
        <f t="shared" ca="1" si="18"/>
        <v>0.81067685898696384</v>
      </c>
      <c r="U68" s="15">
        <f t="shared" ca="1" si="18"/>
        <v>0.86493124617281603</v>
      </c>
      <c r="V68" s="15">
        <f t="shared" ca="1" si="18"/>
        <v>1.0940611029415575</v>
      </c>
      <c r="W68" s="15">
        <f t="shared" ca="1" si="18"/>
        <v>1.0897247358851685</v>
      </c>
      <c r="X68" s="15">
        <f t="shared" ca="1" si="18"/>
        <v>1.0224747162910901</v>
      </c>
      <c r="Y68" s="15">
        <f t="shared" ca="1" si="18"/>
        <v>1.0730867399773196</v>
      </c>
      <c r="Z68" s="15">
        <f t="shared" ca="1" si="18"/>
        <v>1.075730900224108</v>
      </c>
      <c r="AA68" s="15">
        <f t="shared" ca="1" si="18"/>
        <v>1.1247895426040888</v>
      </c>
      <c r="AB68" s="15">
        <f t="shared" ca="1" si="18"/>
        <v>1.6283473681973242</v>
      </c>
      <c r="AC68" s="15">
        <f t="shared" ca="1" si="18"/>
        <v>1.9123799229486198</v>
      </c>
      <c r="AD68" s="15">
        <f t="shared" ca="1" si="18"/>
        <v>2.0871177748418046</v>
      </c>
      <c r="AE68" s="15">
        <f t="shared" ca="1" si="18"/>
        <v>1.8748737331221841</v>
      </c>
      <c r="AF68" s="15">
        <f t="shared" ca="1" si="18"/>
        <v>2.7257887376728673</v>
      </c>
      <c r="AG68" s="15">
        <f t="shared" ca="1" si="18"/>
        <v>2.5147293366013841</v>
      </c>
      <c r="AH68" s="15">
        <f t="shared" ca="1" si="18"/>
        <v>3.4728383291777436</v>
      </c>
      <c r="AI68" s="15">
        <f t="shared" ca="1" si="18"/>
        <v>3.2856437033638546</v>
      </c>
      <c r="AJ68" s="15">
        <f t="shared" ca="1" si="18"/>
        <v>4.3064433753916402</v>
      </c>
      <c r="AK68" s="15">
        <f t="shared" ca="1" si="18"/>
        <v>5.2791399092861884</v>
      </c>
      <c r="AL68" s="15">
        <f t="shared" ca="1" si="18"/>
        <v>5.9499172390475437</v>
      </c>
      <c r="AM68" s="15">
        <f t="shared" ca="1" si="18"/>
        <v>6.3465273253102037</v>
      </c>
      <c r="AN68" s="15">
        <f t="shared" ca="1" si="18"/>
        <v>6.6039187172649569</v>
      </c>
      <c r="AO68" s="15">
        <f t="shared" ca="1" si="18"/>
        <v>7.8000582748405858</v>
      </c>
      <c r="AP68" s="15">
        <f t="shared" ca="1" si="18"/>
        <v>8.9531609451126766</v>
      </c>
      <c r="AQ68" s="15">
        <f t="shared" ca="1" si="18"/>
        <v>9.8326912990197233</v>
      </c>
      <c r="AR68" s="15">
        <f t="shared" ca="1" si="18"/>
        <v>10.386744903817062</v>
      </c>
      <c r="AS68" s="15">
        <f t="shared" ca="1" si="18"/>
        <v>11.657680521935534</v>
      </c>
      <c r="AT68" s="15">
        <f t="shared" ca="1" si="18"/>
        <v>12.865490015282486</v>
      </c>
      <c r="AU68" s="15">
        <f t="shared" ca="1" si="18"/>
        <v>13.077276150450885</v>
      </c>
      <c r="AV68" s="15">
        <f t="shared" ca="1" si="18"/>
        <v>14.64400797927158</v>
      </c>
      <c r="AW68" s="15">
        <f t="shared" ca="1" si="18"/>
        <v>15.470646692718088</v>
      </c>
      <c r="AX68" s="15">
        <f t="shared" ca="1" si="18"/>
        <v>16.803679250796129</v>
      </c>
      <c r="AY68" s="15">
        <f t="shared" ca="1" si="18"/>
        <v>17.927040689382839</v>
      </c>
      <c r="AZ68" s="15">
        <f t="shared" ca="1" si="18"/>
        <v>19.370930657700846</v>
      </c>
      <c r="BA68" s="15">
        <f t="shared" ca="1" si="18"/>
        <v>21.105076224080367</v>
      </c>
      <c r="BB68" s="15">
        <f t="shared" ca="1" si="18"/>
        <v>22.180389919243915</v>
      </c>
      <c r="BC68" s="15">
        <f t="shared" ca="1" si="18"/>
        <v>24.085548288623954</v>
      </c>
      <c r="BD68" s="15">
        <f t="shared" ca="1" si="18"/>
        <v>25.298221281347036</v>
      </c>
      <c r="BE68" s="15">
        <f t="shared" ca="1" si="18"/>
        <v>26.383821948422494</v>
      </c>
      <c r="BF68" s="15">
        <f t="shared" ca="1" si="18"/>
        <v>27.307279249313726</v>
      </c>
      <c r="BG68" s="15">
        <f t="shared" ca="1" si="18"/>
        <v>28.240847270318476</v>
      </c>
      <c r="BH68" s="15">
        <f t="shared" ca="1" si="18"/>
        <v>29.529229227798663</v>
      </c>
      <c r="BI68" s="15">
        <f t="shared" ca="1" si="18"/>
        <v>31.132749734975324</v>
      </c>
      <c r="BJ68" s="15">
        <f t="shared" ca="1" si="18"/>
        <v>32.082605265253328</v>
      </c>
      <c r="BK68" s="15">
        <f t="shared" ca="1" si="18"/>
        <v>33.352002347776072</v>
      </c>
      <c r="BL68" s="15">
        <f t="shared" ca="1" si="18"/>
        <v>34.565785982761348</v>
      </c>
      <c r="BM68" s="15">
        <f t="shared" ca="1" si="18"/>
        <v>35.913063167329604</v>
      </c>
      <c r="BN68" s="15">
        <f t="shared" ca="1" si="18"/>
        <v>36.799492544261419</v>
      </c>
      <c r="BO68" s="15">
        <f t="shared" ca="1" si="18"/>
        <v>39.093613366643488</v>
      </c>
      <c r="BP68" s="15">
        <f t="shared" ca="1" si="18"/>
        <v>40.045712515937218</v>
      </c>
      <c r="BQ68" s="15">
        <f t="shared" ca="1" si="18"/>
        <v>40.921117760734234</v>
      </c>
      <c r="BR68" s="15">
        <f t="shared" ca="1" si="18"/>
        <v>41.176357588334888</v>
      </c>
      <c r="BS68" s="15">
        <f t="shared" ref="BS68:EB68" ca="1" si="19">STDEV(BS55:BS66)/2</f>
        <v>42.823899444543393</v>
      </c>
      <c r="BT68" s="15">
        <f t="shared" ca="1" si="19"/>
        <v>42.801249627750003</v>
      </c>
      <c r="BU68" s="15">
        <f t="shared" ca="1" si="19"/>
        <v>43.335023277070505</v>
      </c>
      <c r="BV68" s="15">
        <f t="shared" ca="1" si="19"/>
        <v>43.20055414908331</v>
      </c>
      <c r="BW68" s="15">
        <f t="shared" ca="1" si="19"/>
        <v>44.611623706125847</v>
      </c>
      <c r="BX68" s="15">
        <f t="shared" ca="1" si="19"/>
        <v>44.451774174634778</v>
      </c>
      <c r="BY68" s="15">
        <f t="shared" ca="1" si="19"/>
        <v>44.983393400433698</v>
      </c>
      <c r="BZ68" s="15">
        <f t="shared" ca="1" si="19"/>
        <v>46.127212109227848</v>
      </c>
      <c r="CA68" s="15">
        <f t="shared" ca="1" si="19"/>
        <v>45.54873763344051</v>
      </c>
      <c r="CB68" s="15">
        <f t="shared" ca="1" si="19"/>
        <v>45.675465033873557</v>
      </c>
      <c r="CC68" s="15">
        <f t="shared" ca="1" si="19"/>
        <v>46.324612216074691</v>
      </c>
      <c r="CD68" s="15">
        <f t="shared" ca="1" si="19"/>
        <v>47.013779411417822</v>
      </c>
      <c r="CE68" s="15">
        <f t="shared" ca="1" si="19"/>
        <v>46.609658090064634</v>
      </c>
      <c r="CF68" s="15">
        <f t="shared" ca="1" si="19"/>
        <v>47.385907635332281</v>
      </c>
      <c r="CG68" s="15">
        <f t="shared" ca="1" si="19"/>
        <v>48.085210824119301</v>
      </c>
      <c r="CH68" s="15">
        <f t="shared" ca="1" si="19"/>
        <v>48.531835068865007</v>
      </c>
      <c r="CI68" s="15">
        <f t="shared" ca="1" si="19"/>
        <v>48.503260590178755</v>
      </c>
      <c r="CJ68" s="15">
        <f t="shared" ca="1" si="19"/>
        <v>48.061572724238566</v>
      </c>
      <c r="CK68" s="15">
        <f t="shared" ca="1" si="19"/>
        <v>48.445064169884652</v>
      </c>
      <c r="CL68" s="15">
        <f t="shared" ca="1" si="19"/>
        <v>49.862747222812146</v>
      </c>
      <c r="CM68" s="15">
        <f t="shared" ca="1" si="19"/>
        <v>49.725820224202401</v>
      </c>
      <c r="CN68" s="15">
        <f t="shared" ca="1" si="19"/>
        <v>50.969297799575557</v>
      </c>
      <c r="CO68" s="15">
        <f t="shared" ca="1" si="19"/>
        <v>50.268577901532325</v>
      </c>
      <c r="CP68" s="15">
        <f t="shared" ca="1" si="19"/>
        <v>50.700771017985339</v>
      </c>
      <c r="CQ68" s="15">
        <f t="shared" ca="1" si="19"/>
        <v>51.123661722130073</v>
      </c>
      <c r="CR68" s="15">
        <f t="shared" ca="1" si="19"/>
        <v>52.174731925666386</v>
      </c>
      <c r="CS68" s="15">
        <f t="shared" ca="1" si="19"/>
        <v>52.84640408052779</v>
      </c>
      <c r="CT68" s="15">
        <f t="shared" ca="1" si="19"/>
        <v>51.519854954623604</v>
      </c>
      <c r="CU68" s="15">
        <f t="shared" ca="1" si="19"/>
        <v>53.218602922001779</v>
      </c>
      <c r="CV68" s="15">
        <f t="shared" ca="1" si="19"/>
        <v>52.696098412299818</v>
      </c>
      <c r="CW68" s="15">
        <f t="shared" ca="1" si="19"/>
        <v>53.713676944602213</v>
      </c>
      <c r="CX68" s="15">
        <f t="shared" ca="1" si="19"/>
        <v>53.714082432032214</v>
      </c>
      <c r="CY68" s="15">
        <f t="shared" ca="1" si="19"/>
        <v>53.918060026021863</v>
      </c>
      <c r="CZ68" s="15">
        <f t="shared" ca="1" si="19"/>
        <v>54.683732554212192</v>
      </c>
      <c r="DA68" s="15">
        <f t="shared" ca="1" si="19"/>
        <v>55.583867154767013</v>
      </c>
      <c r="DB68" s="15">
        <f t="shared" ca="1" si="19"/>
        <v>55.51676992066669</v>
      </c>
      <c r="DC68" s="15">
        <f t="shared" ca="1" si="19"/>
        <v>57.140311090465296</v>
      </c>
      <c r="DD68" s="15">
        <f t="shared" ca="1" si="19"/>
        <v>56.478810722305944</v>
      </c>
      <c r="DE68" s="15">
        <f t="shared" ca="1" si="19"/>
        <v>55.94410088867658</v>
      </c>
      <c r="DF68" s="15">
        <f t="shared" ca="1" si="19"/>
        <v>56.294056820710061</v>
      </c>
      <c r="DG68" s="15">
        <f t="shared" ca="1" si="19"/>
        <v>57.277765531158984</v>
      </c>
      <c r="DH68" s="15">
        <f t="shared" ca="1" si="19"/>
        <v>58.676356164363789</v>
      </c>
      <c r="DI68" s="15">
        <f t="shared" ca="1" si="19"/>
        <v>58.708625018093819</v>
      </c>
      <c r="DJ68" s="15">
        <f t="shared" ca="1" si="19"/>
        <v>58.25029262509409</v>
      </c>
      <c r="DK68" s="15">
        <f t="shared" ca="1" si="19"/>
        <v>59.970620963834271</v>
      </c>
      <c r="DL68" s="15">
        <f t="shared" ca="1" si="19"/>
        <v>59.143684183417918</v>
      </c>
      <c r="DM68" s="15">
        <f t="shared" ca="1" si="19"/>
        <v>58.309307822918619</v>
      </c>
      <c r="DN68" s="15">
        <f t="shared" ca="1" si="19"/>
        <v>59.919643159515196</v>
      </c>
      <c r="DO68" s="15">
        <f t="shared" ca="1" si="19"/>
        <v>59.29120482581687</v>
      </c>
      <c r="DP68" s="15">
        <f t="shared" ca="1" si="19"/>
        <v>59.596544413754444</v>
      </c>
      <c r="DQ68" s="15">
        <f t="shared" ca="1" si="19"/>
        <v>59.888959750524968</v>
      </c>
      <c r="DR68" s="15">
        <f t="shared" ca="1" si="19"/>
        <v>59.974410578532776</v>
      </c>
      <c r="DS68" s="15">
        <f t="shared" ca="1" si="19"/>
        <v>60.908820951459646</v>
      </c>
      <c r="DT68" s="15">
        <f t="shared" ca="1" si="19"/>
        <v>61.78854152378387</v>
      </c>
      <c r="DU68" s="15">
        <f t="shared" ca="1" si="19"/>
        <v>62.204330941493033</v>
      </c>
      <c r="DV68" s="15">
        <f t="shared" ca="1" si="19"/>
        <v>62.686207462731439</v>
      </c>
      <c r="DW68" s="15">
        <f t="shared" ca="1" si="19"/>
        <v>62.492348016425666</v>
      </c>
      <c r="DX68" s="15">
        <f t="shared" ca="1" si="19"/>
        <v>62.771999041263321</v>
      </c>
      <c r="DY68" s="15">
        <f t="shared" ca="1" si="19"/>
        <v>62.755462758716121</v>
      </c>
      <c r="DZ68" s="15">
        <f t="shared" ca="1" si="19"/>
        <v>63.152218104474777</v>
      </c>
      <c r="EA68" s="15">
        <f t="shared" ca="1" si="19"/>
        <v>62.570445148333462</v>
      </c>
      <c r="EB68" s="15">
        <f t="shared" ca="1" si="19"/>
        <v>63.697616624457496</v>
      </c>
    </row>
    <row r="70" spans="3:132" x14ac:dyDescent="0.3">
      <c r="C70">
        <v>1</v>
      </c>
      <c r="D70" t="s">
        <v>393</v>
      </c>
      <c r="E70">
        <f ca="1">OFFSET('Cycle 1 (0 h) - 443 (132 h 7 mi'!$D$1379,(COLUMN()-5)*24,0)-E$123</f>
        <v>0</v>
      </c>
      <c r="F70">
        <f ca="1">OFFSET('Cycle 1 (0 h) - 443 (132 h 7 mi'!$D$1379,(COLUMN()-5)*24,0)-F$123</f>
        <v>-2.125</v>
      </c>
      <c r="G70">
        <f ca="1">OFFSET('Cycle 1 (0 h) - 443 (132 h 7 mi'!$D$1379,(COLUMN()-5)*24,0)-G$123</f>
        <v>-0.625</v>
      </c>
      <c r="H70">
        <f ca="1">OFFSET('Cycle 1 (0 h) - 443 (132 h 7 mi'!$D$1379,(COLUMN()-5)*24,0)-H$123</f>
        <v>-5</v>
      </c>
      <c r="I70">
        <f ca="1">OFFSET('Cycle 1 (0 h) - 443 (132 h 7 mi'!$D$1379,(COLUMN()-5)*24,0)-I$123</f>
        <v>1.125</v>
      </c>
      <c r="J70">
        <f ca="1">OFFSET('Cycle 1 (0 h) - 443 (132 h 7 mi'!$D$1379,(COLUMN()-5)*24,0)-J$123</f>
        <v>0.5</v>
      </c>
      <c r="K70">
        <f ca="1">OFFSET('Cycle 1 (0 h) - 443 (132 h 7 mi'!$D$1379,(COLUMN()-5)*24,0)-K$123</f>
        <v>1.75</v>
      </c>
      <c r="L70">
        <f ca="1">OFFSET('Cycle 1 (0 h) - 443 (132 h 7 mi'!$D$1379,(COLUMN()-5)*24,0)-L$123</f>
        <v>-2.25</v>
      </c>
      <c r="M70">
        <f ca="1">OFFSET('Cycle 1 (0 h) - 443 (132 h 7 mi'!$D$1379,(COLUMN()-5)*24,0)-M$123</f>
        <v>-0.625</v>
      </c>
      <c r="N70">
        <f ca="1">OFFSET('Cycle 1 (0 h) - 443 (132 h 7 mi'!$D$1379,(COLUMN()-5)*24,0)-N$123</f>
        <v>0.375</v>
      </c>
      <c r="O70">
        <f ca="1">OFFSET('Cycle 1 (0 h) - 443 (132 h 7 mi'!$D$1379,(COLUMN()-5)*24,0)-O$123</f>
        <v>0.75</v>
      </c>
      <c r="P70">
        <f ca="1">OFFSET('Cycle 1 (0 h) - 443 (132 h 7 mi'!$D$1379,(COLUMN()-5)*24,0)-P$123</f>
        <v>2.125</v>
      </c>
      <c r="Q70">
        <f ca="1">OFFSET('Cycle 1 (0 h) - 443 (132 h 7 mi'!$D$1379,(COLUMN()-5)*24,0)-Q$123</f>
        <v>-1.25</v>
      </c>
      <c r="R70">
        <f ca="1">OFFSET('Cycle 1 (0 h) - 443 (132 h 7 mi'!$D$1379,(COLUMN()-5)*24,0)-R$123</f>
        <v>-2.375</v>
      </c>
      <c r="S70">
        <f ca="1">OFFSET('Cycle 1 (0 h) - 443 (132 h 7 mi'!$D$1379,(COLUMN()-5)*24,0)-S$123</f>
        <v>-1.5</v>
      </c>
      <c r="T70">
        <f ca="1">OFFSET('Cycle 1 (0 h) - 443 (132 h 7 mi'!$D$1379,(COLUMN()-5)*24,0)-T$123</f>
        <v>-0.125</v>
      </c>
      <c r="U70">
        <f ca="1">OFFSET('Cycle 1 (0 h) - 443 (132 h 7 mi'!$D$1379,(COLUMN()-5)*24,0)-U$123</f>
        <v>-0.375</v>
      </c>
      <c r="V70">
        <f ca="1">OFFSET('Cycle 1 (0 h) - 443 (132 h 7 mi'!$D$1379,(COLUMN()-5)*24,0)-V$123</f>
        <v>0.75</v>
      </c>
      <c r="W70">
        <f ca="1">OFFSET('Cycle 1 (0 h) - 443 (132 h 7 mi'!$D$1379,(COLUMN()-5)*24,0)-W$123</f>
        <v>1.75</v>
      </c>
      <c r="X70">
        <f ca="1">OFFSET('Cycle 1 (0 h) - 443 (132 h 7 mi'!$D$1379,(COLUMN()-5)*24,0)-X$123</f>
        <v>-0.375</v>
      </c>
      <c r="Y70">
        <f ca="1">OFFSET('Cycle 1 (0 h) - 443 (132 h 7 mi'!$D$1379,(COLUMN()-5)*24,0)-Y$123</f>
        <v>-1.75</v>
      </c>
      <c r="Z70">
        <f ca="1">OFFSET('Cycle 1 (0 h) - 443 (132 h 7 mi'!$D$1379,(COLUMN()-5)*24,0)-Z$123</f>
        <v>-2.125</v>
      </c>
      <c r="AA70">
        <f ca="1">OFFSET('Cycle 1 (0 h) - 443 (132 h 7 mi'!$D$1379,(COLUMN()-5)*24,0)-AA$123</f>
        <v>-0.375</v>
      </c>
      <c r="AB70">
        <f ca="1">OFFSET('Cycle 1 (0 h) - 443 (132 h 7 mi'!$D$1379,(COLUMN()-5)*24,0)-AB$123</f>
        <v>0.375</v>
      </c>
      <c r="AC70">
        <f ca="1">OFFSET('Cycle 1 (0 h) - 443 (132 h 7 mi'!$D$1379,(COLUMN()-5)*24,0)-AC$123</f>
        <v>-0.625</v>
      </c>
      <c r="AD70">
        <f ca="1">OFFSET('Cycle 1 (0 h) - 443 (132 h 7 mi'!$D$1379,(COLUMN()-5)*24,0)-AD$123</f>
        <v>-0.875</v>
      </c>
      <c r="AE70">
        <f ca="1">OFFSET('Cycle 1 (0 h) - 443 (132 h 7 mi'!$D$1379,(COLUMN()-5)*24,0)-AE$123</f>
        <v>0.75</v>
      </c>
      <c r="AF70">
        <f ca="1">OFFSET('Cycle 1 (0 h) - 443 (132 h 7 mi'!$D$1379,(COLUMN()-5)*24,0)-AF$123</f>
        <v>-1.25</v>
      </c>
      <c r="AG70">
        <f ca="1">OFFSET('Cycle 1 (0 h) - 443 (132 h 7 mi'!$D$1379,(COLUMN()-5)*24,0)-AG$123</f>
        <v>-0.75</v>
      </c>
      <c r="AH70">
        <f ca="1">OFFSET('Cycle 1 (0 h) - 443 (132 h 7 mi'!$D$1379,(COLUMN()-5)*24,0)-AH$123</f>
        <v>0.25</v>
      </c>
      <c r="AI70">
        <f ca="1">OFFSET('Cycle 1 (0 h) - 443 (132 h 7 mi'!$D$1379,(COLUMN()-5)*24,0)-AI$123</f>
        <v>3.5</v>
      </c>
      <c r="AJ70">
        <f ca="1">OFFSET('Cycle 1 (0 h) - 443 (132 h 7 mi'!$D$1379,(COLUMN()-5)*24,0)-AJ$123</f>
        <v>-0.125</v>
      </c>
      <c r="AK70">
        <f ca="1">OFFSET('Cycle 1 (0 h) - 443 (132 h 7 mi'!$D$1379,(COLUMN()-5)*24,0)-AK$123</f>
        <v>0.25</v>
      </c>
      <c r="AL70">
        <f ca="1">OFFSET('Cycle 1 (0 h) - 443 (132 h 7 mi'!$D$1379,(COLUMN()-5)*24,0)-AL$123</f>
        <v>-0.875</v>
      </c>
      <c r="AM70">
        <f ca="1">OFFSET('Cycle 1 (0 h) - 443 (132 h 7 mi'!$D$1379,(COLUMN()-5)*24,0)-AM$123</f>
        <v>-1.125</v>
      </c>
      <c r="AN70">
        <f ca="1">OFFSET('Cycle 1 (0 h) - 443 (132 h 7 mi'!$D$1379,(COLUMN()-5)*24,0)-AN$123</f>
        <v>2</v>
      </c>
      <c r="AO70">
        <f ca="1">OFFSET('Cycle 1 (0 h) - 443 (132 h 7 mi'!$D$1379,(COLUMN()-5)*24,0)-AO$123</f>
        <v>1.75</v>
      </c>
      <c r="AP70">
        <f ca="1">OFFSET('Cycle 1 (0 h) - 443 (132 h 7 mi'!$D$1379,(COLUMN()-5)*24,0)-AP$123</f>
        <v>-0.25</v>
      </c>
      <c r="AQ70">
        <f ca="1">OFFSET('Cycle 1 (0 h) - 443 (132 h 7 mi'!$D$1379,(COLUMN()-5)*24,0)-AQ$123</f>
        <v>-1.125</v>
      </c>
      <c r="AR70">
        <f ca="1">OFFSET('Cycle 1 (0 h) - 443 (132 h 7 mi'!$D$1379,(COLUMN()-5)*24,0)-AR$123</f>
        <v>2.25</v>
      </c>
      <c r="AS70">
        <f ca="1">OFFSET('Cycle 1 (0 h) - 443 (132 h 7 mi'!$D$1379,(COLUMN()-5)*24,0)-AS$123</f>
        <v>1.125</v>
      </c>
      <c r="AT70">
        <f ca="1">OFFSET('Cycle 1 (0 h) - 443 (132 h 7 mi'!$D$1379,(COLUMN()-5)*24,0)-AT$123</f>
        <v>1.625</v>
      </c>
      <c r="AU70">
        <f ca="1">OFFSET('Cycle 1 (0 h) - 443 (132 h 7 mi'!$D$1379,(COLUMN()-5)*24,0)-AU$123</f>
        <v>-2.5</v>
      </c>
      <c r="AV70">
        <f ca="1">OFFSET('Cycle 1 (0 h) - 443 (132 h 7 mi'!$D$1379,(COLUMN()-5)*24,0)-AV$123</f>
        <v>2.75</v>
      </c>
      <c r="AW70">
        <f ca="1">OFFSET('Cycle 1 (0 h) - 443 (132 h 7 mi'!$D$1379,(COLUMN()-5)*24,0)-AW$123</f>
        <v>0.75</v>
      </c>
      <c r="AX70">
        <f ca="1">OFFSET('Cycle 1 (0 h) - 443 (132 h 7 mi'!$D$1379,(COLUMN()-5)*24,0)-AX$123</f>
        <v>2.375</v>
      </c>
      <c r="AY70">
        <f ca="1">OFFSET('Cycle 1 (0 h) - 443 (132 h 7 mi'!$D$1379,(COLUMN()-5)*24,0)-AY$123</f>
        <v>-2.625</v>
      </c>
      <c r="AZ70">
        <f ca="1">OFFSET('Cycle 1 (0 h) - 443 (132 h 7 mi'!$D$1379,(COLUMN()-5)*24,0)-AZ$123</f>
        <v>-2</v>
      </c>
      <c r="BA70">
        <f ca="1">OFFSET('Cycle 1 (0 h) - 443 (132 h 7 mi'!$D$1379,(COLUMN()-5)*24,0)-BA$123</f>
        <v>-1.375</v>
      </c>
      <c r="BB70">
        <f ca="1">OFFSET('Cycle 1 (0 h) - 443 (132 h 7 mi'!$D$1379,(COLUMN()-5)*24,0)-BB$123</f>
        <v>2.625</v>
      </c>
      <c r="BC70">
        <f ca="1">OFFSET('Cycle 1 (0 h) - 443 (132 h 7 mi'!$D$1379,(COLUMN()-5)*24,0)-BC$123</f>
        <v>1.75</v>
      </c>
      <c r="BD70">
        <f ca="1">OFFSET('Cycle 1 (0 h) - 443 (132 h 7 mi'!$D$1379,(COLUMN()-5)*24,0)-BD$123</f>
        <v>-3</v>
      </c>
      <c r="BE70">
        <f ca="1">OFFSET('Cycle 1 (0 h) - 443 (132 h 7 mi'!$D$1379,(COLUMN()-5)*24,0)-BE$123</f>
        <v>0</v>
      </c>
      <c r="BF70">
        <f ca="1">OFFSET('Cycle 1 (0 h) - 443 (132 h 7 mi'!$D$1379,(COLUMN()-5)*24,0)-BF$123</f>
        <v>2.75</v>
      </c>
      <c r="BG70">
        <f ca="1">OFFSET('Cycle 1 (0 h) - 443 (132 h 7 mi'!$D$1379,(COLUMN()-5)*24,0)-BG$123</f>
        <v>1.875</v>
      </c>
      <c r="BH70">
        <f ca="1">OFFSET('Cycle 1 (0 h) - 443 (132 h 7 mi'!$D$1379,(COLUMN()-5)*24,0)-BH$123</f>
        <v>-1.375</v>
      </c>
      <c r="BI70">
        <f ca="1">OFFSET('Cycle 1 (0 h) - 443 (132 h 7 mi'!$D$1379,(COLUMN()-5)*24,0)-BI$123</f>
        <v>0.375</v>
      </c>
      <c r="BJ70">
        <f ca="1">OFFSET('Cycle 1 (0 h) - 443 (132 h 7 mi'!$D$1379,(COLUMN()-5)*24,0)-BJ$123</f>
        <v>1.875</v>
      </c>
      <c r="BK70">
        <f ca="1">OFFSET('Cycle 1 (0 h) - 443 (132 h 7 mi'!$D$1379,(COLUMN()-5)*24,0)-BK$123</f>
        <v>1.5</v>
      </c>
      <c r="BL70">
        <f ca="1">OFFSET('Cycle 1 (0 h) - 443 (132 h 7 mi'!$D$1379,(COLUMN()-5)*24,0)-BL$123</f>
        <v>4</v>
      </c>
      <c r="BM70">
        <f ca="1">OFFSET('Cycle 1 (0 h) - 443 (132 h 7 mi'!$D$1379,(COLUMN()-5)*24,0)-BM$123</f>
        <v>-0.75</v>
      </c>
      <c r="BN70">
        <f ca="1">OFFSET('Cycle 1 (0 h) - 443 (132 h 7 mi'!$D$1379,(COLUMN()-5)*24,0)-BN$123</f>
        <v>0.5</v>
      </c>
      <c r="BO70">
        <f ca="1">OFFSET('Cycle 1 (0 h) - 443 (132 h 7 mi'!$D$1379,(COLUMN()-5)*24,0)-BO$123</f>
        <v>1.625</v>
      </c>
      <c r="BP70">
        <f ca="1">OFFSET('Cycle 1 (0 h) - 443 (132 h 7 mi'!$D$1379,(COLUMN()-5)*24,0)-BP$123</f>
        <v>2.25</v>
      </c>
      <c r="BQ70">
        <f ca="1">OFFSET('Cycle 1 (0 h) - 443 (132 h 7 mi'!$D$1379,(COLUMN()-5)*24,0)-BQ$123</f>
        <v>4.375</v>
      </c>
      <c r="BR70">
        <f ca="1">OFFSET('Cycle 1 (0 h) - 443 (132 h 7 mi'!$D$1379,(COLUMN()-5)*24,0)-BR$123</f>
        <v>2.25</v>
      </c>
      <c r="BS70">
        <f ca="1">OFFSET('Cycle 1 (0 h) - 443 (132 h 7 mi'!$D$1379,(COLUMN()-5)*24,0)-BS$123</f>
        <v>0.625</v>
      </c>
      <c r="BT70">
        <f ca="1">OFFSET('Cycle 1 (0 h) - 443 (132 h 7 mi'!$D$1379,(COLUMN()-5)*24,0)-BT$123</f>
        <v>3.5</v>
      </c>
      <c r="BU70">
        <f ca="1">OFFSET('Cycle 1 (0 h) - 443 (132 h 7 mi'!$D$1379,(COLUMN()-5)*24,0)-BU$123</f>
        <v>1.875</v>
      </c>
      <c r="BV70">
        <f ca="1">OFFSET('Cycle 1 (0 h) - 443 (132 h 7 mi'!$D$1379,(COLUMN()-5)*24,0)-BV$123</f>
        <v>1</v>
      </c>
      <c r="BW70">
        <f ca="1">OFFSET('Cycle 1 (0 h) - 443 (132 h 7 mi'!$D$1379,(COLUMN()-5)*24,0)-BW$123</f>
        <v>-0.25</v>
      </c>
      <c r="BX70">
        <f ca="1">OFFSET('Cycle 1 (0 h) - 443 (132 h 7 mi'!$D$1379,(COLUMN()-5)*24,0)-BX$123</f>
        <v>0</v>
      </c>
      <c r="BY70">
        <f ca="1">OFFSET('Cycle 1 (0 h) - 443 (132 h 7 mi'!$D$1379,(COLUMN()-5)*24,0)-BY$123</f>
        <v>0.875</v>
      </c>
      <c r="BZ70">
        <f ca="1">OFFSET('Cycle 1 (0 h) - 443 (132 h 7 mi'!$D$1379,(COLUMN()-5)*24,0)-BZ$123</f>
        <v>4</v>
      </c>
      <c r="CA70">
        <f ca="1">OFFSET('Cycle 1 (0 h) - 443 (132 h 7 mi'!$D$1379,(COLUMN()-5)*24,0)-CA$123</f>
        <v>3.625</v>
      </c>
      <c r="CB70">
        <f ca="1">OFFSET('Cycle 1 (0 h) - 443 (132 h 7 mi'!$D$1379,(COLUMN()-5)*24,0)-CB$123</f>
        <v>2</v>
      </c>
      <c r="CC70">
        <f ca="1">OFFSET('Cycle 1 (0 h) - 443 (132 h 7 mi'!$D$1379,(COLUMN()-5)*24,0)-CC$123</f>
        <v>0.5</v>
      </c>
      <c r="CD70">
        <f ca="1">OFFSET('Cycle 1 (0 h) - 443 (132 h 7 mi'!$D$1379,(COLUMN()-5)*24,0)-CD$123</f>
        <v>0.375</v>
      </c>
      <c r="CE70">
        <f ca="1">OFFSET('Cycle 1 (0 h) - 443 (132 h 7 mi'!$D$1379,(COLUMN()-5)*24,0)-CE$123</f>
        <v>3.375</v>
      </c>
      <c r="CF70">
        <f ca="1">OFFSET('Cycle 1 (0 h) - 443 (132 h 7 mi'!$D$1379,(COLUMN()-5)*24,0)-CF$123</f>
        <v>3.625</v>
      </c>
      <c r="CG70">
        <f ca="1">OFFSET('Cycle 1 (0 h) - 443 (132 h 7 mi'!$D$1379,(COLUMN()-5)*24,0)-CG$123</f>
        <v>3</v>
      </c>
      <c r="CH70">
        <f ca="1">OFFSET('Cycle 1 (0 h) - 443 (132 h 7 mi'!$D$1379,(COLUMN()-5)*24,0)-CH$123</f>
        <v>1.25</v>
      </c>
      <c r="CI70">
        <f ca="1">OFFSET('Cycle 1 (0 h) - 443 (132 h 7 mi'!$D$1379,(COLUMN()-5)*24,0)-CI$123</f>
        <v>2.125</v>
      </c>
      <c r="CJ70">
        <f ca="1">OFFSET('Cycle 1 (0 h) - 443 (132 h 7 mi'!$D$1379,(COLUMN()-5)*24,0)-CJ$123</f>
        <v>3.5</v>
      </c>
      <c r="CK70">
        <f ca="1">OFFSET('Cycle 1 (0 h) - 443 (132 h 7 mi'!$D$1379,(COLUMN()-5)*24,0)-CK$123</f>
        <v>0.375</v>
      </c>
      <c r="CL70">
        <f ca="1">OFFSET('Cycle 1 (0 h) - 443 (132 h 7 mi'!$D$1379,(COLUMN()-5)*24,0)-CL$123</f>
        <v>-2</v>
      </c>
      <c r="CM70">
        <f ca="1">OFFSET('Cycle 1 (0 h) - 443 (132 h 7 mi'!$D$1379,(COLUMN()-5)*24,0)-CM$123</f>
        <v>0.5</v>
      </c>
      <c r="CN70">
        <f ca="1">OFFSET('Cycle 1 (0 h) - 443 (132 h 7 mi'!$D$1379,(COLUMN()-5)*24,0)-CN$123</f>
        <v>3.25</v>
      </c>
      <c r="CO70">
        <f ca="1">OFFSET('Cycle 1 (0 h) - 443 (132 h 7 mi'!$D$1379,(COLUMN()-5)*24,0)-CO$123</f>
        <v>3.25</v>
      </c>
      <c r="CP70">
        <f ca="1">OFFSET('Cycle 1 (0 h) - 443 (132 h 7 mi'!$D$1379,(COLUMN()-5)*24,0)-CP$123</f>
        <v>2.875</v>
      </c>
      <c r="CQ70">
        <f ca="1">OFFSET('Cycle 1 (0 h) - 443 (132 h 7 mi'!$D$1379,(COLUMN()-5)*24,0)-CQ$123</f>
        <v>1.5</v>
      </c>
      <c r="CR70">
        <f ca="1">OFFSET('Cycle 1 (0 h) - 443 (132 h 7 mi'!$D$1379,(COLUMN()-5)*24,0)-CR$123</f>
        <v>2.5</v>
      </c>
      <c r="CS70">
        <f ca="1">OFFSET('Cycle 1 (0 h) - 443 (132 h 7 mi'!$D$1379,(COLUMN()-5)*24,0)-CS$123</f>
        <v>2.75</v>
      </c>
      <c r="CT70">
        <f ca="1">OFFSET('Cycle 1 (0 h) - 443 (132 h 7 mi'!$D$1379,(COLUMN()-5)*24,0)-CT$123</f>
        <v>2.125</v>
      </c>
      <c r="CU70">
        <f ca="1">OFFSET('Cycle 1 (0 h) - 443 (132 h 7 mi'!$D$1379,(COLUMN()-5)*24,0)-CU$123</f>
        <v>1.25</v>
      </c>
      <c r="CV70">
        <f ca="1">OFFSET('Cycle 1 (0 h) - 443 (132 h 7 mi'!$D$1379,(COLUMN()-5)*24,0)-CV$123</f>
        <v>2.5</v>
      </c>
      <c r="CW70">
        <f ca="1">OFFSET('Cycle 1 (0 h) - 443 (132 h 7 mi'!$D$1379,(COLUMN()-5)*24,0)-CW$123</f>
        <v>3.875</v>
      </c>
      <c r="CX70">
        <f ca="1">OFFSET('Cycle 1 (0 h) - 443 (132 h 7 mi'!$D$1379,(COLUMN()-5)*24,0)-CX$123</f>
        <v>2.375</v>
      </c>
      <c r="CY70">
        <f ca="1">OFFSET('Cycle 1 (0 h) - 443 (132 h 7 mi'!$D$1379,(COLUMN()-5)*24,0)-CY$123</f>
        <v>0.5</v>
      </c>
      <c r="CZ70">
        <f ca="1">OFFSET('Cycle 1 (0 h) - 443 (132 h 7 mi'!$D$1379,(COLUMN()-5)*24,0)-CZ$123</f>
        <v>2.75</v>
      </c>
      <c r="DA70">
        <f ca="1">OFFSET('Cycle 1 (0 h) - 443 (132 h 7 mi'!$D$1379,(COLUMN()-5)*24,0)-DA$123</f>
        <v>2.625</v>
      </c>
      <c r="DB70">
        <f ca="1">OFFSET('Cycle 1 (0 h) - 443 (132 h 7 mi'!$D$1379,(COLUMN()-5)*24,0)-DB$123</f>
        <v>1.5</v>
      </c>
      <c r="DC70">
        <f ca="1">OFFSET('Cycle 1 (0 h) - 443 (132 h 7 mi'!$D$1379,(COLUMN()-5)*24,0)-DC$123</f>
        <v>2</v>
      </c>
      <c r="DD70">
        <f ca="1">OFFSET('Cycle 1 (0 h) - 443 (132 h 7 mi'!$D$1379,(COLUMN()-5)*24,0)-DD$123</f>
        <v>4.75</v>
      </c>
      <c r="DE70">
        <f ca="1">OFFSET('Cycle 1 (0 h) - 443 (132 h 7 mi'!$D$1379,(COLUMN()-5)*24,0)-DE$123</f>
        <v>5.25</v>
      </c>
      <c r="DF70">
        <f ca="1">OFFSET('Cycle 1 (0 h) - 443 (132 h 7 mi'!$D$1379,(COLUMN()-5)*24,0)-DF$123</f>
        <v>3</v>
      </c>
      <c r="DG70">
        <f ca="1">OFFSET('Cycle 1 (0 h) - 443 (132 h 7 mi'!$D$1379,(COLUMN()-5)*24,0)-DG$123</f>
        <v>-0.125</v>
      </c>
      <c r="DH70">
        <f ca="1">OFFSET('Cycle 1 (0 h) - 443 (132 h 7 mi'!$D$1379,(COLUMN()-5)*24,0)-DH$123</f>
        <v>6.625</v>
      </c>
      <c r="DI70">
        <f ca="1">OFFSET('Cycle 1 (0 h) - 443 (132 h 7 mi'!$D$1379,(COLUMN()-5)*24,0)-DI$123</f>
        <v>1.5</v>
      </c>
      <c r="DJ70">
        <f ca="1">OFFSET('Cycle 1 (0 h) - 443 (132 h 7 mi'!$D$1379,(COLUMN()-5)*24,0)-DJ$123</f>
        <v>3.25</v>
      </c>
      <c r="DK70">
        <f ca="1">OFFSET('Cycle 1 (0 h) - 443 (132 h 7 mi'!$D$1379,(COLUMN()-5)*24,0)-DK$123</f>
        <v>3.25</v>
      </c>
      <c r="DL70">
        <f ca="1">OFFSET('Cycle 1 (0 h) - 443 (132 h 7 mi'!$D$1379,(COLUMN()-5)*24,0)-DL$123</f>
        <v>2</v>
      </c>
      <c r="DM70">
        <f ca="1">OFFSET('Cycle 1 (0 h) - 443 (132 h 7 mi'!$D$1379,(COLUMN()-5)*24,0)-DM$123</f>
        <v>2.875</v>
      </c>
      <c r="DN70">
        <f ca="1">OFFSET('Cycle 1 (0 h) - 443 (132 h 7 mi'!$D$1379,(COLUMN()-5)*24,0)-DN$123</f>
        <v>5.625</v>
      </c>
      <c r="DO70">
        <f ca="1">OFFSET('Cycle 1 (0 h) - 443 (132 h 7 mi'!$D$1379,(COLUMN()-5)*24,0)-DO$123</f>
        <v>2</v>
      </c>
      <c r="DP70">
        <f ca="1">OFFSET('Cycle 1 (0 h) - 443 (132 h 7 mi'!$D$1379,(COLUMN()-5)*24,0)-DP$123</f>
        <v>5</v>
      </c>
      <c r="DQ70">
        <f ca="1">OFFSET('Cycle 1 (0 h) - 443 (132 h 7 mi'!$D$1379,(COLUMN()-5)*24,0)-DQ$123</f>
        <v>2</v>
      </c>
      <c r="DR70">
        <f ca="1">OFFSET('Cycle 1 (0 h) - 443 (132 h 7 mi'!$D$1379,(COLUMN()-5)*24,0)-DR$123</f>
        <v>5.75</v>
      </c>
      <c r="DS70">
        <f ca="1">OFFSET('Cycle 1 (0 h) - 443 (132 h 7 mi'!$D$1379,(COLUMN()-5)*24,0)-DS$123</f>
        <v>2.875</v>
      </c>
      <c r="DT70">
        <f ca="1">OFFSET('Cycle 1 (0 h) - 443 (132 h 7 mi'!$D$1379,(COLUMN()-5)*24,0)-DT$123</f>
        <v>5.75</v>
      </c>
      <c r="DU70">
        <f ca="1">OFFSET('Cycle 1 (0 h) - 443 (132 h 7 mi'!$D$1379,(COLUMN()-5)*24,0)-DU$123</f>
        <v>2.5</v>
      </c>
      <c r="DV70">
        <f ca="1">OFFSET('Cycle 1 (0 h) - 443 (132 h 7 mi'!$D$1379,(COLUMN()-5)*24,0)-DV$123</f>
        <v>3</v>
      </c>
      <c r="DW70">
        <f ca="1">OFFSET('Cycle 1 (0 h) - 443 (132 h 7 mi'!$D$1379,(COLUMN()-5)*24,0)-DW$123</f>
        <v>2.5</v>
      </c>
      <c r="DX70">
        <f ca="1">OFFSET('Cycle 1 (0 h) - 443 (132 h 7 mi'!$D$1379,(COLUMN()-5)*24,0)-DX$123</f>
        <v>3.25</v>
      </c>
      <c r="DY70">
        <f ca="1">OFFSET('Cycle 1 (0 h) - 443 (132 h 7 mi'!$D$1379,(COLUMN()-5)*24,0)-DY$123</f>
        <v>4.5</v>
      </c>
      <c r="DZ70">
        <f ca="1">OFFSET('Cycle 1 (0 h) - 443 (132 h 7 mi'!$D$1379,(COLUMN()-5)*24,0)-DZ$123</f>
        <v>2.875</v>
      </c>
      <c r="EA70">
        <f ca="1">OFFSET('Cycle 1 (0 h) - 443 (132 h 7 mi'!$D$1379,(COLUMN()-5)*24,0)-EA$123</f>
        <v>2.5</v>
      </c>
      <c r="EB70">
        <f ca="1">OFFSET('Cycle 1 (0 h) - 443 (132 h 7 mi'!$D$1379,(COLUMN()-5)*24,0)-EB$123</f>
        <v>3.375</v>
      </c>
    </row>
    <row r="71" spans="3:132" x14ac:dyDescent="0.3">
      <c r="C71">
        <v>2</v>
      </c>
      <c r="D71" t="s">
        <v>393</v>
      </c>
      <c r="E71">
        <f ca="1">OFFSET('Cycle 1 (0 h) - 443 (132 h 7 mi'!$D$1380,(COLUMN()-5)*24,0)-E$123</f>
        <v>2</v>
      </c>
      <c r="F71">
        <f ca="1">OFFSET('Cycle 1 (0 h) - 443 (132 h 7 mi'!$D$1380,(COLUMN()-5)*24,0)-F$123</f>
        <v>0.875</v>
      </c>
      <c r="G71">
        <f ca="1">OFFSET('Cycle 1 (0 h) - 443 (132 h 7 mi'!$D$1380,(COLUMN()-5)*24,0)-G$123</f>
        <v>0.375</v>
      </c>
      <c r="H71">
        <f ca="1">OFFSET('Cycle 1 (0 h) - 443 (132 h 7 mi'!$D$1380,(COLUMN()-5)*24,0)-H$123</f>
        <v>3</v>
      </c>
      <c r="I71">
        <f ca="1">OFFSET('Cycle 1 (0 h) - 443 (132 h 7 mi'!$D$1380,(COLUMN()-5)*24,0)-I$123</f>
        <v>1.125</v>
      </c>
      <c r="J71">
        <f ca="1">OFFSET('Cycle 1 (0 h) - 443 (132 h 7 mi'!$D$1380,(COLUMN()-5)*24,0)-J$123</f>
        <v>-1.5</v>
      </c>
      <c r="K71">
        <f ca="1">OFFSET('Cycle 1 (0 h) - 443 (132 h 7 mi'!$D$1380,(COLUMN()-5)*24,0)-K$123</f>
        <v>1.75</v>
      </c>
      <c r="L71">
        <f ca="1">OFFSET('Cycle 1 (0 h) - 443 (132 h 7 mi'!$D$1380,(COLUMN()-5)*24,0)-L$123</f>
        <v>-1.25</v>
      </c>
      <c r="M71">
        <f ca="1">OFFSET('Cycle 1 (0 h) - 443 (132 h 7 mi'!$D$1380,(COLUMN()-5)*24,0)-M$123</f>
        <v>-1.625</v>
      </c>
      <c r="N71">
        <f ca="1">OFFSET('Cycle 1 (0 h) - 443 (132 h 7 mi'!$D$1380,(COLUMN()-5)*24,0)-N$123</f>
        <v>3.375</v>
      </c>
      <c r="O71">
        <f ca="1">OFFSET('Cycle 1 (0 h) - 443 (132 h 7 mi'!$D$1380,(COLUMN()-5)*24,0)-O$123</f>
        <v>0.75</v>
      </c>
      <c r="P71">
        <f ca="1">OFFSET('Cycle 1 (0 h) - 443 (132 h 7 mi'!$D$1380,(COLUMN()-5)*24,0)-P$123</f>
        <v>0.125</v>
      </c>
      <c r="Q71">
        <f ca="1">OFFSET('Cycle 1 (0 h) - 443 (132 h 7 mi'!$D$1380,(COLUMN()-5)*24,0)-Q$123</f>
        <v>-0.25</v>
      </c>
      <c r="R71">
        <f ca="1">OFFSET('Cycle 1 (0 h) - 443 (132 h 7 mi'!$D$1380,(COLUMN()-5)*24,0)-R$123</f>
        <v>-0.375</v>
      </c>
      <c r="S71">
        <f ca="1">OFFSET('Cycle 1 (0 h) - 443 (132 h 7 mi'!$D$1380,(COLUMN()-5)*24,0)-S$123</f>
        <v>0.5</v>
      </c>
      <c r="T71">
        <f ca="1">OFFSET('Cycle 1 (0 h) - 443 (132 h 7 mi'!$D$1380,(COLUMN()-5)*24,0)-T$123</f>
        <v>-1.125</v>
      </c>
      <c r="U71">
        <f ca="1">OFFSET('Cycle 1 (0 h) - 443 (132 h 7 mi'!$D$1380,(COLUMN()-5)*24,0)-U$123</f>
        <v>0.625</v>
      </c>
      <c r="V71">
        <f ca="1">OFFSET('Cycle 1 (0 h) - 443 (132 h 7 mi'!$D$1380,(COLUMN()-5)*24,0)-V$123</f>
        <v>0.75</v>
      </c>
      <c r="W71">
        <f ca="1">OFFSET('Cycle 1 (0 h) - 443 (132 h 7 mi'!$D$1380,(COLUMN()-5)*24,0)-W$123</f>
        <v>-2.25</v>
      </c>
      <c r="X71">
        <f ca="1">OFFSET('Cycle 1 (0 h) - 443 (132 h 7 mi'!$D$1380,(COLUMN()-5)*24,0)-X$123</f>
        <v>-2.375</v>
      </c>
      <c r="Y71">
        <f ca="1">OFFSET('Cycle 1 (0 h) - 443 (132 h 7 mi'!$D$1380,(COLUMN()-5)*24,0)-Y$123</f>
        <v>1.25</v>
      </c>
      <c r="Z71">
        <f ca="1">OFFSET('Cycle 1 (0 h) - 443 (132 h 7 mi'!$D$1380,(COLUMN()-5)*24,0)-Z$123</f>
        <v>-2.125</v>
      </c>
      <c r="AA71">
        <f ca="1">OFFSET('Cycle 1 (0 h) - 443 (132 h 7 mi'!$D$1380,(COLUMN()-5)*24,0)-AA$123</f>
        <v>0.625</v>
      </c>
      <c r="AB71">
        <f ca="1">OFFSET('Cycle 1 (0 h) - 443 (132 h 7 mi'!$D$1380,(COLUMN()-5)*24,0)-AB$123</f>
        <v>-1.625</v>
      </c>
      <c r="AC71">
        <f ca="1">OFFSET('Cycle 1 (0 h) - 443 (132 h 7 mi'!$D$1380,(COLUMN()-5)*24,0)-AC$123</f>
        <v>0.375</v>
      </c>
      <c r="AD71">
        <f ca="1">OFFSET('Cycle 1 (0 h) - 443 (132 h 7 mi'!$D$1380,(COLUMN()-5)*24,0)-AD$123</f>
        <v>0.125</v>
      </c>
      <c r="AE71">
        <f ca="1">OFFSET('Cycle 1 (0 h) - 443 (132 h 7 mi'!$D$1380,(COLUMN()-5)*24,0)-AE$123</f>
        <v>1.75</v>
      </c>
      <c r="AF71">
        <f ca="1">OFFSET('Cycle 1 (0 h) - 443 (132 h 7 mi'!$D$1380,(COLUMN()-5)*24,0)-AF$123</f>
        <v>-0.25</v>
      </c>
      <c r="AG71">
        <f ca="1">OFFSET('Cycle 1 (0 h) - 443 (132 h 7 mi'!$D$1380,(COLUMN()-5)*24,0)-AG$123</f>
        <v>-0.75</v>
      </c>
      <c r="AH71">
        <f ca="1">OFFSET('Cycle 1 (0 h) - 443 (132 h 7 mi'!$D$1380,(COLUMN()-5)*24,0)-AH$123</f>
        <v>-3.75</v>
      </c>
      <c r="AI71">
        <f ca="1">OFFSET('Cycle 1 (0 h) - 443 (132 h 7 mi'!$D$1380,(COLUMN()-5)*24,0)-AI$123</f>
        <v>1.5</v>
      </c>
      <c r="AJ71">
        <f ca="1">OFFSET('Cycle 1 (0 h) - 443 (132 h 7 mi'!$D$1380,(COLUMN()-5)*24,0)-AJ$123</f>
        <v>0.875</v>
      </c>
      <c r="AK71">
        <f ca="1">OFFSET('Cycle 1 (0 h) - 443 (132 h 7 mi'!$D$1380,(COLUMN()-5)*24,0)-AK$123</f>
        <v>-0.75</v>
      </c>
      <c r="AL71">
        <f ca="1">OFFSET('Cycle 1 (0 h) - 443 (132 h 7 mi'!$D$1380,(COLUMN()-5)*24,0)-AL$123</f>
        <v>-0.875</v>
      </c>
      <c r="AM71">
        <f ca="1">OFFSET('Cycle 1 (0 h) - 443 (132 h 7 mi'!$D$1380,(COLUMN()-5)*24,0)-AM$123</f>
        <v>2.875</v>
      </c>
      <c r="AN71">
        <f ca="1">OFFSET('Cycle 1 (0 h) - 443 (132 h 7 mi'!$D$1380,(COLUMN()-5)*24,0)-AN$123</f>
        <v>2</v>
      </c>
      <c r="AO71">
        <f ca="1">OFFSET('Cycle 1 (0 h) - 443 (132 h 7 mi'!$D$1380,(COLUMN()-5)*24,0)-AO$123</f>
        <v>1.75</v>
      </c>
      <c r="AP71">
        <f ca="1">OFFSET('Cycle 1 (0 h) - 443 (132 h 7 mi'!$D$1380,(COLUMN()-5)*24,0)-AP$123</f>
        <v>-0.25</v>
      </c>
      <c r="AQ71">
        <f ca="1">OFFSET('Cycle 1 (0 h) - 443 (132 h 7 mi'!$D$1380,(COLUMN()-5)*24,0)-AQ$123</f>
        <v>-0.125</v>
      </c>
      <c r="AR71">
        <f ca="1">OFFSET('Cycle 1 (0 h) - 443 (132 h 7 mi'!$D$1380,(COLUMN()-5)*24,0)-AR$123</f>
        <v>3.25</v>
      </c>
      <c r="AS71">
        <f ca="1">OFFSET('Cycle 1 (0 h) - 443 (132 h 7 mi'!$D$1380,(COLUMN()-5)*24,0)-AS$123</f>
        <v>0.125</v>
      </c>
      <c r="AT71">
        <f ca="1">OFFSET('Cycle 1 (0 h) - 443 (132 h 7 mi'!$D$1380,(COLUMN()-5)*24,0)-AT$123</f>
        <v>-0.375</v>
      </c>
      <c r="AU71">
        <f ca="1">OFFSET('Cycle 1 (0 h) - 443 (132 h 7 mi'!$D$1380,(COLUMN()-5)*24,0)-AU$123</f>
        <v>0.5</v>
      </c>
      <c r="AV71">
        <f ca="1">OFFSET('Cycle 1 (0 h) - 443 (132 h 7 mi'!$D$1380,(COLUMN()-5)*24,0)-AV$123</f>
        <v>1.75</v>
      </c>
      <c r="AW71">
        <f ca="1">OFFSET('Cycle 1 (0 h) - 443 (132 h 7 mi'!$D$1380,(COLUMN()-5)*24,0)-AW$123</f>
        <v>0.75</v>
      </c>
      <c r="AX71">
        <f ca="1">OFFSET('Cycle 1 (0 h) - 443 (132 h 7 mi'!$D$1380,(COLUMN()-5)*24,0)-AX$123</f>
        <v>1.375</v>
      </c>
      <c r="AY71">
        <f ca="1">OFFSET('Cycle 1 (0 h) - 443 (132 h 7 mi'!$D$1380,(COLUMN()-5)*24,0)-AY$123</f>
        <v>0.375</v>
      </c>
      <c r="AZ71">
        <f ca="1">OFFSET('Cycle 1 (0 h) - 443 (132 h 7 mi'!$D$1380,(COLUMN()-5)*24,0)-AZ$123</f>
        <v>-2</v>
      </c>
      <c r="BA71">
        <f ca="1">OFFSET('Cycle 1 (0 h) - 443 (132 h 7 mi'!$D$1380,(COLUMN()-5)*24,0)-BA$123</f>
        <v>3.625</v>
      </c>
      <c r="BB71">
        <f ca="1">OFFSET('Cycle 1 (0 h) - 443 (132 h 7 mi'!$D$1380,(COLUMN()-5)*24,0)-BB$123</f>
        <v>2.625</v>
      </c>
      <c r="BC71">
        <f ca="1">OFFSET('Cycle 1 (0 h) - 443 (132 h 7 mi'!$D$1380,(COLUMN()-5)*24,0)-BC$123</f>
        <v>2.75</v>
      </c>
      <c r="BD71">
        <f ca="1">OFFSET('Cycle 1 (0 h) - 443 (132 h 7 mi'!$D$1380,(COLUMN()-5)*24,0)-BD$123</f>
        <v>-1</v>
      </c>
      <c r="BE71">
        <f ca="1">OFFSET('Cycle 1 (0 h) - 443 (132 h 7 mi'!$D$1380,(COLUMN()-5)*24,0)-BE$123</f>
        <v>3</v>
      </c>
      <c r="BF71">
        <f ca="1">OFFSET('Cycle 1 (0 h) - 443 (132 h 7 mi'!$D$1380,(COLUMN()-5)*24,0)-BF$123</f>
        <v>2.75</v>
      </c>
      <c r="BG71">
        <f ca="1">OFFSET('Cycle 1 (0 h) - 443 (132 h 7 mi'!$D$1380,(COLUMN()-5)*24,0)-BG$123</f>
        <v>2.875</v>
      </c>
      <c r="BH71">
        <f ca="1">OFFSET('Cycle 1 (0 h) - 443 (132 h 7 mi'!$D$1380,(COLUMN()-5)*24,0)-BH$123</f>
        <v>0.625</v>
      </c>
      <c r="BI71">
        <f ca="1">OFFSET('Cycle 1 (0 h) - 443 (132 h 7 mi'!$D$1380,(COLUMN()-5)*24,0)-BI$123</f>
        <v>2.375</v>
      </c>
      <c r="BJ71">
        <f ca="1">OFFSET('Cycle 1 (0 h) - 443 (132 h 7 mi'!$D$1380,(COLUMN()-5)*24,0)-BJ$123</f>
        <v>4.875</v>
      </c>
      <c r="BK71">
        <f ca="1">OFFSET('Cycle 1 (0 h) - 443 (132 h 7 mi'!$D$1380,(COLUMN()-5)*24,0)-BK$123</f>
        <v>3.5</v>
      </c>
      <c r="BL71">
        <f ca="1">OFFSET('Cycle 1 (0 h) - 443 (132 h 7 mi'!$D$1380,(COLUMN()-5)*24,0)-BL$123</f>
        <v>0</v>
      </c>
      <c r="BM71">
        <f ca="1">OFFSET('Cycle 1 (0 h) - 443 (132 h 7 mi'!$D$1380,(COLUMN()-5)*24,0)-BM$123</f>
        <v>0.25</v>
      </c>
      <c r="BN71">
        <f ca="1">OFFSET('Cycle 1 (0 h) - 443 (132 h 7 mi'!$D$1380,(COLUMN()-5)*24,0)-BN$123</f>
        <v>0.5</v>
      </c>
      <c r="BO71">
        <f ca="1">OFFSET('Cycle 1 (0 h) - 443 (132 h 7 mi'!$D$1380,(COLUMN()-5)*24,0)-BO$123</f>
        <v>1.625</v>
      </c>
      <c r="BP71">
        <f ca="1">OFFSET('Cycle 1 (0 h) - 443 (132 h 7 mi'!$D$1380,(COLUMN()-5)*24,0)-BP$123</f>
        <v>0.25</v>
      </c>
      <c r="BQ71">
        <f ca="1">OFFSET('Cycle 1 (0 h) - 443 (132 h 7 mi'!$D$1380,(COLUMN()-5)*24,0)-BQ$123</f>
        <v>2.375</v>
      </c>
      <c r="BR71">
        <f ca="1">OFFSET('Cycle 1 (0 h) - 443 (132 h 7 mi'!$D$1380,(COLUMN()-5)*24,0)-BR$123</f>
        <v>1.25</v>
      </c>
      <c r="BS71">
        <f ca="1">OFFSET('Cycle 1 (0 h) - 443 (132 h 7 mi'!$D$1380,(COLUMN()-5)*24,0)-BS$123</f>
        <v>1.625</v>
      </c>
      <c r="BT71">
        <f ca="1">OFFSET('Cycle 1 (0 h) - 443 (132 h 7 mi'!$D$1380,(COLUMN()-5)*24,0)-BT$123</f>
        <v>0.5</v>
      </c>
      <c r="BU71">
        <f ca="1">OFFSET('Cycle 1 (0 h) - 443 (132 h 7 mi'!$D$1380,(COLUMN()-5)*24,0)-BU$123</f>
        <v>4.875</v>
      </c>
      <c r="BV71">
        <f ca="1">OFFSET('Cycle 1 (0 h) - 443 (132 h 7 mi'!$D$1380,(COLUMN()-5)*24,0)-BV$123</f>
        <v>3</v>
      </c>
      <c r="BW71">
        <f ca="1">OFFSET('Cycle 1 (0 h) - 443 (132 h 7 mi'!$D$1380,(COLUMN()-5)*24,0)-BW$123</f>
        <v>5.75</v>
      </c>
      <c r="BX71">
        <f ca="1">OFFSET('Cycle 1 (0 h) - 443 (132 h 7 mi'!$D$1380,(COLUMN()-5)*24,0)-BX$123</f>
        <v>1</v>
      </c>
      <c r="BY71">
        <f ca="1">OFFSET('Cycle 1 (0 h) - 443 (132 h 7 mi'!$D$1380,(COLUMN()-5)*24,0)-BY$123</f>
        <v>-1.125</v>
      </c>
      <c r="BZ71">
        <f ca="1">OFFSET('Cycle 1 (0 h) - 443 (132 h 7 mi'!$D$1380,(COLUMN()-5)*24,0)-BZ$123</f>
        <v>4</v>
      </c>
      <c r="CA71">
        <f ca="1">OFFSET('Cycle 1 (0 h) - 443 (132 h 7 mi'!$D$1380,(COLUMN()-5)*24,0)-CA$123</f>
        <v>0.625</v>
      </c>
      <c r="CB71">
        <f ca="1">OFFSET('Cycle 1 (0 h) - 443 (132 h 7 mi'!$D$1380,(COLUMN()-5)*24,0)-CB$123</f>
        <v>2</v>
      </c>
      <c r="CC71">
        <f ca="1">OFFSET('Cycle 1 (0 h) - 443 (132 h 7 mi'!$D$1380,(COLUMN()-5)*24,0)-CC$123</f>
        <v>0.5</v>
      </c>
      <c r="CD71">
        <f ca="1">OFFSET('Cycle 1 (0 h) - 443 (132 h 7 mi'!$D$1380,(COLUMN()-5)*24,0)-CD$123</f>
        <v>2.375</v>
      </c>
      <c r="CE71">
        <f ca="1">OFFSET('Cycle 1 (0 h) - 443 (132 h 7 mi'!$D$1380,(COLUMN()-5)*24,0)-CE$123</f>
        <v>4.375</v>
      </c>
      <c r="CF71">
        <f ca="1">OFFSET('Cycle 1 (0 h) - 443 (132 h 7 mi'!$D$1380,(COLUMN()-5)*24,0)-CF$123</f>
        <v>-0.375</v>
      </c>
      <c r="CG71">
        <f ca="1">OFFSET('Cycle 1 (0 h) - 443 (132 h 7 mi'!$D$1380,(COLUMN()-5)*24,0)-CG$123</f>
        <v>2</v>
      </c>
      <c r="CH71">
        <f ca="1">OFFSET('Cycle 1 (0 h) - 443 (132 h 7 mi'!$D$1380,(COLUMN()-5)*24,0)-CH$123</f>
        <v>0.25</v>
      </c>
      <c r="CI71">
        <f ca="1">OFFSET('Cycle 1 (0 h) - 443 (132 h 7 mi'!$D$1380,(COLUMN()-5)*24,0)-CI$123</f>
        <v>2.125</v>
      </c>
      <c r="CJ71">
        <f ca="1">OFFSET('Cycle 1 (0 h) - 443 (132 h 7 mi'!$D$1380,(COLUMN()-5)*24,0)-CJ$123</f>
        <v>1.5</v>
      </c>
      <c r="CK71">
        <f ca="1">OFFSET('Cycle 1 (0 h) - 443 (132 h 7 mi'!$D$1380,(COLUMN()-5)*24,0)-CK$123</f>
        <v>4.375</v>
      </c>
      <c r="CL71">
        <f ca="1">OFFSET('Cycle 1 (0 h) - 443 (132 h 7 mi'!$D$1380,(COLUMN()-5)*24,0)-CL$123</f>
        <v>4</v>
      </c>
      <c r="CM71">
        <f ca="1">OFFSET('Cycle 1 (0 h) - 443 (132 h 7 mi'!$D$1380,(COLUMN()-5)*24,0)-CM$123</f>
        <v>0.5</v>
      </c>
      <c r="CN71">
        <f ca="1">OFFSET('Cycle 1 (0 h) - 443 (132 h 7 mi'!$D$1380,(COLUMN()-5)*24,0)-CN$123</f>
        <v>0.25</v>
      </c>
      <c r="CO71">
        <f ca="1">OFFSET('Cycle 1 (0 h) - 443 (132 h 7 mi'!$D$1380,(COLUMN()-5)*24,0)-CO$123</f>
        <v>4.25</v>
      </c>
      <c r="CP71">
        <f ca="1">OFFSET('Cycle 1 (0 h) - 443 (132 h 7 mi'!$D$1380,(COLUMN()-5)*24,0)-CP$123</f>
        <v>-0.125</v>
      </c>
      <c r="CQ71">
        <f ca="1">OFFSET('Cycle 1 (0 h) - 443 (132 h 7 mi'!$D$1380,(COLUMN()-5)*24,0)-CQ$123</f>
        <v>1.5</v>
      </c>
      <c r="CR71">
        <f ca="1">OFFSET('Cycle 1 (0 h) - 443 (132 h 7 mi'!$D$1380,(COLUMN()-5)*24,0)-CR$123</f>
        <v>3.5</v>
      </c>
      <c r="CS71">
        <f ca="1">OFFSET('Cycle 1 (0 h) - 443 (132 h 7 mi'!$D$1380,(COLUMN()-5)*24,0)-CS$123</f>
        <v>3.75</v>
      </c>
      <c r="CT71">
        <f ca="1">OFFSET('Cycle 1 (0 h) - 443 (132 h 7 mi'!$D$1380,(COLUMN()-5)*24,0)-CT$123</f>
        <v>0.125</v>
      </c>
      <c r="CU71">
        <f ca="1">OFFSET('Cycle 1 (0 h) - 443 (132 h 7 mi'!$D$1380,(COLUMN()-5)*24,0)-CU$123</f>
        <v>3.25</v>
      </c>
      <c r="CV71">
        <f ca="1">OFFSET('Cycle 1 (0 h) - 443 (132 h 7 mi'!$D$1380,(COLUMN()-5)*24,0)-CV$123</f>
        <v>2.5</v>
      </c>
      <c r="CW71">
        <f ca="1">OFFSET('Cycle 1 (0 h) - 443 (132 h 7 mi'!$D$1380,(COLUMN()-5)*24,0)-CW$123</f>
        <v>2.875</v>
      </c>
      <c r="CX71">
        <f ca="1">OFFSET('Cycle 1 (0 h) - 443 (132 h 7 mi'!$D$1380,(COLUMN()-5)*24,0)-CX$123</f>
        <v>-1.625</v>
      </c>
      <c r="CY71">
        <f ca="1">OFFSET('Cycle 1 (0 h) - 443 (132 h 7 mi'!$D$1380,(COLUMN()-5)*24,0)-CY$123</f>
        <v>1.5</v>
      </c>
      <c r="CZ71">
        <f ca="1">OFFSET('Cycle 1 (0 h) - 443 (132 h 7 mi'!$D$1380,(COLUMN()-5)*24,0)-CZ$123</f>
        <v>1.75</v>
      </c>
      <c r="DA71">
        <f ca="1">OFFSET('Cycle 1 (0 h) - 443 (132 h 7 mi'!$D$1380,(COLUMN()-5)*24,0)-DA$123</f>
        <v>1.625</v>
      </c>
      <c r="DB71">
        <f ca="1">OFFSET('Cycle 1 (0 h) - 443 (132 h 7 mi'!$D$1380,(COLUMN()-5)*24,0)-DB$123</f>
        <v>3.5</v>
      </c>
      <c r="DC71">
        <f ca="1">OFFSET('Cycle 1 (0 h) - 443 (132 h 7 mi'!$D$1380,(COLUMN()-5)*24,0)-DC$123</f>
        <v>9</v>
      </c>
      <c r="DD71">
        <f ca="1">OFFSET('Cycle 1 (0 h) - 443 (132 h 7 mi'!$D$1380,(COLUMN()-5)*24,0)-DD$123</f>
        <v>2.75</v>
      </c>
      <c r="DE71">
        <f ca="1">OFFSET('Cycle 1 (0 h) - 443 (132 h 7 mi'!$D$1380,(COLUMN()-5)*24,0)-DE$123</f>
        <v>0.25</v>
      </c>
      <c r="DF71">
        <f ca="1">OFFSET('Cycle 1 (0 h) - 443 (132 h 7 mi'!$D$1380,(COLUMN()-5)*24,0)-DF$123</f>
        <v>2</v>
      </c>
      <c r="DG71">
        <f ca="1">OFFSET('Cycle 1 (0 h) - 443 (132 h 7 mi'!$D$1380,(COLUMN()-5)*24,0)-DG$123</f>
        <v>0.875</v>
      </c>
      <c r="DH71">
        <f ca="1">OFFSET('Cycle 1 (0 h) - 443 (132 h 7 mi'!$D$1380,(COLUMN()-5)*24,0)-DH$123</f>
        <v>5.625</v>
      </c>
      <c r="DI71">
        <f ca="1">OFFSET('Cycle 1 (0 h) - 443 (132 h 7 mi'!$D$1380,(COLUMN()-5)*24,0)-DI$123</f>
        <v>5.5</v>
      </c>
      <c r="DJ71">
        <f ca="1">OFFSET('Cycle 1 (0 h) - 443 (132 h 7 mi'!$D$1380,(COLUMN()-5)*24,0)-DJ$123</f>
        <v>3.25</v>
      </c>
      <c r="DK71">
        <f ca="1">OFFSET('Cycle 1 (0 h) - 443 (132 h 7 mi'!$D$1380,(COLUMN()-5)*24,0)-DK$123</f>
        <v>3.25</v>
      </c>
      <c r="DL71">
        <f ca="1">OFFSET('Cycle 1 (0 h) - 443 (132 h 7 mi'!$D$1380,(COLUMN()-5)*24,0)-DL$123</f>
        <v>1</v>
      </c>
      <c r="DM71">
        <f ca="1">OFFSET('Cycle 1 (0 h) - 443 (132 h 7 mi'!$D$1380,(COLUMN()-5)*24,0)-DM$123</f>
        <v>-0.125</v>
      </c>
      <c r="DN71">
        <f ca="1">OFFSET('Cycle 1 (0 h) - 443 (132 h 7 mi'!$D$1380,(COLUMN()-5)*24,0)-DN$123</f>
        <v>0.625</v>
      </c>
      <c r="DO71">
        <f ca="1">OFFSET('Cycle 1 (0 h) - 443 (132 h 7 mi'!$D$1380,(COLUMN()-5)*24,0)-DO$123</f>
        <v>4</v>
      </c>
      <c r="DP71">
        <f ca="1">OFFSET('Cycle 1 (0 h) - 443 (132 h 7 mi'!$D$1380,(COLUMN()-5)*24,0)-DP$123</f>
        <v>4</v>
      </c>
      <c r="DQ71">
        <f ca="1">OFFSET('Cycle 1 (0 h) - 443 (132 h 7 mi'!$D$1380,(COLUMN()-5)*24,0)-DQ$123</f>
        <v>5</v>
      </c>
      <c r="DR71">
        <f ca="1">OFFSET('Cycle 1 (0 h) - 443 (132 h 7 mi'!$D$1380,(COLUMN()-5)*24,0)-DR$123</f>
        <v>4.75</v>
      </c>
      <c r="DS71">
        <f ca="1">OFFSET('Cycle 1 (0 h) - 443 (132 h 7 mi'!$D$1380,(COLUMN()-5)*24,0)-DS$123</f>
        <v>6.875</v>
      </c>
      <c r="DT71">
        <f ca="1">OFFSET('Cycle 1 (0 h) - 443 (132 h 7 mi'!$D$1380,(COLUMN()-5)*24,0)-DT$123</f>
        <v>2.75</v>
      </c>
      <c r="DU71">
        <f ca="1">OFFSET('Cycle 1 (0 h) - 443 (132 h 7 mi'!$D$1380,(COLUMN()-5)*24,0)-DU$123</f>
        <v>4.5</v>
      </c>
      <c r="DV71">
        <f ca="1">OFFSET('Cycle 1 (0 h) - 443 (132 h 7 mi'!$D$1380,(COLUMN()-5)*24,0)-DV$123</f>
        <v>3</v>
      </c>
      <c r="DW71">
        <f ca="1">OFFSET('Cycle 1 (0 h) - 443 (132 h 7 mi'!$D$1380,(COLUMN()-5)*24,0)-DW$123</f>
        <v>0.5</v>
      </c>
      <c r="DX71">
        <f ca="1">OFFSET('Cycle 1 (0 h) - 443 (132 h 7 mi'!$D$1380,(COLUMN()-5)*24,0)-DX$123</f>
        <v>5.25</v>
      </c>
      <c r="DY71">
        <f ca="1">OFFSET('Cycle 1 (0 h) - 443 (132 h 7 mi'!$D$1380,(COLUMN()-5)*24,0)-DY$123</f>
        <v>2.5</v>
      </c>
      <c r="DZ71">
        <f ca="1">OFFSET('Cycle 1 (0 h) - 443 (132 h 7 mi'!$D$1380,(COLUMN()-5)*24,0)-DZ$123</f>
        <v>5.875</v>
      </c>
      <c r="EA71">
        <f ca="1">OFFSET('Cycle 1 (0 h) - 443 (132 h 7 mi'!$D$1380,(COLUMN()-5)*24,0)-EA$123</f>
        <v>6.5</v>
      </c>
      <c r="EB71">
        <f ca="1">OFFSET('Cycle 1 (0 h) - 443 (132 h 7 mi'!$D$1380,(COLUMN()-5)*24,0)-EB$123</f>
        <v>6.375</v>
      </c>
    </row>
    <row r="72" spans="3:132" x14ac:dyDescent="0.3">
      <c r="C72">
        <v>3</v>
      </c>
      <c r="D72" t="s">
        <v>393</v>
      </c>
      <c r="E72">
        <f ca="1">OFFSET('Cycle 1 (0 h) - 443 (132 h 7 mi'!$D$1381,(COLUMN()-5)*24,0)-E$123</f>
        <v>2</v>
      </c>
      <c r="F72">
        <f ca="1">OFFSET('Cycle 1 (0 h) - 443 (132 h 7 mi'!$D$1381,(COLUMN()-5)*24,0)-F$123</f>
        <v>3.875</v>
      </c>
      <c r="G72">
        <f ca="1">OFFSET('Cycle 1 (0 h) - 443 (132 h 7 mi'!$D$1381,(COLUMN()-5)*24,0)-G$123</f>
        <v>1.375</v>
      </c>
      <c r="H72">
        <f ca="1">OFFSET('Cycle 1 (0 h) - 443 (132 h 7 mi'!$D$1381,(COLUMN()-5)*24,0)-H$123</f>
        <v>2</v>
      </c>
      <c r="I72">
        <f ca="1">OFFSET('Cycle 1 (0 h) - 443 (132 h 7 mi'!$D$1381,(COLUMN()-5)*24,0)-I$123</f>
        <v>0.125</v>
      </c>
      <c r="J72">
        <f ca="1">OFFSET('Cycle 1 (0 h) - 443 (132 h 7 mi'!$D$1381,(COLUMN()-5)*24,0)-J$123</f>
        <v>-2.5</v>
      </c>
      <c r="K72">
        <f ca="1">OFFSET('Cycle 1 (0 h) - 443 (132 h 7 mi'!$D$1381,(COLUMN()-5)*24,0)-K$123</f>
        <v>0.75</v>
      </c>
      <c r="L72">
        <f ca="1">OFFSET('Cycle 1 (0 h) - 443 (132 h 7 mi'!$D$1381,(COLUMN()-5)*24,0)-L$123</f>
        <v>-3.25</v>
      </c>
      <c r="M72">
        <f ca="1">OFFSET('Cycle 1 (0 h) - 443 (132 h 7 mi'!$D$1381,(COLUMN()-5)*24,0)-M$123</f>
        <v>0.375</v>
      </c>
      <c r="N72">
        <f ca="1">OFFSET('Cycle 1 (0 h) - 443 (132 h 7 mi'!$D$1381,(COLUMN()-5)*24,0)-N$123</f>
        <v>1.375</v>
      </c>
      <c r="O72">
        <f ca="1">OFFSET('Cycle 1 (0 h) - 443 (132 h 7 mi'!$D$1381,(COLUMN()-5)*24,0)-O$123</f>
        <v>1.75</v>
      </c>
      <c r="P72">
        <f ca="1">OFFSET('Cycle 1 (0 h) - 443 (132 h 7 mi'!$D$1381,(COLUMN()-5)*24,0)-P$123</f>
        <v>-2.875</v>
      </c>
      <c r="Q72">
        <f ca="1">OFFSET('Cycle 1 (0 h) - 443 (132 h 7 mi'!$D$1381,(COLUMN()-5)*24,0)-Q$123</f>
        <v>1.75</v>
      </c>
      <c r="R72">
        <f ca="1">OFFSET('Cycle 1 (0 h) - 443 (132 h 7 mi'!$D$1381,(COLUMN()-5)*24,0)-R$123</f>
        <v>-1.375</v>
      </c>
      <c r="S72">
        <f ca="1">OFFSET('Cycle 1 (0 h) - 443 (132 h 7 mi'!$D$1381,(COLUMN()-5)*24,0)-S$123</f>
        <v>-0.5</v>
      </c>
      <c r="T72">
        <f ca="1">OFFSET('Cycle 1 (0 h) - 443 (132 h 7 mi'!$D$1381,(COLUMN()-5)*24,0)-T$123</f>
        <v>-3.125</v>
      </c>
      <c r="U72">
        <f ca="1">OFFSET('Cycle 1 (0 h) - 443 (132 h 7 mi'!$D$1381,(COLUMN()-5)*24,0)-U$123</f>
        <v>-0.375</v>
      </c>
      <c r="V72">
        <f ca="1">OFFSET('Cycle 1 (0 h) - 443 (132 h 7 mi'!$D$1381,(COLUMN()-5)*24,0)-V$123</f>
        <v>0.75</v>
      </c>
      <c r="W72">
        <f ca="1">OFFSET('Cycle 1 (0 h) - 443 (132 h 7 mi'!$D$1381,(COLUMN()-5)*24,0)-W$123</f>
        <v>-0.25</v>
      </c>
      <c r="X72">
        <f ca="1">OFFSET('Cycle 1 (0 h) - 443 (132 h 7 mi'!$D$1381,(COLUMN()-5)*24,0)-X$123</f>
        <v>0.625</v>
      </c>
      <c r="Y72">
        <f ca="1">OFFSET('Cycle 1 (0 h) - 443 (132 h 7 mi'!$D$1381,(COLUMN()-5)*24,0)-Y$123</f>
        <v>3.25</v>
      </c>
      <c r="Z72">
        <f ca="1">OFFSET('Cycle 1 (0 h) - 443 (132 h 7 mi'!$D$1381,(COLUMN()-5)*24,0)-Z$123</f>
        <v>2.875</v>
      </c>
      <c r="AA72">
        <f ca="1">OFFSET('Cycle 1 (0 h) - 443 (132 h 7 mi'!$D$1381,(COLUMN()-5)*24,0)-AA$123</f>
        <v>-0.375</v>
      </c>
      <c r="AB72">
        <f ca="1">OFFSET('Cycle 1 (0 h) - 443 (132 h 7 mi'!$D$1381,(COLUMN()-5)*24,0)-AB$123</f>
        <v>-0.625</v>
      </c>
      <c r="AC72">
        <f ca="1">OFFSET('Cycle 1 (0 h) - 443 (132 h 7 mi'!$D$1381,(COLUMN()-5)*24,0)-AC$123</f>
        <v>0.375</v>
      </c>
      <c r="AD72">
        <f ca="1">OFFSET('Cycle 1 (0 h) - 443 (132 h 7 mi'!$D$1381,(COLUMN()-5)*24,0)-AD$123</f>
        <v>-0.875</v>
      </c>
      <c r="AE72">
        <f ca="1">OFFSET('Cycle 1 (0 h) - 443 (132 h 7 mi'!$D$1381,(COLUMN()-5)*24,0)-AE$123</f>
        <v>1.75</v>
      </c>
      <c r="AF72">
        <f ca="1">OFFSET('Cycle 1 (0 h) - 443 (132 h 7 mi'!$D$1381,(COLUMN()-5)*24,0)-AF$123</f>
        <v>2.75</v>
      </c>
      <c r="AG72">
        <f ca="1">OFFSET('Cycle 1 (0 h) - 443 (132 h 7 mi'!$D$1381,(COLUMN()-5)*24,0)-AG$123</f>
        <v>2.25</v>
      </c>
      <c r="AH72">
        <f ca="1">OFFSET('Cycle 1 (0 h) - 443 (132 h 7 mi'!$D$1381,(COLUMN()-5)*24,0)-AH$123</f>
        <v>3.25</v>
      </c>
      <c r="AI72">
        <f ca="1">OFFSET('Cycle 1 (0 h) - 443 (132 h 7 mi'!$D$1381,(COLUMN()-5)*24,0)-AI$123</f>
        <v>1.5</v>
      </c>
      <c r="AJ72">
        <f ca="1">OFFSET('Cycle 1 (0 h) - 443 (132 h 7 mi'!$D$1381,(COLUMN()-5)*24,0)-AJ$123</f>
        <v>-1.125</v>
      </c>
      <c r="AK72">
        <f ca="1">OFFSET('Cycle 1 (0 h) - 443 (132 h 7 mi'!$D$1381,(COLUMN()-5)*24,0)-AK$123</f>
        <v>1.25</v>
      </c>
      <c r="AL72">
        <f ca="1">OFFSET('Cycle 1 (0 h) - 443 (132 h 7 mi'!$D$1381,(COLUMN()-5)*24,0)-AL$123</f>
        <v>0.125</v>
      </c>
      <c r="AM72">
        <f ca="1">OFFSET('Cycle 1 (0 h) - 443 (132 h 7 mi'!$D$1381,(COLUMN()-5)*24,0)-AM$123</f>
        <v>-1.125</v>
      </c>
      <c r="AN72">
        <f ca="1">OFFSET('Cycle 1 (0 h) - 443 (132 h 7 mi'!$D$1381,(COLUMN()-5)*24,0)-AN$123</f>
        <v>-1</v>
      </c>
      <c r="AO72">
        <f ca="1">OFFSET('Cycle 1 (0 h) - 443 (132 h 7 mi'!$D$1381,(COLUMN()-5)*24,0)-AO$123</f>
        <v>-1.25</v>
      </c>
      <c r="AP72">
        <f ca="1">OFFSET('Cycle 1 (0 h) - 443 (132 h 7 mi'!$D$1381,(COLUMN()-5)*24,0)-AP$123</f>
        <v>-0.25</v>
      </c>
      <c r="AQ72">
        <f ca="1">OFFSET('Cycle 1 (0 h) - 443 (132 h 7 mi'!$D$1381,(COLUMN()-5)*24,0)-AQ$123</f>
        <v>0.875</v>
      </c>
      <c r="AR72">
        <f ca="1">OFFSET('Cycle 1 (0 h) - 443 (132 h 7 mi'!$D$1381,(COLUMN()-5)*24,0)-AR$123</f>
        <v>1.25</v>
      </c>
      <c r="AS72">
        <f ca="1">OFFSET('Cycle 1 (0 h) - 443 (132 h 7 mi'!$D$1381,(COLUMN()-5)*24,0)-AS$123</f>
        <v>2.125</v>
      </c>
      <c r="AT72">
        <f ca="1">OFFSET('Cycle 1 (0 h) - 443 (132 h 7 mi'!$D$1381,(COLUMN()-5)*24,0)-AT$123</f>
        <v>2.625</v>
      </c>
      <c r="AU72">
        <f ca="1">OFFSET('Cycle 1 (0 h) - 443 (132 h 7 mi'!$D$1381,(COLUMN()-5)*24,0)-AU$123</f>
        <v>2.5</v>
      </c>
      <c r="AV72">
        <f ca="1">OFFSET('Cycle 1 (0 h) - 443 (132 h 7 mi'!$D$1381,(COLUMN()-5)*24,0)-AV$123</f>
        <v>1.75</v>
      </c>
      <c r="AW72">
        <f ca="1">OFFSET('Cycle 1 (0 h) - 443 (132 h 7 mi'!$D$1381,(COLUMN()-5)*24,0)-AW$123</f>
        <v>1.75</v>
      </c>
      <c r="AX72">
        <f ca="1">OFFSET('Cycle 1 (0 h) - 443 (132 h 7 mi'!$D$1381,(COLUMN()-5)*24,0)-AX$123</f>
        <v>-1.625</v>
      </c>
      <c r="AY72">
        <f ca="1">OFFSET('Cycle 1 (0 h) - 443 (132 h 7 mi'!$D$1381,(COLUMN()-5)*24,0)-AY$123</f>
        <v>-0.625</v>
      </c>
      <c r="AZ72">
        <f ca="1">OFFSET('Cycle 1 (0 h) - 443 (132 h 7 mi'!$D$1381,(COLUMN()-5)*24,0)-AZ$123</f>
        <v>-1</v>
      </c>
      <c r="BA72">
        <f ca="1">OFFSET('Cycle 1 (0 h) - 443 (132 h 7 mi'!$D$1381,(COLUMN()-5)*24,0)-BA$123</f>
        <v>0.625</v>
      </c>
      <c r="BB72">
        <f ca="1">OFFSET('Cycle 1 (0 h) - 443 (132 h 7 mi'!$D$1381,(COLUMN()-5)*24,0)-BB$123</f>
        <v>2.625</v>
      </c>
      <c r="BC72">
        <f ca="1">OFFSET('Cycle 1 (0 h) - 443 (132 h 7 mi'!$D$1381,(COLUMN()-5)*24,0)-BC$123</f>
        <v>1.75</v>
      </c>
      <c r="BD72">
        <f ca="1">OFFSET('Cycle 1 (0 h) - 443 (132 h 7 mi'!$D$1381,(COLUMN()-5)*24,0)-BD$123</f>
        <v>0</v>
      </c>
      <c r="BE72">
        <f ca="1">OFFSET('Cycle 1 (0 h) - 443 (132 h 7 mi'!$D$1381,(COLUMN()-5)*24,0)-BE$123</f>
        <v>1</v>
      </c>
      <c r="BF72">
        <f ca="1">OFFSET('Cycle 1 (0 h) - 443 (132 h 7 mi'!$D$1381,(COLUMN()-5)*24,0)-BF$123</f>
        <v>1.75</v>
      </c>
      <c r="BG72">
        <f ca="1">OFFSET('Cycle 1 (0 h) - 443 (132 h 7 mi'!$D$1381,(COLUMN()-5)*24,0)-BG$123</f>
        <v>-1.125</v>
      </c>
      <c r="BH72">
        <f ca="1">OFFSET('Cycle 1 (0 h) - 443 (132 h 7 mi'!$D$1381,(COLUMN()-5)*24,0)-BH$123</f>
        <v>0.625</v>
      </c>
      <c r="BI72">
        <f ca="1">OFFSET('Cycle 1 (0 h) - 443 (132 h 7 mi'!$D$1381,(COLUMN()-5)*24,0)-BI$123</f>
        <v>2.375</v>
      </c>
      <c r="BJ72">
        <f ca="1">OFFSET('Cycle 1 (0 h) - 443 (132 h 7 mi'!$D$1381,(COLUMN()-5)*24,0)-BJ$123</f>
        <v>0.875</v>
      </c>
      <c r="BK72">
        <f ca="1">OFFSET('Cycle 1 (0 h) - 443 (132 h 7 mi'!$D$1381,(COLUMN()-5)*24,0)-BK$123</f>
        <v>2.5</v>
      </c>
      <c r="BL72">
        <f ca="1">OFFSET('Cycle 1 (0 h) - 443 (132 h 7 mi'!$D$1381,(COLUMN()-5)*24,0)-BL$123</f>
        <v>-1</v>
      </c>
      <c r="BM72">
        <f ca="1">OFFSET('Cycle 1 (0 h) - 443 (132 h 7 mi'!$D$1381,(COLUMN()-5)*24,0)-BM$123</f>
        <v>2.25</v>
      </c>
      <c r="BN72">
        <f ca="1">OFFSET('Cycle 1 (0 h) - 443 (132 h 7 mi'!$D$1381,(COLUMN()-5)*24,0)-BN$123</f>
        <v>1.5</v>
      </c>
      <c r="BO72">
        <f ca="1">OFFSET('Cycle 1 (0 h) - 443 (132 h 7 mi'!$D$1381,(COLUMN()-5)*24,0)-BO$123</f>
        <v>1.625</v>
      </c>
      <c r="BP72">
        <f ca="1">OFFSET('Cycle 1 (0 h) - 443 (132 h 7 mi'!$D$1381,(COLUMN()-5)*24,0)-BP$123</f>
        <v>2.25</v>
      </c>
      <c r="BQ72">
        <f ca="1">OFFSET('Cycle 1 (0 h) - 443 (132 h 7 mi'!$D$1381,(COLUMN()-5)*24,0)-BQ$123</f>
        <v>5.375</v>
      </c>
      <c r="BR72">
        <f ca="1">OFFSET('Cycle 1 (0 h) - 443 (132 h 7 mi'!$D$1381,(COLUMN()-5)*24,0)-BR$123</f>
        <v>3.25</v>
      </c>
      <c r="BS72">
        <f ca="1">OFFSET('Cycle 1 (0 h) - 443 (132 h 7 mi'!$D$1381,(COLUMN()-5)*24,0)-BS$123</f>
        <v>0.625</v>
      </c>
      <c r="BT72">
        <f ca="1">OFFSET('Cycle 1 (0 h) - 443 (132 h 7 mi'!$D$1381,(COLUMN()-5)*24,0)-BT$123</f>
        <v>2.5</v>
      </c>
      <c r="BU72">
        <f ca="1">OFFSET('Cycle 1 (0 h) - 443 (132 h 7 mi'!$D$1381,(COLUMN()-5)*24,0)-BU$123</f>
        <v>2.875</v>
      </c>
      <c r="BV72">
        <f ca="1">OFFSET('Cycle 1 (0 h) - 443 (132 h 7 mi'!$D$1381,(COLUMN()-5)*24,0)-BV$123</f>
        <v>3</v>
      </c>
      <c r="BW72">
        <f ca="1">OFFSET('Cycle 1 (0 h) - 443 (132 h 7 mi'!$D$1381,(COLUMN()-5)*24,0)-BW$123</f>
        <v>2.75</v>
      </c>
      <c r="BX72">
        <f ca="1">OFFSET('Cycle 1 (0 h) - 443 (132 h 7 mi'!$D$1381,(COLUMN()-5)*24,0)-BX$123</f>
        <v>3</v>
      </c>
      <c r="BY72">
        <f ca="1">OFFSET('Cycle 1 (0 h) - 443 (132 h 7 mi'!$D$1381,(COLUMN()-5)*24,0)-BY$123</f>
        <v>2.875</v>
      </c>
      <c r="BZ72">
        <f ca="1">OFFSET('Cycle 1 (0 h) - 443 (132 h 7 mi'!$D$1381,(COLUMN()-5)*24,0)-BZ$123</f>
        <v>3</v>
      </c>
      <c r="CA72">
        <f ca="1">OFFSET('Cycle 1 (0 h) - 443 (132 h 7 mi'!$D$1381,(COLUMN()-5)*24,0)-CA$123</f>
        <v>0.625</v>
      </c>
      <c r="CB72">
        <f ca="1">OFFSET('Cycle 1 (0 h) - 443 (132 h 7 mi'!$D$1381,(COLUMN()-5)*24,0)-CB$123</f>
        <v>-2</v>
      </c>
      <c r="CC72">
        <f ca="1">OFFSET('Cycle 1 (0 h) - 443 (132 h 7 mi'!$D$1381,(COLUMN()-5)*24,0)-CC$123</f>
        <v>1.5</v>
      </c>
      <c r="CD72">
        <f ca="1">OFFSET('Cycle 1 (0 h) - 443 (132 h 7 mi'!$D$1381,(COLUMN()-5)*24,0)-CD$123</f>
        <v>-1.625</v>
      </c>
      <c r="CE72">
        <f ca="1">OFFSET('Cycle 1 (0 h) - 443 (132 h 7 mi'!$D$1381,(COLUMN()-5)*24,0)-CE$123</f>
        <v>2.375</v>
      </c>
      <c r="CF72">
        <f ca="1">OFFSET('Cycle 1 (0 h) - 443 (132 h 7 mi'!$D$1381,(COLUMN()-5)*24,0)-CF$123</f>
        <v>0.625</v>
      </c>
      <c r="CG72">
        <f ca="1">OFFSET('Cycle 1 (0 h) - 443 (132 h 7 mi'!$D$1381,(COLUMN()-5)*24,0)-CG$123</f>
        <v>3</v>
      </c>
      <c r="CH72">
        <f ca="1">OFFSET('Cycle 1 (0 h) - 443 (132 h 7 mi'!$D$1381,(COLUMN()-5)*24,0)-CH$123</f>
        <v>4.25</v>
      </c>
      <c r="CI72">
        <f ca="1">OFFSET('Cycle 1 (0 h) - 443 (132 h 7 mi'!$D$1381,(COLUMN()-5)*24,0)-CI$123</f>
        <v>2.125</v>
      </c>
      <c r="CJ72">
        <f ca="1">OFFSET('Cycle 1 (0 h) - 443 (132 h 7 mi'!$D$1381,(COLUMN()-5)*24,0)-CJ$123</f>
        <v>1.5</v>
      </c>
      <c r="CK72">
        <f ca="1">OFFSET('Cycle 1 (0 h) - 443 (132 h 7 mi'!$D$1381,(COLUMN()-5)*24,0)-CK$123</f>
        <v>4.375</v>
      </c>
      <c r="CL72">
        <f ca="1">OFFSET('Cycle 1 (0 h) - 443 (132 h 7 mi'!$D$1381,(COLUMN()-5)*24,0)-CL$123</f>
        <v>0</v>
      </c>
      <c r="CM72">
        <f ca="1">OFFSET('Cycle 1 (0 h) - 443 (132 h 7 mi'!$D$1381,(COLUMN()-5)*24,0)-CM$123</f>
        <v>2.5</v>
      </c>
      <c r="CN72">
        <f ca="1">OFFSET('Cycle 1 (0 h) - 443 (132 h 7 mi'!$D$1381,(COLUMN()-5)*24,0)-CN$123</f>
        <v>5.25</v>
      </c>
      <c r="CO72">
        <f ca="1">OFFSET('Cycle 1 (0 h) - 443 (132 h 7 mi'!$D$1381,(COLUMN()-5)*24,0)-CO$123</f>
        <v>2.25</v>
      </c>
      <c r="CP72">
        <f ca="1">OFFSET('Cycle 1 (0 h) - 443 (132 h 7 mi'!$D$1381,(COLUMN()-5)*24,0)-CP$123</f>
        <v>-2.125</v>
      </c>
      <c r="CQ72">
        <f ca="1">OFFSET('Cycle 1 (0 h) - 443 (132 h 7 mi'!$D$1381,(COLUMN()-5)*24,0)-CQ$123</f>
        <v>2.5</v>
      </c>
      <c r="CR72">
        <f ca="1">OFFSET('Cycle 1 (0 h) - 443 (132 h 7 mi'!$D$1381,(COLUMN()-5)*24,0)-CR$123</f>
        <v>3.5</v>
      </c>
      <c r="CS72">
        <f ca="1">OFFSET('Cycle 1 (0 h) - 443 (132 h 7 mi'!$D$1381,(COLUMN()-5)*24,0)-CS$123</f>
        <v>2.75</v>
      </c>
      <c r="CT72">
        <f ca="1">OFFSET('Cycle 1 (0 h) - 443 (132 h 7 mi'!$D$1381,(COLUMN()-5)*24,0)-CT$123</f>
        <v>2.125</v>
      </c>
      <c r="CU72">
        <f ca="1">OFFSET('Cycle 1 (0 h) - 443 (132 h 7 mi'!$D$1381,(COLUMN()-5)*24,0)-CU$123</f>
        <v>3.25</v>
      </c>
      <c r="CV72">
        <f ca="1">OFFSET('Cycle 1 (0 h) - 443 (132 h 7 mi'!$D$1381,(COLUMN()-5)*24,0)-CV$123</f>
        <v>-1.5</v>
      </c>
      <c r="CW72">
        <f ca="1">OFFSET('Cycle 1 (0 h) - 443 (132 h 7 mi'!$D$1381,(COLUMN()-5)*24,0)-CW$123</f>
        <v>1.875</v>
      </c>
      <c r="CX72">
        <f ca="1">OFFSET('Cycle 1 (0 h) - 443 (132 h 7 mi'!$D$1381,(COLUMN()-5)*24,0)-CX$123</f>
        <v>3.375</v>
      </c>
      <c r="CY72">
        <f ca="1">OFFSET('Cycle 1 (0 h) - 443 (132 h 7 mi'!$D$1381,(COLUMN()-5)*24,0)-CY$123</f>
        <v>3.5</v>
      </c>
      <c r="CZ72">
        <f ca="1">OFFSET('Cycle 1 (0 h) - 443 (132 h 7 mi'!$D$1381,(COLUMN()-5)*24,0)-CZ$123</f>
        <v>4.75</v>
      </c>
      <c r="DA72">
        <f ca="1">OFFSET('Cycle 1 (0 h) - 443 (132 h 7 mi'!$D$1381,(COLUMN()-5)*24,0)-DA$123</f>
        <v>5.625</v>
      </c>
      <c r="DB72">
        <f ca="1">OFFSET('Cycle 1 (0 h) - 443 (132 h 7 mi'!$D$1381,(COLUMN()-5)*24,0)-DB$123</f>
        <v>2.5</v>
      </c>
      <c r="DC72">
        <f ca="1">OFFSET('Cycle 1 (0 h) - 443 (132 h 7 mi'!$D$1381,(COLUMN()-5)*24,0)-DC$123</f>
        <v>2</v>
      </c>
      <c r="DD72">
        <f ca="1">OFFSET('Cycle 1 (0 h) - 443 (132 h 7 mi'!$D$1381,(COLUMN()-5)*24,0)-DD$123</f>
        <v>1.75</v>
      </c>
      <c r="DE72">
        <f ca="1">OFFSET('Cycle 1 (0 h) - 443 (132 h 7 mi'!$D$1381,(COLUMN()-5)*24,0)-DE$123</f>
        <v>4.25</v>
      </c>
      <c r="DF72">
        <f ca="1">OFFSET('Cycle 1 (0 h) - 443 (132 h 7 mi'!$D$1381,(COLUMN()-5)*24,0)-DF$123</f>
        <v>2</v>
      </c>
      <c r="DG72">
        <f ca="1">OFFSET('Cycle 1 (0 h) - 443 (132 h 7 mi'!$D$1381,(COLUMN()-5)*24,0)-DG$123</f>
        <v>1.875</v>
      </c>
      <c r="DH72">
        <f ca="1">OFFSET('Cycle 1 (0 h) - 443 (132 h 7 mi'!$D$1381,(COLUMN()-5)*24,0)-DH$123</f>
        <v>4.625</v>
      </c>
      <c r="DI72">
        <f ca="1">OFFSET('Cycle 1 (0 h) - 443 (132 h 7 mi'!$D$1381,(COLUMN()-5)*24,0)-DI$123</f>
        <v>3.5</v>
      </c>
      <c r="DJ72">
        <f ca="1">OFFSET('Cycle 1 (0 h) - 443 (132 h 7 mi'!$D$1381,(COLUMN()-5)*24,0)-DJ$123</f>
        <v>4.25</v>
      </c>
      <c r="DK72">
        <f ca="1">OFFSET('Cycle 1 (0 h) - 443 (132 h 7 mi'!$D$1381,(COLUMN()-5)*24,0)-DK$123</f>
        <v>2.25</v>
      </c>
      <c r="DL72">
        <f ca="1">OFFSET('Cycle 1 (0 h) - 443 (132 h 7 mi'!$D$1381,(COLUMN()-5)*24,0)-DL$123</f>
        <v>2</v>
      </c>
      <c r="DM72">
        <f ca="1">OFFSET('Cycle 1 (0 h) - 443 (132 h 7 mi'!$D$1381,(COLUMN()-5)*24,0)-DM$123</f>
        <v>4.875</v>
      </c>
      <c r="DN72">
        <f ca="1">OFFSET('Cycle 1 (0 h) - 443 (132 h 7 mi'!$D$1381,(COLUMN()-5)*24,0)-DN$123</f>
        <v>0.625</v>
      </c>
      <c r="DO72">
        <f ca="1">OFFSET('Cycle 1 (0 h) - 443 (132 h 7 mi'!$D$1381,(COLUMN()-5)*24,0)-DO$123</f>
        <v>2</v>
      </c>
      <c r="DP72">
        <f ca="1">OFFSET('Cycle 1 (0 h) - 443 (132 h 7 mi'!$D$1381,(COLUMN()-5)*24,0)-DP$123</f>
        <v>5</v>
      </c>
      <c r="DQ72">
        <f ca="1">OFFSET('Cycle 1 (0 h) - 443 (132 h 7 mi'!$D$1381,(COLUMN()-5)*24,0)-DQ$123</f>
        <v>2</v>
      </c>
      <c r="DR72">
        <f ca="1">OFFSET('Cycle 1 (0 h) - 443 (132 h 7 mi'!$D$1381,(COLUMN()-5)*24,0)-DR$123</f>
        <v>2.75</v>
      </c>
      <c r="DS72">
        <f ca="1">OFFSET('Cycle 1 (0 h) - 443 (132 h 7 mi'!$D$1381,(COLUMN()-5)*24,0)-DS$123</f>
        <v>4.875</v>
      </c>
      <c r="DT72">
        <f ca="1">OFFSET('Cycle 1 (0 h) - 443 (132 h 7 mi'!$D$1381,(COLUMN()-5)*24,0)-DT$123</f>
        <v>3.75</v>
      </c>
      <c r="DU72">
        <f ca="1">OFFSET('Cycle 1 (0 h) - 443 (132 h 7 mi'!$D$1381,(COLUMN()-5)*24,0)-DU$123</f>
        <v>2.5</v>
      </c>
      <c r="DV72">
        <f ca="1">OFFSET('Cycle 1 (0 h) - 443 (132 h 7 mi'!$D$1381,(COLUMN()-5)*24,0)-DV$123</f>
        <v>5</v>
      </c>
      <c r="DW72">
        <f ca="1">OFFSET('Cycle 1 (0 h) - 443 (132 h 7 mi'!$D$1381,(COLUMN()-5)*24,0)-DW$123</f>
        <v>1.5</v>
      </c>
      <c r="DX72">
        <f ca="1">OFFSET('Cycle 1 (0 h) - 443 (132 h 7 mi'!$D$1381,(COLUMN()-5)*24,0)-DX$123</f>
        <v>3.25</v>
      </c>
      <c r="DY72">
        <f ca="1">OFFSET('Cycle 1 (0 h) - 443 (132 h 7 mi'!$D$1381,(COLUMN()-5)*24,0)-DY$123</f>
        <v>4.5</v>
      </c>
      <c r="DZ72">
        <f ca="1">OFFSET('Cycle 1 (0 h) - 443 (132 h 7 mi'!$D$1381,(COLUMN()-5)*24,0)-DZ$123</f>
        <v>7.875</v>
      </c>
      <c r="EA72">
        <f ca="1">OFFSET('Cycle 1 (0 h) - 443 (132 h 7 mi'!$D$1381,(COLUMN()-5)*24,0)-EA$123</f>
        <v>2.5</v>
      </c>
      <c r="EB72">
        <f ca="1">OFFSET('Cycle 1 (0 h) - 443 (132 h 7 mi'!$D$1381,(COLUMN()-5)*24,0)-EB$123</f>
        <v>4.375</v>
      </c>
    </row>
    <row r="73" spans="3:132" x14ac:dyDescent="0.3">
      <c r="C73">
        <v>4</v>
      </c>
      <c r="D73" t="s">
        <v>393</v>
      </c>
      <c r="E73">
        <f ca="1">OFFSET('Cycle 1 (0 h) - 443 (132 h 7 mi'!$D$1382,(COLUMN()-5)*24,0)-E$123</f>
        <v>0</v>
      </c>
      <c r="F73">
        <f ca="1">OFFSET('Cycle 1 (0 h) - 443 (132 h 7 mi'!$D$1382,(COLUMN()-5)*24,0)-F$123</f>
        <v>0.875</v>
      </c>
      <c r="G73">
        <f ca="1">OFFSET('Cycle 1 (0 h) - 443 (132 h 7 mi'!$D$1382,(COLUMN()-5)*24,0)-G$123</f>
        <v>0.375</v>
      </c>
      <c r="H73">
        <f ca="1">OFFSET('Cycle 1 (0 h) - 443 (132 h 7 mi'!$D$1382,(COLUMN()-5)*24,0)-H$123</f>
        <v>-2</v>
      </c>
      <c r="I73">
        <f ca="1">OFFSET('Cycle 1 (0 h) - 443 (132 h 7 mi'!$D$1382,(COLUMN()-5)*24,0)-I$123</f>
        <v>1.125</v>
      </c>
      <c r="J73">
        <f ca="1">OFFSET('Cycle 1 (0 h) - 443 (132 h 7 mi'!$D$1382,(COLUMN()-5)*24,0)-J$123</f>
        <v>-0.5</v>
      </c>
      <c r="K73">
        <f ca="1">OFFSET('Cycle 1 (0 h) - 443 (132 h 7 mi'!$D$1382,(COLUMN()-5)*24,0)-K$123</f>
        <v>-0.25</v>
      </c>
      <c r="L73">
        <f ca="1">OFFSET('Cycle 1 (0 h) - 443 (132 h 7 mi'!$D$1382,(COLUMN()-5)*24,0)-L$123</f>
        <v>-2.25</v>
      </c>
      <c r="M73">
        <f ca="1">OFFSET('Cycle 1 (0 h) - 443 (132 h 7 mi'!$D$1382,(COLUMN()-5)*24,0)-M$123</f>
        <v>-0.625</v>
      </c>
      <c r="N73">
        <f ca="1">OFFSET('Cycle 1 (0 h) - 443 (132 h 7 mi'!$D$1382,(COLUMN()-5)*24,0)-N$123</f>
        <v>-2.625</v>
      </c>
      <c r="O73">
        <f ca="1">OFFSET('Cycle 1 (0 h) - 443 (132 h 7 mi'!$D$1382,(COLUMN()-5)*24,0)-O$123</f>
        <v>-1.25</v>
      </c>
      <c r="P73">
        <f ca="1">OFFSET('Cycle 1 (0 h) - 443 (132 h 7 mi'!$D$1382,(COLUMN()-5)*24,0)-P$123</f>
        <v>0.125</v>
      </c>
      <c r="Q73">
        <f ca="1">OFFSET('Cycle 1 (0 h) - 443 (132 h 7 mi'!$D$1382,(COLUMN()-5)*24,0)-Q$123</f>
        <v>0.75</v>
      </c>
      <c r="R73">
        <f ca="1">OFFSET('Cycle 1 (0 h) - 443 (132 h 7 mi'!$D$1382,(COLUMN()-5)*24,0)-R$123</f>
        <v>0.625</v>
      </c>
      <c r="S73">
        <f ca="1">OFFSET('Cycle 1 (0 h) - 443 (132 h 7 mi'!$D$1382,(COLUMN()-5)*24,0)-S$123</f>
        <v>0.5</v>
      </c>
      <c r="T73">
        <f ca="1">OFFSET('Cycle 1 (0 h) - 443 (132 h 7 mi'!$D$1382,(COLUMN()-5)*24,0)-T$123</f>
        <v>-0.125</v>
      </c>
      <c r="U73">
        <f ca="1">OFFSET('Cycle 1 (0 h) - 443 (132 h 7 mi'!$D$1382,(COLUMN()-5)*24,0)-U$123</f>
        <v>0.625</v>
      </c>
      <c r="V73">
        <f ca="1">OFFSET('Cycle 1 (0 h) - 443 (132 h 7 mi'!$D$1382,(COLUMN()-5)*24,0)-V$123</f>
        <v>1.75</v>
      </c>
      <c r="W73">
        <f ca="1">OFFSET('Cycle 1 (0 h) - 443 (132 h 7 mi'!$D$1382,(COLUMN()-5)*24,0)-W$123</f>
        <v>-0.25</v>
      </c>
      <c r="X73">
        <f ca="1">OFFSET('Cycle 1 (0 h) - 443 (132 h 7 mi'!$D$1382,(COLUMN()-5)*24,0)-X$123</f>
        <v>-2.375</v>
      </c>
      <c r="Y73">
        <f ca="1">OFFSET('Cycle 1 (0 h) - 443 (132 h 7 mi'!$D$1382,(COLUMN()-5)*24,0)-Y$123</f>
        <v>-0.75</v>
      </c>
      <c r="Z73">
        <f ca="1">OFFSET('Cycle 1 (0 h) - 443 (132 h 7 mi'!$D$1382,(COLUMN()-5)*24,0)-Z$123</f>
        <v>4.875</v>
      </c>
      <c r="AA73">
        <f ca="1">OFFSET('Cycle 1 (0 h) - 443 (132 h 7 mi'!$D$1382,(COLUMN()-5)*24,0)-AA$123</f>
        <v>0.625</v>
      </c>
      <c r="AB73">
        <f ca="1">OFFSET('Cycle 1 (0 h) - 443 (132 h 7 mi'!$D$1382,(COLUMN()-5)*24,0)-AB$123</f>
        <v>3.375</v>
      </c>
      <c r="AC73">
        <f ca="1">OFFSET('Cycle 1 (0 h) - 443 (132 h 7 mi'!$D$1382,(COLUMN()-5)*24,0)-AC$123</f>
        <v>-0.625</v>
      </c>
      <c r="AD73">
        <f ca="1">OFFSET('Cycle 1 (0 h) - 443 (132 h 7 mi'!$D$1382,(COLUMN()-5)*24,0)-AD$123</f>
        <v>-1.875</v>
      </c>
      <c r="AE73">
        <f ca="1">OFFSET('Cycle 1 (0 h) - 443 (132 h 7 mi'!$D$1382,(COLUMN()-5)*24,0)-AE$123</f>
        <v>1.75</v>
      </c>
      <c r="AF73">
        <f ca="1">OFFSET('Cycle 1 (0 h) - 443 (132 h 7 mi'!$D$1382,(COLUMN()-5)*24,0)-AF$123</f>
        <v>0.75</v>
      </c>
      <c r="AG73">
        <f ca="1">OFFSET('Cycle 1 (0 h) - 443 (132 h 7 mi'!$D$1382,(COLUMN()-5)*24,0)-AG$123</f>
        <v>-0.75</v>
      </c>
      <c r="AH73">
        <f ca="1">OFFSET('Cycle 1 (0 h) - 443 (132 h 7 mi'!$D$1382,(COLUMN()-5)*24,0)-AH$123</f>
        <v>1.25</v>
      </c>
      <c r="AI73">
        <f ca="1">OFFSET('Cycle 1 (0 h) - 443 (132 h 7 mi'!$D$1382,(COLUMN()-5)*24,0)-AI$123</f>
        <v>0.5</v>
      </c>
      <c r="AJ73">
        <f ca="1">OFFSET('Cycle 1 (0 h) - 443 (132 h 7 mi'!$D$1382,(COLUMN()-5)*24,0)-AJ$123</f>
        <v>-3.125</v>
      </c>
      <c r="AK73">
        <f ca="1">OFFSET('Cycle 1 (0 h) - 443 (132 h 7 mi'!$D$1382,(COLUMN()-5)*24,0)-AK$123</f>
        <v>-2.75</v>
      </c>
      <c r="AL73">
        <f ca="1">OFFSET('Cycle 1 (0 h) - 443 (132 h 7 mi'!$D$1382,(COLUMN()-5)*24,0)-AL$123</f>
        <v>-1.875</v>
      </c>
      <c r="AM73">
        <f ca="1">OFFSET('Cycle 1 (0 h) - 443 (132 h 7 mi'!$D$1382,(COLUMN()-5)*24,0)-AM$123</f>
        <v>1.875</v>
      </c>
      <c r="AN73">
        <f ca="1">OFFSET('Cycle 1 (0 h) - 443 (132 h 7 mi'!$D$1382,(COLUMN()-5)*24,0)-AN$123</f>
        <v>-3</v>
      </c>
      <c r="AO73">
        <f ca="1">OFFSET('Cycle 1 (0 h) - 443 (132 h 7 mi'!$D$1382,(COLUMN()-5)*24,0)-AO$123</f>
        <v>0.75</v>
      </c>
      <c r="AP73">
        <f ca="1">OFFSET('Cycle 1 (0 h) - 443 (132 h 7 mi'!$D$1382,(COLUMN()-5)*24,0)-AP$123</f>
        <v>-0.25</v>
      </c>
      <c r="AQ73">
        <f ca="1">OFFSET('Cycle 1 (0 h) - 443 (132 h 7 mi'!$D$1382,(COLUMN()-5)*24,0)-AQ$123</f>
        <v>-2.125</v>
      </c>
      <c r="AR73">
        <f ca="1">OFFSET('Cycle 1 (0 h) - 443 (132 h 7 mi'!$D$1382,(COLUMN()-5)*24,0)-AR$123</f>
        <v>1.25</v>
      </c>
      <c r="AS73">
        <f ca="1">OFFSET('Cycle 1 (0 h) - 443 (132 h 7 mi'!$D$1382,(COLUMN()-5)*24,0)-AS$123</f>
        <v>0.125</v>
      </c>
      <c r="AT73">
        <f ca="1">OFFSET('Cycle 1 (0 h) - 443 (132 h 7 mi'!$D$1382,(COLUMN()-5)*24,0)-AT$123</f>
        <v>0.625</v>
      </c>
      <c r="AU73">
        <f ca="1">OFFSET('Cycle 1 (0 h) - 443 (132 h 7 mi'!$D$1382,(COLUMN()-5)*24,0)-AU$123</f>
        <v>0.5</v>
      </c>
      <c r="AV73">
        <f ca="1">OFFSET('Cycle 1 (0 h) - 443 (132 h 7 mi'!$D$1382,(COLUMN()-5)*24,0)-AV$123</f>
        <v>4.75</v>
      </c>
      <c r="AW73">
        <f ca="1">OFFSET('Cycle 1 (0 h) - 443 (132 h 7 mi'!$D$1382,(COLUMN()-5)*24,0)-AW$123</f>
        <v>3.75</v>
      </c>
      <c r="AX73">
        <f ca="1">OFFSET('Cycle 1 (0 h) - 443 (132 h 7 mi'!$D$1382,(COLUMN()-5)*24,0)-AX$123</f>
        <v>-2.625</v>
      </c>
      <c r="AY73">
        <f ca="1">OFFSET('Cycle 1 (0 h) - 443 (132 h 7 mi'!$D$1382,(COLUMN()-5)*24,0)-AY$123</f>
        <v>-0.625</v>
      </c>
      <c r="AZ73">
        <f ca="1">OFFSET('Cycle 1 (0 h) - 443 (132 h 7 mi'!$D$1382,(COLUMN()-5)*24,0)-AZ$123</f>
        <v>-1</v>
      </c>
      <c r="BA73">
        <f ca="1">OFFSET('Cycle 1 (0 h) - 443 (132 h 7 mi'!$D$1382,(COLUMN()-5)*24,0)-BA$123</f>
        <v>-0.375</v>
      </c>
      <c r="BB73">
        <f ca="1">OFFSET('Cycle 1 (0 h) - 443 (132 h 7 mi'!$D$1382,(COLUMN()-5)*24,0)-BB$123</f>
        <v>0.625</v>
      </c>
      <c r="BC73">
        <f ca="1">OFFSET('Cycle 1 (0 h) - 443 (132 h 7 mi'!$D$1382,(COLUMN()-5)*24,0)-BC$123</f>
        <v>2.75</v>
      </c>
      <c r="BD73">
        <f ca="1">OFFSET('Cycle 1 (0 h) - 443 (132 h 7 mi'!$D$1382,(COLUMN()-5)*24,0)-BD$123</f>
        <v>0</v>
      </c>
      <c r="BE73">
        <f ca="1">OFFSET('Cycle 1 (0 h) - 443 (132 h 7 mi'!$D$1382,(COLUMN()-5)*24,0)-BE$123</f>
        <v>0</v>
      </c>
      <c r="BF73">
        <f ca="1">OFFSET('Cycle 1 (0 h) - 443 (132 h 7 mi'!$D$1382,(COLUMN()-5)*24,0)-BF$123</f>
        <v>-1.25</v>
      </c>
      <c r="BG73">
        <f ca="1">OFFSET('Cycle 1 (0 h) - 443 (132 h 7 mi'!$D$1382,(COLUMN()-5)*24,0)-BG$123</f>
        <v>2.875</v>
      </c>
      <c r="BH73">
        <f ca="1">OFFSET('Cycle 1 (0 h) - 443 (132 h 7 mi'!$D$1382,(COLUMN()-5)*24,0)-BH$123</f>
        <v>2.625</v>
      </c>
      <c r="BI73">
        <f ca="1">OFFSET('Cycle 1 (0 h) - 443 (132 h 7 mi'!$D$1382,(COLUMN()-5)*24,0)-BI$123</f>
        <v>1.375</v>
      </c>
      <c r="BJ73">
        <f ca="1">OFFSET('Cycle 1 (0 h) - 443 (132 h 7 mi'!$D$1382,(COLUMN()-5)*24,0)-BJ$123</f>
        <v>0.875</v>
      </c>
      <c r="BK73">
        <f ca="1">OFFSET('Cycle 1 (0 h) - 443 (132 h 7 mi'!$D$1382,(COLUMN()-5)*24,0)-BK$123</f>
        <v>-0.5</v>
      </c>
      <c r="BL73">
        <f ca="1">OFFSET('Cycle 1 (0 h) - 443 (132 h 7 mi'!$D$1382,(COLUMN()-5)*24,0)-BL$123</f>
        <v>2</v>
      </c>
      <c r="BM73">
        <f ca="1">OFFSET('Cycle 1 (0 h) - 443 (132 h 7 mi'!$D$1382,(COLUMN()-5)*24,0)-BM$123</f>
        <v>5.25</v>
      </c>
      <c r="BN73">
        <f ca="1">OFFSET('Cycle 1 (0 h) - 443 (132 h 7 mi'!$D$1382,(COLUMN()-5)*24,0)-BN$123</f>
        <v>0.5</v>
      </c>
      <c r="BO73">
        <f ca="1">OFFSET('Cycle 1 (0 h) - 443 (132 h 7 mi'!$D$1382,(COLUMN()-5)*24,0)-BO$123</f>
        <v>1.625</v>
      </c>
      <c r="BP73">
        <f ca="1">OFFSET('Cycle 1 (0 h) - 443 (132 h 7 mi'!$D$1382,(COLUMN()-5)*24,0)-BP$123</f>
        <v>5.25</v>
      </c>
      <c r="BQ73">
        <f ca="1">OFFSET('Cycle 1 (0 h) - 443 (132 h 7 mi'!$D$1382,(COLUMN()-5)*24,0)-BQ$123</f>
        <v>2.375</v>
      </c>
      <c r="BR73">
        <f ca="1">OFFSET('Cycle 1 (0 h) - 443 (132 h 7 mi'!$D$1382,(COLUMN()-5)*24,0)-BR$123</f>
        <v>2.25</v>
      </c>
      <c r="BS73">
        <f ca="1">OFFSET('Cycle 1 (0 h) - 443 (132 h 7 mi'!$D$1382,(COLUMN()-5)*24,0)-BS$123</f>
        <v>0.625</v>
      </c>
      <c r="BT73">
        <f ca="1">OFFSET('Cycle 1 (0 h) - 443 (132 h 7 mi'!$D$1382,(COLUMN()-5)*24,0)-BT$123</f>
        <v>2.5</v>
      </c>
      <c r="BU73">
        <f ca="1">OFFSET('Cycle 1 (0 h) - 443 (132 h 7 mi'!$D$1382,(COLUMN()-5)*24,0)-BU$123</f>
        <v>3.875</v>
      </c>
      <c r="BV73">
        <f ca="1">OFFSET('Cycle 1 (0 h) - 443 (132 h 7 mi'!$D$1382,(COLUMN()-5)*24,0)-BV$123</f>
        <v>2</v>
      </c>
      <c r="BW73">
        <f ca="1">OFFSET('Cycle 1 (0 h) - 443 (132 h 7 mi'!$D$1382,(COLUMN()-5)*24,0)-BW$123</f>
        <v>-2.25</v>
      </c>
      <c r="BX73">
        <f ca="1">OFFSET('Cycle 1 (0 h) - 443 (132 h 7 mi'!$D$1382,(COLUMN()-5)*24,0)-BX$123</f>
        <v>3</v>
      </c>
      <c r="BY73">
        <f ca="1">OFFSET('Cycle 1 (0 h) - 443 (132 h 7 mi'!$D$1382,(COLUMN()-5)*24,0)-BY$123</f>
        <v>2.875</v>
      </c>
      <c r="BZ73">
        <f ca="1">OFFSET('Cycle 1 (0 h) - 443 (132 h 7 mi'!$D$1382,(COLUMN()-5)*24,0)-BZ$123</f>
        <v>3</v>
      </c>
      <c r="CA73">
        <f ca="1">OFFSET('Cycle 1 (0 h) - 443 (132 h 7 mi'!$D$1382,(COLUMN()-5)*24,0)-CA$123</f>
        <v>1.625</v>
      </c>
      <c r="CB73">
        <f ca="1">OFFSET('Cycle 1 (0 h) - 443 (132 h 7 mi'!$D$1382,(COLUMN()-5)*24,0)-CB$123</f>
        <v>5</v>
      </c>
      <c r="CC73">
        <f ca="1">OFFSET('Cycle 1 (0 h) - 443 (132 h 7 mi'!$D$1382,(COLUMN()-5)*24,0)-CC$123</f>
        <v>3.5</v>
      </c>
      <c r="CD73">
        <f ca="1">OFFSET('Cycle 1 (0 h) - 443 (132 h 7 mi'!$D$1382,(COLUMN()-5)*24,0)-CD$123</f>
        <v>4.375</v>
      </c>
      <c r="CE73">
        <f ca="1">OFFSET('Cycle 1 (0 h) - 443 (132 h 7 mi'!$D$1382,(COLUMN()-5)*24,0)-CE$123</f>
        <v>5.375</v>
      </c>
      <c r="CF73">
        <f ca="1">OFFSET('Cycle 1 (0 h) - 443 (132 h 7 mi'!$D$1382,(COLUMN()-5)*24,0)-CF$123</f>
        <v>0.625</v>
      </c>
      <c r="CG73">
        <f ca="1">OFFSET('Cycle 1 (0 h) - 443 (132 h 7 mi'!$D$1382,(COLUMN()-5)*24,0)-CG$123</f>
        <v>3</v>
      </c>
      <c r="CH73">
        <f ca="1">OFFSET('Cycle 1 (0 h) - 443 (132 h 7 mi'!$D$1382,(COLUMN()-5)*24,0)-CH$123</f>
        <v>2.25</v>
      </c>
      <c r="CI73">
        <f ca="1">OFFSET('Cycle 1 (0 h) - 443 (132 h 7 mi'!$D$1382,(COLUMN()-5)*24,0)-CI$123</f>
        <v>3.125</v>
      </c>
      <c r="CJ73">
        <f ca="1">OFFSET('Cycle 1 (0 h) - 443 (132 h 7 mi'!$D$1382,(COLUMN()-5)*24,0)-CJ$123</f>
        <v>3.5</v>
      </c>
      <c r="CK73">
        <f ca="1">OFFSET('Cycle 1 (0 h) - 443 (132 h 7 mi'!$D$1382,(COLUMN()-5)*24,0)-CK$123</f>
        <v>3.375</v>
      </c>
      <c r="CL73">
        <f ca="1">OFFSET('Cycle 1 (0 h) - 443 (132 h 7 mi'!$D$1382,(COLUMN()-5)*24,0)-CL$123</f>
        <v>3</v>
      </c>
      <c r="CM73">
        <f ca="1">OFFSET('Cycle 1 (0 h) - 443 (132 h 7 mi'!$D$1382,(COLUMN()-5)*24,0)-CM$123</f>
        <v>7.5</v>
      </c>
      <c r="CN73">
        <f ca="1">OFFSET('Cycle 1 (0 h) - 443 (132 h 7 mi'!$D$1382,(COLUMN()-5)*24,0)-CN$123</f>
        <v>3.25</v>
      </c>
      <c r="CO73">
        <f ca="1">OFFSET('Cycle 1 (0 h) - 443 (132 h 7 mi'!$D$1382,(COLUMN()-5)*24,0)-CO$123</f>
        <v>4.25</v>
      </c>
      <c r="CP73">
        <f ca="1">OFFSET('Cycle 1 (0 h) - 443 (132 h 7 mi'!$D$1382,(COLUMN()-5)*24,0)-CP$123</f>
        <v>0.875</v>
      </c>
      <c r="CQ73">
        <f ca="1">OFFSET('Cycle 1 (0 h) - 443 (132 h 7 mi'!$D$1382,(COLUMN()-5)*24,0)-CQ$123</f>
        <v>4.5</v>
      </c>
      <c r="CR73">
        <f ca="1">OFFSET('Cycle 1 (0 h) - 443 (132 h 7 mi'!$D$1382,(COLUMN()-5)*24,0)-CR$123</f>
        <v>1.5</v>
      </c>
      <c r="CS73">
        <f ca="1">OFFSET('Cycle 1 (0 h) - 443 (132 h 7 mi'!$D$1382,(COLUMN()-5)*24,0)-CS$123</f>
        <v>5.75</v>
      </c>
      <c r="CT73">
        <f ca="1">OFFSET('Cycle 1 (0 h) - 443 (132 h 7 mi'!$D$1382,(COLUMN()-5)*24,0)-CT$123</f>
        <v>1.125</v>
      </c>
      <c r="CU73">
        <f ca="1">OFFSET('Cycle 1 (0 h) - 443 (132 h 7 mi'!$D$1382,(COLUMN()-5)*24,0)-CU$123</f>
        <v>4.25</v>
      </c>
      <c r="CV73">
        <f ca="1">OFFSET('Cycle 1 (0 h) - 443 (132 h 7 mi'!$D$1382,(COLUMN()-5)*24,0)-CV$123</f>
        <v>4.5</v>
      </c>
      <c r="CW73">
        <f ca="1">OFFSET('Cycle 1 (0 h) - 443 (132 h 7 mi'!$D$1382,(COLUMN()-5)*24,0)-CW$123</f>
        <v>4.875</v>
      </c>
      <c r="CX73">
        <f ca="1">OFFSET('Cycle 1 (0 h) - 443 (132 h 7 mi'!$D$1382,(COLUMN()-5)*24,0)-CX$123</f>
        <v>6.375</v>
      </c>
      <c r="CY73">
        <f ca="1">OFFSET('Cycle 1 (0 h) - 443 (132 h 7 mi'!$D$1382,(COLUMN()-5)*24,0)-CY$123</f>
        <v>3.5</v>
      </c>
      <c r="CZ73">
        <f ca="1">OFFSET('Cycle 1 (0 h) - 443 (132 h 7 mi'!$D$1382,(COLUMN()-5)*24,0)-CZ$123</f>
        <v>4.75</v>
      </c>
      <c r="DA73">
        <f ca="1">OFFSET('Cycle 1 (0 h) - 443 (132 h 7 mi'!$D$1382,(COLUMN()-5)*24,0)-DA$123</f>
        <v>6.625</v>
      </c>
      <c r="DB73">
        <f ca="1">OFFSET('Cycle 1 (0 h) - 443 (132 h 7 mi'!$D$1382,(COLUMN()-5)*24,0)-DB$123</f>
        <v>5.5</v>
      </c>
      <c r="DC73">
        <f ca="1">OFFSET('Cycle 1 (0 h) - 443 (132 h 7 mi'!$D$1382,(COLUMN()-5)*24,0)-DC$123</f>
        <v>5</v>
      </c>
      <c r="DD73">
        <f ca="1">OFFSET('Cycle 1 (0 h) - 443 (132 h 7 mi'!$D$1382,(COLUMN()-5)*24,0)-DD$123</f>
        <v>1.75</v>
      </c>
      <c r="DE73">
        <f ca="1">OFFSET('Cycle 1 (0 h) - 443 (132 h 7 mi'!$D$1382,(COLUMN()-5)*24,0)-DE$123</f>
        <v>6.25</v>
      </c>
      <c r="DF73">
        <f ca="1">OFFSET('Cycle 1 (0 h) - 443 (132 h 7 mi'!$D$1382,(COLUMN()-5)*24,0)-DF$123</f>
        <v>3</v>
      </c>
      <c r="DG73">
        <f ca="1">OFFSET('Cycle 1 (0 h) - 443 (132 h 7 mi'!$D$1382,(COLUMN()-5)*24,0)-DG$123</f>
        <v>1.875</v>
      </c>
      <c r="DH73">
        <f ca="1">OFFSET('Cycle 1 (0 h) - 443 (132 h 7 mi'!$D$1382,(COLUMN()-5)*24,0)-DH$123</f>
        <v>5.625</v>
      </c>
      <c r="DI73">
        <f ca="1">OFFSET('Cycle 1 (0 h) - 443 (132 h 7 mi'!$D$1382,(COLUMN()-5)*24,0)-DI$123</f>
        <v>3.5</v>
      </c>
      <c r="DJ73">
        <f ca="1">OFFSET('Cycle 1 (0 h) - 443 (132 h 7 mi'!$D$1382,(COLUMN()-5)*24,0)-DJ$123</f>
        <v>5.25</v>
      </c>
      <c r="DK73">
        <f ca="1">OFFSET('Cycle 1 (0 h) - 443 (132 h 7 mi'!$D$1382,(COLUMN()-5)*24,0)-DK$123</f>
        <v>4.25</v>
      </c>
      <c r="DL73">
        <f ca="1">OFFSET('Cycle 1 (0 h) - 443 (132 h 7 mi'!$D$1382,(COLUMN()-5)*24,0)-DL$123</f>
        <v>3</v>
      </c>
      <c r="DM73">
        <f ca="1">OFFSET('Cycle 1 (0 h) - 443 (132 h 7 mi'!$D$1382,(COLUMN()-5)*24,0)-DM$123</f>
        <v>3.875</v>
      </c>
      <c r="DN73">
        <f ca="1">OFFSET('Cycle 1 (0 h) - 443 (132 h 7 mi'!$D$1382,(COLUMN()-5)*24,0)-DN$123</f>
        <v>2.625</v>
      </c>
      <c r="DO73">
        <f ca="1">OFFSET('Cycle 1 (0 h) - 443 (132 h 7 mi'!$D$1382,(COLUMN()-5)*24,0)-DO$123</f>
        <v>6</v>
      </c>
      <c r="DP73">
        <f ca="1">OFFSET('Cycle 1 (0 h) - 443 (132 h 7 mi'!$D$1382,(COLUMN()-5)*24,0)-DP$123</f>
        <v>3</v>
      </c>
      <c r="DQ73">
        <f ca="1">OFFSET('Cycle 1 (0 h) - 443 (132 h 7 mi'!$D$1382,(COLUMN()-5)*24,0)-DQ$123</f>
        <v>6</v>
      </c>
      <c r="DR73">
        <f ca="1">OFFSET('Cycle 1 (0 h) - 443 (132 h 7 mi'!$D$1382,(COLUMN()-5)*24,0)-DR$123</f>
        <v>1.75</v>
      </c>
      <c r="DS73">
        <f ca="1">OFFSET('Cycle 1 (0 h) - 443 (132 h 7 mi'!$D$1382,(COLUMN()-5)*24,0)-DS$123</f>
        <v>5.875</v>
      </c>
      <c r="DT73">
        <f ca="1">OFFSET('Cycle 1 (0 h) - 443 (132 h 7 mi'!$D$1382,(COLUMN()-5)*24,0)-DT$123</f>
        <v>1.75</v>
      </c>
      <c r="DU73">
        <f ca="1">OFFSET('Cycle 1 (0 h) - 443 (132 h 7 mi'!$D$1382,(COLUMN()-5)*24,0)-DU$123</f>
        <v>5.5</v>
      </c>
      <c r="DV73">
        <f ca="1">OFFSET('Cycle 1 (0 h) - 443 (132 h 7 mi'!$D$1382,(COLUMN()-5)*24,0)-DV$123</f>
        <v>4</v>
      </c>
      <c r="DW73">
        <f ca="1">OFFSET('Cycle 1 (0 h) - 443 (132 h 7 mi'!$D$1382,(COLUMN()-5)*24,0)-DW$123</f>
        <v>6.5</v>
      </c>
      <c r="DX73">
        <f ca="1">OFFSET('Cycle 1 (0 h) - 443 (132 h 7 mi'!$D$1382,(COLUMN()-5)*24,0)-DX$123</f>
        <v>6.25</v>
      </c>
      <c r="DY73">
        <f ca="1">OFFSET('Cycle 1 (0 h) - 443 (132 h 7 mi'!$D$1382,(COLUMN()-5)*24,0)-DY$123</f>
        <v>2.5</v>
      </c>
      <c r="DZ73">
        <f ca="1">OFFSET('Cycle 1 (0 h) - 443 (132 h 7 mi'!$D$1382,(COLUMN()-5)*24,0)-DZ$123</f>
        <v>5.875</v>
      </c>
      <c r="EA73">
        <f ca="1">OFFSET('Cycle 1 (0 h) - 443 (132 h 7 mi'!$D$1382,(COLUMN()-5)*24,0)-EA$123</f>
        <v>4.5</v>
      </c>
      <c r="EB73">
        <f ca="1">OFFSET('Cycle 1 (0 h) - 443 (132 h 7 mi'!$D$1382,(COLUMN()-5)*24,0)-EB$123</f>
        <v>5.375</v>
      </c>
    </row>
    <row r="74" spans="3:132" x14ac:dyDescent="0.3">
      <c r="C74">
        <v>5</v>
      </c>
      <c r="D74" t="s">
        <v>393</v>
      </c>
      <c r="E74">
        <f ca="1">OFFSET('Cycle 1 (0 h) - 443 (132 h 7 mi'!$H$1379,(COLUMN()-5)*24,0)-E$123</f>
        <v>0</v>
      </c>
      <c r="F74">
        <f ca="1">OFFSET('Cycle 1 (0 h) - 443 (132 h 7 mi'!$H$1379,(COLUMN()-5)*24,0)-F$123</f>
        <v>-0.125</v>
      </c>
      <c r="G74">
        <f ca="1">OFFSET('Cycle 1 (0 h) - 443 (132 h 7 mi'!$H$1379,(COLUMN()-5)*24,0)-G$123</f>
        <v>-0.625</v>
      </c>
      <c r="H74">
        <f ca="1">OFFSET('Cycle 1 (0 h) - 443 (132 h 7 mi'!$H$1379,(COLUMN()-5)*24,0)-H$123</f>
        <v>1</v>
      </c>
      <c r="I74">
        <f ca="1">OFFSET('Cycle 1 (0 h) - 443 (132 h 7 mi'!$H$1379,(COLUMN()-5)*24,0)-I$123</f>
        <v>-1.875</v>
      </c>
      <c r="J74">
        <f ca="1">OFFSET('Cycle 1 (0 h) - 443 (132 h 7 mi'!$H$1379,(COLUMN()-5)*24,0)-J$123</f>
        <v>-1.5</v>
      </c>
      <c r="K74">
        <f ca="1">OFFSET('Cycle 1 (0 h) - 443 (132 h 7 mi'!$H$1379,(COLUMN()-5)*24,0)-K$123</f>
        <v>-3.25</v>
      </c>
      <c r="L74">
        <f ca="1">OFFSET('Cycle 1 (0 h) - 443 (132 h 7 mi'!$H$1379,(COLUMN()-5)*24,0)-L$123</f>
        <v>-1.25</v>
      </c>
      <c r="M74">
        <f ca="1">OFFSET('Cycle 1 (0 h) - 443 (132 h 7 mi'!$H$1379,(COLUMN()-5)*24,0)-M$123</f>
        <v>-0.625</v>
      </c>
      <c r="N74">
        <f ca="1">OFFSET('Cycle 1 (0 h) - 443 (132 h 7 mi'!$H$1379,(COLUMN()-5)*24,0)-N$123</f>
        <v>-1.625</v>
      </c>
      <c r="O74">
        <f ca="1">OFFSET('Cycle 1 (0 h) - 443 (132 h 7 mi'!$H$1379,(COLUMN()-5)*24,0)-O$123</f>
        <v>0.75</v>
      </c>
      <c r="P74">
        <f ca="1">OFFSET('Cycle 1 (0 h) - 443 (132 h 7 mi'!$H$1379,(COLUMN()-5)*24,0)-P$123</f>
        <v>0.125</v>
      </c>
      <c r="Q74">
        <f ca="1">OFFSET('Cycle 1 (0 h) - 443 (132 h 7 mi'!$H$1379,(COLUMN()-5)*24,0)-Q$123</f>
        <v>-5.25</v>
      </c>
      <c r="R74">
        <f ca="1">OFFSET('Cycle 1 (0 h) - 443 (132 h 7 mi'!$H$1379,(COLUMN()-5)*24,0)-R$123</f>
        <v>0.625</v>
      </c>
      <c r="S74">
        <f ca="1">OFFSET('Cycle 1 (0 h) - 443 (132 h 7 mi'!$H$1379,(COLUMN()-5)*24,0)-S$123</f>
        <v>-1.5</v>
      </c>
      <c r="T74">
        <f ca="1">OFFSET('Cycle 1 (0 h) - 443 (132 h 7 mi'!$H$1379,(COLUMN()-5)*24,0)-T$123</f>
        <v>-0.125</v>
      </c>
      <c r="U74">
        <f ca="1">OFFSET('Cycle 1 (0 h) - 443 (132 h 7 mi'!$H$1379,(COLUMN()-5)*24,0)-U$123</f>
        <v>-0.375</v>
      </c>
      <c r="V74">
        <f ca="1">OFFSET('Cycle 1 (0 h) - 443 (132 h 7 mi'!$H$1379,(COLUMN()-5)*24,0)-V$123</f>
        <v>-0.25</v>
      </c>
      <c r="W74">
        <f ca="1">OFFSET('Cycle 1 (0 h) - 443 (132 h 7 mi'!$H$1379,(COLUMN()-5)*24,0)-W$123</f>
        <v>-0.25</v>
      </c>
      <c r="X74">
        <f ca="1">OFFSET('Cycle 1 (0 h) - 443 (132 h 7 mi'!$H$1379,(COLUMN()-5)*24,0)-X$123</f>
        <v>-2.375</v>
      </c>
      <c r="Y74">
        <f ca="1">OFFSET('Cycle 1 (0 h) - 443 (132 h 7 mi'!$H$1379,(COLUMN()-5)*24,0)-Y$123</f>
        <v>-1.75</v>
      </c>
      <c r="Z74">
        <f ca="1">OFFSET('Cycle 1 (0 h) - 443 (132 h 7 mi'!$H$1379,(COLUMN()-5)*24,0)-Z$123</f>
        <v>-3.125</v>
      </c>
      <c r="AA74">
        <f ca="1">OFFSET('Cycle 1 (0 h) - 443 (132 h 7 mi'!$H$1379,(COLUMN()-5)*24,0)-AA$123</f>
        <v>-3.375</v>
      </c>
      <c r="AB74">
        <f ca="1">OFFSET('Cycle 1 (0 h) - 443 (132 h 7 mi'!$H$1379,(COLUMN()-5)*24,0)-AB$123</f>
        <v>-2.625</v>
      </c>
      <c r="AC74">
        <f ca="1">OFFSET('Cycle 1 (0 h) - 443 (132 h 7 mi'!$H$1379,(COLUMN()-5)*24,0)-AC$123</f>
        <v>0.375</v>
      </c>
      <c r="AD74">
        <f ca="1">OFFSET('Cycle 1 (0 h) - 443 (132 h 7 mi'!$H$1379,(COLUMN()-5)*24,0)-AD$123</f>
        <v>0.125</v>
      </c>
      <c r="AE74">
        <f ca="1">OFFSET('Cycle 1 (0 h) - 443 (132 h 7 mi'!$H$1379,(COLUMN()-5)*24,0)-AE$123</f>
        <v>0.75</v>
      </c>
      <c r="AF74">
        <f ca="1">OFFSET('Cycle 1 (0 h) - 443 (132 h 7 mi'!$H$1379,(COLUMN()-5)*24,0)-AF$123</f>
        <v>2.75</v>
      </c>
      <c r="AG74">
        <f ca="1">OFFSET('Cycle 1 (0 h) - 443 (132 h 7 mi'!$H$1379,(COLUMN()-5)*24,0)-AG$123</f>
        <v>-1.75</v>
      </c>
      <c r="AH74">
        <f ca="1">OFFSET('Cycle 1 (0 h) - 443 (132 h 7 mi'!$H$1379,(COLUMN()-5)*24,0)-AH$123</f>
        <v>-0.75</v>
      </c>
      <c r="AI74">
        <f ca="1">OFFSET('Cycle 1 (0 h) - 443 (132 h 7 mi'!$H$1379,(COLUMN()-5)*24,0)-AI$123</f>
        <v>1.5</v>
      </c>
      <c r="AJ74">
        <f ca="1">OFFSET('Cycle 1 (0 h) - 443 (132 h 7 mi'!$H$1379,(COLUMN()-5)*24,0)-AJ$123</f>
        <v>0.875</v>
      </c>
      <c r="AK74">
        <f ca="1">OFFSET('Cycle 1 (0 h) - 443 (132 h 7 mi'!$H$1379,(COLUMN()-5)*24,0)-AK$123</f>
        <v>-0.75</v>
      </c>
      <c r="AL74">
        <f ca="1">OFFSET('Cycle 1 (0 h) - 443 (132 h 7 mi'!$H$1379,(COLUMN()-5)*24,0)-AL$123</f>
        <v>-2.875</v>
      </c>
      <c r="AM74">
        <f ca="1">OFFSET('Cycle 1 (0 h) - 443 (132 h 7 mi'!$H$1379,(COLUMN()-5)*24,0)-AM$123</f>
        <v>-0.125</v>
      </c>
      <c r="AN74">
        <f ca="1">OFFSET('Cycle 1 (0 h) - 443 (132 h 7 mi'!$H$1379,(COLUMN()-5)*24,0)-AN$123</f>
        <v>0</v>
      </c>
      <c r="AO74">
        <f ca="1">OFFSET('Cycle 1 (0 h) - 443 (132 h 7 mi'!$H$1379,(COLUMN()-5)*24,0)-AO$123</f>
        <v>-2.25</v>
      </c>
      <c r="AP74">
        <f ca="1">OFFSET('Cycle 1 (0 h) - 443 (132 h 7 mi'!$H$1379,(COLUMN()-5)*24,0)-AP$123</f>
        <v>-1.25</v>
      </c>
      <c r="AQ74">
        <f ca="1">OFFSET('Cycle 1 (0 h) - 443 (132 h 7 mi'!$H$1379,(COLUMN()-5)*24,0)-AQ$123</f>
        <v>-1.125</v>
      </c>
      <c r="AR74">
        <f ca="1">OFFSET('Cycle 1 (0 h) - 443 (132 h 7 mi'!$H$1379,(COLUMN()-5)*24,0)-AR$123</f>
        <v>1.25</v>
      </c>
      <c r="AS74">
        <f ca="1">OFFSET('Cycle 1 (0 h) - 443 (132 h 7 mi'!$H$1379,(COLUMN()-5)*24,0)-AS$123</f>
        <v>-1.875</v>
      </c>
      <c r="AT74">
        <f ca="1">OFFSET('Cycle 1 (0 h) - 443 (132 h 7 mi'!$H$1379,(COLUMN()-5)*24,0)-AT$123</f>
        <v>0.625</v>
      </c>
      <c r="AU74">
        <f ca="1">OFFSET('Cycle 1 (0 h) - 443 (132 h 7 mi'!$H$1379,(COLUMN()-5)*24,0)-AU$123</f>
        <v>-2.5</v>
      </c>
      <c r="AV74">
        <f ca="1">OFFSET('Cycle 1 (0 h) - 443 (132 h 7 mi'!$H$1379,(COLUMN()-5)*24,0)-AV$123</f>
        <v>-2.25</v>
      </c>
      <c r="AW74">
        <f ca="1">OFFSET('Cycle 1 (0 h) - 443 (132 h 7 mi'!$H$1379,(COLUMN()-5)*24,0)-AW$123</f>
        <v>1.75</v>
      </c>
      <c r="AX74">
        <f ca="1">OFFSET('Cycle 1 (0 h) - 443 (132 h 7 mi'!$H$1379,(COLUMN()-5)*24,0)-AX$123</f>
        <v>-0.625</v>
      </c>
      <c r="AY74">
        <f ca="1">OFFSET('Cycle 1 (0 h) - 443 (132 h 7 mi'!$H$1379,(COLUMN()-5)*24,0)-AY$123</f>
        <v>0.375</v>
      </c>
      <c r="AZ74">
        <f ca="1">OFFSET('Cycle 1 (0 h) - 443 (132 h 7 mi'!$H$1379,(COLUMN()-5)*24,0)-AZ$123</f>
        <v>-2</v>
      </c>
      <c r="BA74">
        <f ca="1">OFFSET('Cycle 1 (0 h) - 443 (132 h 7 mi'!$H$1379,(COLUMN()-5)*24,0)-BA$123</f>
        <v>0.625</v>
      </c>
      <c r="BB74">
        <f ca="1">OFFSET('Cycle 1 (0 h) - 443 (132 h 7 mi'!$H$1379,(COLUMN()-5)*24,0)-BB$123</f>
        <v>-0.375</v>
      </c>
      <c r="BC74">
        <f ca="1">OFFSET('Cycle 1 (0 h) - 443 (132 h 7 mi'!$H$1379,(COLUMN()-5)*24,0)-BC$123</f>
        <v>1.75</v>
      </c>
      <c r="BD74">
        <f ca="1">OFFSET('Cycle 1 (0 h) - 443 (132 h 7 mi'!$H$1379,(COLUMN()-5)*24,0)-BD$123</f>
        <v>-3</v>
      </c>
      <c r="BE74">
        <f ca="1">OFFSET('Cycle 1 (0 h) - 443 (132 h 7 mi'!$H$1379,(COLUMN()-5)*24,0)-BE$123</f>
        <v>-1</v>
      </c>
      <c r="BF74">
        <f ca="1">OFFSET('Cycle 1 (0 h) - 443 (132 h 7 mi'!$H$1379,(COLUMN()-5)*24,0)-BF$123</f>
        <v>-0.25</v>
      </c>
      <c r="BG74">
        <f ca="1">OFFSET('Cycle 1 (0 h) - 443 (132 h 7 mi'!$H$1379,(COLUMN()-5)*24,0)-BG$123</f>
        <v>0.875</v>
      </c>
      <c r="BH74">
        <f ca="1">OFFSET('Cycle 1 (0 h) - 443 (132 h 7 mi'!$H$1379,(COLUMN()-5)*24,0)-BH$123</f>
        <v>0.625</v>
      </c>
      <c r="BI74">
        <f ca="1">OFFSET('Cycle 1 (0 h) - 443 (132 h 7 mi'!$H$1379,(COLUMN()-5)*24,0)-BI$123</f>
        <v>2.375</v>
      </c>
      <c r="BJ74">
        <f ca="1">OFFSET('Cycle 1 (0 h) - 443 (132 h 7 mi'!$H$1379,(COLUMN()-5)*24,0)-BJ$123</f>
        <v>0.875</v>
      </c>
      <c r="BK74">
        <f ca="1">OFFSET('Cycle 1 (0 h) - 443 (132 h 7 mi'!$H$1379,(COLUMN()-5)*24,0)-BK$123</f>
        <v>1.5</v>
      </c>
      <c r="BL74">
        <f ca="1">OFFSET('Cycle 1 (0 h) - 443 (132 h 7 mi'!$H$1379,(COLUMN()-5)*24,0)-BL$123</f>
        <v>4</v>
      </c>
      <c r="BM74">
        <f ca="1">OFFSET('Cycle 1 (0 h) - 443 (132 h 7 mi'!$H$1379,(COLUMN()-5)*24,0)-BM$123</f>
        <v>1.25</v>
      </c>
      <c r="BN74">
        <f ca="1">OFFSET('Cycle 1 (0 h) - 443 (132 h 7 mi'!$H$1379,(COLUMN()-5)*24,0)-BN$123</f>
        <v>-2.5</v>
      </c>
      <c r="BO74">
        <f ca="1">OFFSET('Cycle 1 (0 h) - 443 (132 h 7 mi'!$H$1379,(COLUMN()-5)*24,0)-BO$123</f>
        <v>3.625</v>
      </c>
      <c r="BP74">
        <f ca="1">OFFSET('Cycle 1 (0 h) - 443 (132 h 7 mi'!$H$1379,(COLUMN()-5)*24,0)-BP$123</f>
        <v>4.25</v>
      </c>
      <c r="BQ74">
        <f ca="1">OFFSET('Cycle 1 (0 h) - 443 (132 h 7 mi'!$H$1379,(COLUMN()-5)*24,0)-BQ$123</f>
        <v>0.375</v>
      </c>
      <c r="BR74">
        <f ca="1">OFFSET('Cycle 1 (0 h) - 443 (132 h 7 mi'!$H$1379,(COLUMN()-5)*24,0)-BR$123</f>
        <v>-0.75</v>
      </c>
      <c r="BS74">
        <f ca="1">OFFSET('Cycle 1 (0 h) - 443 (132 h 7 mi'!$H$1379,(COLUMN()-5)*24,0)-BS$123</f>
        <v>0.625</v>
      </c>
      <c r="BT74">
        <f ca="1">OFFSET('Cycle 1 (0 h) - 443 (132 h 7 mi'!$H$1379,(COLUMN()-5)*24,0)-BT$123</f>
        <v>2.5</v>
      </c>
      <c r="BU74">
        <f ca="1">OFFSET('Cycle 1 (0 h) - 443 (132 h 7 mi'!$H$1379,(COLUMN()-5)*24,0)-BU$123</f>
        <v>3.875</v>
      </c>
      <c r="BV74">
        <f ca="1">OFFSET('Cycle 1 (0 h) - 443 (132 h 7 mi'!$H$1379,(COLUMN()-5)*24,0)-BV$123</f>
        <v>0</v>
      </c>
      <c r="BW74">
        <f ca="1">OFFSET('Cycle 1 (0 h) - 443 (132 h 7 mi'!$H$1379,(COLUMN()-5)*24,0)-BW$123</f>
        <v>0.75</v>
      </c>
      <c r="BX74">
        <f ca="1">OFFSET('Cycle 1 (0 h) - 443 (132 h 7 mi'!$H$1379,(COLUMN()-5)*24,0)-BX$123</f>
        <v>3</v>
      </c>
      <c r="BY74">
        <f ca="1">OFFSET('Cycle 1 (0 h) - 443 (132 h 7 mi'!$H$1379,(COLUMN()-5)*24,0)-BY$123</f>
        <v>1.875</v>
      </c>
      <c r="BZ74">
        <f ca="1">OFFSET('Cycle 1 (0 h) - 443 (132 h 7 mi'!$H$1379,(COLUMN()-5)*24,0)-BZ$123</f>
        <v>1</v>
      </c>
      <c r="CA74">
        <f ca="1">OFFSET('Cycle 1 (0 h) - 443 (132 h 7 mi'!$H$1379,(COLUMN()-5)*24,0)-CA$123</f>
        <v>-1.375</v>
      </c>
      <c r="CB74">
        <f ca="1">OFFSET('Cycle 1 (0 h) - 443 (132 h 7 mi'!$H$1379,(COLUMN()-5)*24,0)-CB$123</f>
        <v>1</v>
      </c>
      <c r="CC74">
        <f ca="1">OFFSET('Cycle 1 (0 h) - 443 (132 h 7 mi'!$H$1379,(COLUMN()-5)*24,0)-CC$123</f>
        <v>0.5</v>
      </c>
      <c r="CD74">
        <f ca="1">OFFSET('Cycle 1 (0 h) - 443 (132 h 7 mi'!$H$1379,(COLUMN()-5)*24,0)-CD$123</f>
        <v>-0.625</v>
      </c>
      <c r="CE74">
        <f ca="1">OFFSET('Cycle 1 (0 h) - 443 (132 h 7 mi'!$H$1379,(COLUMN()-5)*24,0)-CE$123</f>
        <v>3.375</v>
      </c>
      <c r="CF74">
        <f ca="1">OFFSET('Cycle 1 (0 h) - 443 (132 h 7 mi'!$H$1379,(COLUMN()-5)*24,0)-CF$123</f>
        <v>-0.375</v>
      </c>
      <c r="CG74">
        <f ca="1">OFFSET('Cycle 1 (0 h) - 443 (132 h 7 mi'!$H$1379,(COLUMN()-5)*24,0)-CG$123</f>
        <v>0</v>
      </c>
      <c r="CH74">
        <f ca="1">OFFSET('Cycle 1 (0 h) - 443 (132 h 7 mi'!$H$1379,(COLUMN()-5)*24,0)-CH$123</f>
        <v>4.25</v>
      </c>
      <c r="CI74">
        <f ca="1">OFFSET('Cycle 1 (0 h) - 443 (132 h 7 mi'!$H$1379,(COLUMN()-5)*24,0)-CI$123</f>
        <v>3.125</v>
      </c>
      <c r="CJ74">
        <f ca="1">OFFSET('Cycle 1 (0 h) - 443 (132 h 7 mi'!$H$1379,(COLUMN()-5)*24,0)-CJ$123</f>
        <v>0.5</v>
      </c>
      <c r="CK74">
        <f ca="1">OFFSET('Cycle 1 (0 h) - 443 (132 h 7 mi'!$H$1379,(COLUMN()-5)*24,0)-CK$123</f>
        <v>1.375</v>
      </c>
      <c r="CL74">
        <f ca="1">OFFSET('Cycle 1 (0 h) - 443 (132 h 7 mi'!$H$1379,(COLUMN()-5)*24,0)-CL$123</f>
        <v>0</v>
      </c>
      <c r="CM74">
        <f ca="1">OFFSET('Cycle 1 (0 h) - 443 (132 h 7 mi'!$H$1379,(COLUMN()-5)*24,0)-CM$123</f>
        <v>3.5</v>
      </c>
      <c r="CN74">
        <f ca="1">OFFSET('Cycle 1 (0 h) - 443 (132 h 7 mi'!$H$1379,(COLUMN()-5)*24,0)-CN$123</f>
        <v>1.25</v>
      </c>
      <c r="CO74">
        <f ca="1">OFFSET('Cycle 1 (0 h) - 443 (132 h 7 mi'!$H$1379,(COLUMN()-5)*24,0)-CO$123</f>
        <v>1.25</v>
      </c>
      <c r="CP74">
        <f ca="1">OFFSET('Cycle 1 (0 h) - 443 (132 h 7 mi'!$H$1379,(COLUMN()-5)*24,0)-CP$123</f>
        <v>0.875</v>
      </c>
      <c r="CQ74">
        <f ca="1">OFFSET('Cycle 1 (0 h) - 443 (132 h 7 mi'!$H$1379,(COLUMN()-5)*24,0)-CQ$123</f>
        <v>2.5</v>
      </c>
      <c r="CR74">
        <f ca="1">OFFSET('Cycle 1 (0 h) - 443 (132 h 7 mi'!$H$1379,(COLUMN()-5)*24,0)-CR$123</f>
        <v>-0.5</v>
      </c>
      <c r="CS74">
        <f ca="1">OFFSET('Cycle 1 (0 h) - 443 (132 h 7 mi'!$H$1379,(COLUMN()-5)*24,0)-CS$123</f>
        <v>2.75</v>
      </c>
      <c r="CT74">
        <f ca="1">OFFSET('Cycle 1 (0 h) - 443 (132 h 7 mi'!$H$1379,(COLUMN()-5)*24,0)-CT$123</f>
        <v>2.125</v>
      </c>
      <c r="CU74">
        <f ca="1">OFFSET('Cycle 1 (0 h) - 443 (132 h 7 mi'!$H$1379,(COLUMN()-5)*24,0)-CU$123</f>
        <v>0.25</v>
      </c>
      <c r="CV74">
        <f ca="1">OFFSET('Cycle 1 (0 h) - 443 (132 h 7 mi'!$H$1379,(COLUMN()-5)*24,0)-CV$123</f>
        <v>-1.5</v>
      </c>
      <c r="CW74">
        <f ca="1">OFFSET('Cycle 1 (0 h) - 443 (132 h 7 mi'!$H$1379,(COLUMN()-5)*24,0)-CW$123</f>
        <v>1.875</v>
      </c>
      <c r="CX74">
        <f ca="1">OFFSET('Cycle 1 (0 h) - 443 (132 h 7 mi'!$H$1379,(COLUMN()-5)*24,0)-CX$123</f>
        <v>1.375</v>
      </c>
      <c r="CY74">
        <f ca="1">OFFSET('Cycle 1 (0 h) - 443 (132 h 7 mi'!$H$1379,(COLUMN()-5)*24,0)-CY$123</f>
        <v>3.5</v>
      </c>
      <c r="CZ74">
        <f ca="1">OFFSET('Cycle 1 (0 h) - 443 (132 h 7 mi'!$H$1379,(COLUMN()-5)*24,0)-CZ$123</f>
        <v>1.75</v>
      </c>
      <c r="DA74">
        <f ca="1">OFFSET('Cycle 1 (0 h) - 443 (132 h 7 mi'!$H$1379,(COLUMN()-5)*24,0)-DA$123</f>
        <v>2.625</v>
      </c>
      <c r="DB74">
        <f ca="1">OFFSET('Cycle 1 (0 h) - 443 (132 h 7 mi'!$H$1379,(COLUMN()-5)*24,0)-DB$123</f>
        <v>4.5</v>
      </c>
      <c r="DC74">
        <f ca="1">OFFSET('Cycle 1 (0 h) - 443 (132 h 7 mi'!$H$1379,(COLUMN()-5)*24,0)-DC$123</f>
        <v>3</v>
      </c>
      <c r="DD74">
        <f ca="1">OFFSET('Cycle 1 (0 h) - 443 (132 h 7 mi'!$H$1379,(COLUMN()-5)*24,0)-DD$123</f>
        <v>2.75</v>
      </c>
      <c r="DE74">
        <f ca="1">OFFSET('Cycle 1 (0 h) - 443 (132 h 7 mi'!$H$1379,(COLUMN()-5)*24,0)-DE$123</f>
        <v>4.25</v>
      </c>
      <c r="DF74">
        <f ca="1">OFFSET('Cycle 1 (0 h) - 443 (132 h 7 mi'!$H$1379,(COLUMN()-5)*24,0)-DF$123</f>
        <v>1</v>
      </c>
      <c r="DG74">
        <f ca="1">OFFSET('Cycle 1 (0 h) - 443 (132 h 7 mi'!$H$1379,(COLUMN()-5)*24,0)-DG$123</f>
        <v>1.875</v>
      </c>
      <c r="DH74">
        <f ca="1">OFFSET('Cycle 1 (0 h) - 443 (132 h 7 mi'!$H$1379,(COLUMN()-5)*24,0)-DH$123</f>
        <v>2.625</v>
      </c>
      <c r="DI74">
        <f ca="1">OFFSET('Cycle 1 (0 h) - 443 (132 h 7 mi'!$H$1379,(COLUMN()-5)*24,0)-DI$123</f>
        <v>1.5</v>
      </c>
      <c r="DJ74">
        <f ca="1">OFFSET('Cycle 1 (0 h) - 443 (132 h 7 mi'!$H$1379,(COLUMN()-5)*24,0)-DJ$123</f>
        <v>1.25</v>
      </c>
      <c r="DK74">
        <f ca="1">OFFSET('Cycle 1 (0 h) - 443 (132 h 7 mi'!$H$1379,(COLUMN()-5)*24,0)-DK$123</f>
        <v>3.25</v>
      </c>
      <c r="DL74">
        <f ca="1">OFFSET('Cycle 1 (0 h) - 443 (132 h 7 mi'!$H$1379,(COLUMN()-5)*24,0)-DL$123</f>
        <v>0</v>
      </c>
      <c r="DM74">
        <f ca="1">OFFSET('Cycle 1 (0 h) - 443 (132 h 7 mi'!$H$1379,(COLUMN()-5)*24,0)-DM$123</f>
        <v>3.875</v>
      </c>
      <c r="DN74">
        <f ca="1">OFFSET('Cycle 1 (0 h) - 443 (132 h 7 mi'!$H$1379,(COLUMN()-5)*24,0)-DN$123</f>
        <v>2.625</v>
      </c>
      <c r="DO74">
        <f ca="1">OFFSET('Cycle 1 (0 h) - 443 (132 h 7 mi'!$H$1379,(COLUMN()-5)*24,0)-DO$123</f>
        <v>3</v>
      </c>
      <c r="DP74">
        <f ca="1">OFFSET('Cycle 1 (0 h) - 443 (132 h 7 mi'!$H$1379,(COLUMN()-5)*24,0)-DP$123</f>
        <v>4</v>
      </c>
      <c r="DQ74">
        <f ca="1">OFFSET('Cycle 1 (0 h) - 443 (132 h 7 mi'!$H$1379,(COLUMN()-5)*24,0)-DQ$123</f>
        <v>2</v>
      </c>
      <c r="DR74">
        <f ca="1">OFFSET('Cycle 1 (0 h) - 443 (132 h 7 mi'!$H$1379,(COLUMN()-5)*24,0)-DR$123</f>
        <v>2.75</v>
      </c>
      <c r="DS74">
        <f ca="1">OFFSET('Cycle 1 (0 h) - 443 (132 h 7 mi'!$H$1379,(COLUMN()-5)*24,0)-DS$123</f>
        <v>3.875</v>
      </c>
      <c r="DT74">
        <f ca="1">OFFSET('Cycle 1 (0 h) - 443 (132 h 7 mi'!$H$1379,(COLUMN()-5)*24,0)-DT$123</f>
        <v>4.75</v>
      </c>
      <c r="DU74">
        <f ca="1">OFFSET('Cycle 1 (0 h) - 443 (132 h 7 mi'!$H$1379,(COLUMN()-5)*24,0)-DU$123</f>
        <v>0.5</v>
      </c>
      <c r="DV74">
        <f ca="1">OFFSET('Cycle 1 (0 h) - 443 (132 h 7 mi'!$H$1379,(COLUMN()-5)*24,0)-DV$123</f>
        <v>4</v>
      </c>
      <c r="DW74">
        <f ca="1">OFFSET('Cycle 1 (0 h) - 443 (132 h 7 mi'!$H$1379,(COLUMN()-5)*24,0)-DW$123</f>
        <v>-1.5</v>
      </c>
      <c r="DX74">
        <f ca="1">OFFSET('Cycle 1 (0 h) - 443 (132 h 7 mi'!$H$1379,(COLUMN()-5)*24,0)-DX$123</f>
        <v>1.25</v>
      </c>
      <c r="DY74">
        <f ca="1">OFFSET('Cycle 1 (0 h) - 443 (132 h 7 mi'!$H$1379,(COLUMN()-5)*24,0)-DY$123</f>
        <v>1.5</v>
      </c>
      <c r="DZ74">
        <f ca="1">OFFSET('Cycle 1 (0 h) - 443 (132 h 7 mi'!$H$1379,(COLUMN()-5)*24,0)-DZ$123</f>
        <v>1.875</v>
      </c>
      <c r="EA74">
        <f ca="1">OFFSET('Cycle 1 (0 h) - 443 (132 h 7 mi'!$H$1379,(COLUMN()-5)*24,0)-EA$123</f>
        <v>0.5</v>
      </c>
      <c r="EB74">
        <f ca="1">OFFSET('Cycle 1 (0 h) - 443 (132 h 7 mi'!$H$1379,(COLUMN()-5)*24,0)-EB$123</f>
        <v>3.375</v>
      </c>
    </row>
    <row r="75" spans="3:132" x14ac:dyDescent="0.3">
      <c r="C75">
        <v>6</v>
      </c>
      <c r="D75" t="s">
        <v>393</v>
      </c>
      <c r="E75">
        <f ca="1">OFFSET('Cycle 1 (0 h) - 443 (132 h 7 mi'!$H$1380,(COLUMN()-5)*24,0)-E$123</f>
        <v>1</v>
      </c>
      <c r="F75">
        <f ca="1">OFFSET('Cycle 1 (0 h) - 443 (132 h 7 mi'!$H$1380,(COLUMN()-5)*24,0)-F$123</f>
        <v>-1.125</v>
      </c>
      <c r="G75">
        <f ca="1">OFFSET('Cycle 1 (0 h) - 443 (132 h 7 mi'!$H$1380,(COLUMN()-5)*24,0)-G$123</f>
        <v>-1.625</v>
      </c>
      <c r="H75">
        <f ca="1">OFFSET('Cycle 1 (0 h) - 443 (132 h 7 mi'!$H$1380,(COLUMN()-5)*24,0)-H$123</f>
        <v>0</v>
      </c>
      <c r="I75">
        <f ca="1">OFFSET('Cycle 1 (0 h) - 443 (132 h 7 mi'!$H$1380,(COLUMN()-5)*24,0)-I$123</f>
        <v>-0.875</v>
      </c>
      <c r="J75">
        <f ca="1">OFFSET('Cycle 1 (0 h) - 443 (132 h 7 mi'!$H$1380,(COLUMN()-5)*24,0)-J$123</f>
        <v>1.5</v>
      </c>
      <c r="K75">
        <f ca="1">OFFSET('Cycle 1 (0 h) - 443 (132 h 7 mi'!$H$1380,(COLUMN()-5)*24,0)-K$123</f>
        <v>-2.25</v>
      </c>
      <c r="L75">
        <f ca="1">OFFSET('Cycle 1 (0 h) - 443 (132 h 7 mi'!$H$1380,(COLUMN()-5)*24,0)-L$123</f>
        <v>-2.25</v>
      </c>
      <c r="M75">
        <f ca="1">OFFSET('Cycle 1 (0 h) - 443 (132 h 7 mi'!$H$1380,(COLUMN()-5)*24,0)-M$123</f>
        <v>2.375</v>
      </c>
      <c r="N75">
        <f ca="1">OFFSET('Cycle 1 (0 h) - 443 (132 h 7 mi'!$H$1380,(COLUMN()-5)*24,0)-N$123</f>
        <v>-2.625</v>
      </c>
      <c r="O75">
        <f ca="1">OFFSET('Cycle 1 (0 h) - 443 (132 h 7 mi'!$H$1380,(COLUMN()-5)*24,0)-O$123</f>
        <v>0.75</v>
      </c>
      <c r="P75">
        <f ca="1">OFFSET('Cycle 1 (0 h) - 443 (132 h 7 mi'!$H$1380,(COLUMN()-5)*24,0)-P$123</f>
        <v>3.125</v>
      </c>
      <c r="Q75">
        <f ca="1">OFFSET('Cycle 1 (0 h) - 443 (132 h 7 mi'!$H$1380,(COLUMN()-5)*24,0)-Q$123</f>
        <v>0.75</v>
      </c>
      <c r="R75">
        <f ca="1">OFFSET('Cycle 1 (0 h) - 443 (132 h 7 mi'!$H$1380,(COLUMN()-5)*24,0)-R$123</f>
        <v>0.625</v>
      </c>
      <c r="S75">
        <f ca="1">OFFSET('Cycle 1 (0 h) - 443 (132 h 7 mi'!$H$1380,(COLUMN()-5)*24,0)-S$123</f>
        <v>3.5</v>
      </c>
      <c r="T75">
        <f ca="1">OFFSET('Cycle 1 (0 h) - 443 (132 h 7 mi'!$H$1380,(COLUMN()-5)*24,0)-T$123</f>
        <v>-0.125</v>
      </c>
      <c r="U75">
        <f ca="1">OFFSET('Cycle 1 (0 h) - 443 (132 h 7 mi'!$H$1380,(COLUMN()-5)*24,0)-U$123</f>
        <v>-3.375</v>
      </c>
      <c r="V75">
        <f ca="1">OFFSET('Cycle 1 (0 h) - 443 (132 h 7 mi'!$H$1380,(COLUMN()-5)*24,0)-V$123</f>
        <v>1.75</v>
      </c>
      <c r="W75">
        <f ca="1">OFFSET('Cycle 1 (0 h) - 443 (132 h 7 mi'!$H$1380,(COLUMN()-5)*24,0)-W$123</f>
        <v>0.75</v>
      </c>
      <c r="X75">
        <f ca="1">OFFSET('Cycle 1 (0 h) - 443 (132 h 7 mi'!$H$1380,(COLUMN()-5)*24,0)-X$123</f>
        <v>3.625</v>
      </c>
      <c r="Y75">
        <f ca="1">OFFSET('Cycle 1 (0 h) - 443 (132 h 7 mi'!$H$1380,(COLUMN()-5)*24,0)-Y$123</f>
        <v>-0.75</v>
      </c>
      <c r="Z75">
        <f ca="1">OFFSET('Cycle 1 (0 h) - 443 (132 h 7 mi'!$H$1380,(COLUMN()-5)*24,0)-Z$123</f>
        <v>0.875</v>
      </c>
      <c r="AA75">
        <f ca="1">OFFSET('Cycle 1 (0 h) - 443 (132 h 7 mi'!$H$1380,(COLUMN()-5)*24,0)-AA$123</f>
        <v>-0.375</v>
      </c>
      <c r="AB75">
        <f ca="1">OFFSET('Cycle 1 (0 h) - 443 (132 h 7 mi'!$H$1380,(COLUMN()-5)*24,0)-AB$123</f>
        <v>1.375</v>
      </c>
      <c r="AC75">
        <f ca="1">OFFSET('Cycle 1 (0 h) - 443 (132 h 7 mi'!$H$1380,(COLUMN()-5)*24,0)-AC$123</f>
        <v>-1.625</v>
      </c>
      <c r="AD75">
        <f ca="1">OFFSET('Cycle 1 (0 h) - 443 (132 h 7 mi'!$H$1380,(COLUMN()-5)*24,0)-AD$123</f>
        <v>2.125</v>
      </c>
      <c r="AE75">
        <f ca="1">OFFSET('Cycle 1 (0 h) - 443 (132 h 7 mi'!$H$1380,(COLUMN()-5)*24,0)-AE$123</f>
        <v>4.75</v>
      </c>
      <c r="AF75">
        <f ca="1">OFFSET('Cycle 1 (0 h) - 443 (132 h 7 mi'!$H$1380,(COLUMN()-5)*24,0)-AF$123</f>
        <v>1.75</v>
      </c>
      <c r="AG75">
        <f ca="1">OFFSET('Cycle 1 (0 h) - 443 (132 h 7 mi'!$H$1380,(COLUMN()-5)*24,0)-AG$123</f>
        <v>2.25</v>
      </c>
      <c r="AH75">
        <f ca="1">OFFSET('Cycle 1 (0 h) - 443 (132 h 7 mi'!$H$1380,(COLUMN()-5)*24,0)-AH$123</f>
        <v>3.25</v>
      </c>
      <c r="AI75">
        <f ca="1">OFFSET('Cycle 1 (0 h) - 443 (132 h 7 mi'!$H$1380,(COLUMN()-5)*24,0)-AI$123</f>
        <v>2.5</v>
      </c>
      <c r="AJ75">
        <f ca="1">OFFSET('Cycle 1 (0 h) - 443 (132 h 7 mi'!$H$1380,(COLUMN()-5)*24,0)-AJ$123</f>
        <v>2.875</v>
      </c>
      <c r="AK75">
        <f ca="1">OFFSET('Cycle 1 (0 h) - 443 (132 h 7 mi'!$H$1380,(COLUMN()-5)*24,0)-AK$123</f>
        <v>1.25</v>
      </c>
      <c r="AL75">
        <f ca="1">OFFSET('Cycle 1 (0 h) - 443 (132 h 7 mi'!$H$1380,(COLUMN()-5)*24,0)-AL$123</f>
        <v>0.125</v>
      </c>
      <c r="AM75">
        <f ca="1">OFFSET('Cycle 1 (0 h) - 443 (132 h 7 mi'!$H$1380,(COLUMN()-5)*24,0)-AM$123</f>
        <v>-0.125</v>
      </c>
      <c r="AN75">
        <f ca="1">OFFSET('Cycle 1 (0 h) - 443 (132 h 7 mi'!$H$1380,(COLUMN()-5)*24,0)-AN$123</f>
        <v>1</v>
      </c>
      <c r="AO75">
        <f ca="1">OFFSET('Cycle 1 (0 h) - 443 (132 h 7 mi'!$H$1380,(COLUMN()-5)*24,0)-AO$123</f>
        <v>0.75</v>
      </c>
      <c r="AP75">
        <f ca="1">OFFSET('Cycle 1 (0 h) - 443 (132 h 7 mi'!$H$1380,(COLUMN()-5)*24,0)-AP$123</f>
        <v>3.75</v>
      </c>
      <c r="AQ75">
        <f ca="1">OFFSET('Cycle 1 (0 h) - 443 (132 h 7 mi'!$H$1380,(COLUMN()-5)*24,0)-AQ$123</f>
        <v>4.875</v>
      </c>
      <c r="AR75">
        <f ca="1">OFFSET('Cycle 1 (0 h) - 443 (132 h 7 mi'!$H$1380,(COLUMN()-5)*24,0)-AR$123</f>
        <v>0.25</v>
      </c>
      <c r="AS75">
        <f ca="1">OFFSET('Cycle 1 (0 h) - 443 (132 h 7 mi'!$H$1380,(COLUMN()-5)*24,0)-AS$123</f>
        <v>3.125</v>
      </c>
      <c r="AT75">
        <f ca="1">OFFSET('Cycle 1 (0 h) - 443 (132 h 7 mi'!$H$1380,(COLUMN()-5)*24,0)-AT$123</f>
        <v>-0.375</v>
      </c>
      <c r="AU75">
        <f ca="1">OFFSET('Cycle 1 (0 h) - 443 (132 h 7 mi'!$H$1380,(COLUMN()-5)*24,0)-AU$123</f>
        <v>3.5</v>
      </c>
      <c r="AV75">
        <f ca="1">OFFSET('Cycle 1 (0 h) - 443 (132 h 7 mi'!$H$1380,(COLUMN()-5)*24,0)-AV$123</f>
        <v>3.75</v>
      </c>
      <c r="AW75">
        <f ca="1">OFFSET('Cycle 1 (0 h) - 443 (132 h 7 mi'!$H$1380,(COLUMN()-5)*24,0)-AW$123</f>
        <v>6.75</v>
      </c>
      <c r="AX75">
        <f ca="1">OFFSET('Cycle 1 (0 h) - 443 (132 h 7 mi'!$H$1380,(COLUMN()-5)*24,0)-AX$123</f>
        <v>3.375</v>
      </c>
      <c r="AY75">
        <f ca="1">OFFSET('Cycle 1 (0 h) - 443 (132 h 7 mi'!$H$1380,(COLUMN()-5)*24,0)-AY$123</f>
        <v>-0.625</v>
      </c>
      <c r="AZ75">
        <f ca="1">OFFSET('Cycle 1 (0 h) - 443 (132 h 7 mi'!$H$1380,(COLUMN()-5)*24,0)-AZ$123</f>
        <v>3</v>
      </c>
      <c r="BA75">
        <f ca="1">OFFSET('Cycle 1 (0 h) - 443 (132 h 7 mi'!$H$1380,(COLUMN()-5)*24,0)-BA$123</f>
        <v>1.625</v>
      </c>
      <c r="BB75">
        <f ca="1">OFFSET('Cycle 1 (0 h) - 443 (132 h 7 mi'!$H$1380,(COLUMN()-5)*24,0)-BB$123</f>
        <v>1.625</v>
      </c>
      <c r="BC75">
        <f ca="1">OFFSET('Cycle 1 (0 h) - 443 (132 h 7 mi'!$H$1380,(COLUMN()-5)*24,0)-BC$123</f>
        <v>6.75</v>
      </c>
      <c r="BD75">
        <f ca="1">OFFSET('Cycle 1 (0 h) - 443 (132 h 7 mi'!$H$1380,(COLUMN()-5)*24,0)-BD$123</f>
        <v>-2</v>
      </c>
      <c r="BE75">
        <f ca="1">OFFSET('Cycle 1 (0 h) - 443 (132 h 7 mi'!$H$1380,(COLUMN()-5)*24,0)-BE$123</f>
        <v>-1</v>
      </c>
      <c r="BF75">
        <f ca="1">OFFSET('Cycle 1 (0 h) - 443 (132 h 7 mi'!$H$1380,(COLUMN()-5)*24,0)-BF$123</f>
        <v>2.75</v>
      </c>
      <c r="BG75">
        <f ca="1">OFFSET('Cycle 1 (0 h) - 443 (132 h 7 mi'!$H$1380,(COLUMN()-5)*24,0)-BG$123</f>
        <v>2.875</v>
      </c>
      <c r="BH75">
        <f ca="1">OFFSET('Cycle 1 (0 h) - 443 (132 h 7 mi'!$H$1380,(COLUMN()-5)*24,0)-BH$123</f>
        <v>2.625</v>
      </c>
      <c r="BI75">
        <f ca="1">OFFSET('Cycle 1 (0 h) - 443 (132 h 7 mi'!$H$1380,(COLUMN()-5)*24,0)-BI$123</f>
        <v>4.375</v>
      </c>
      <c r="BJ75">
        <f ca="1">OFFSET('Cycle 1 (0 h) - 443 (132 h 7 mi'!$H$1380,(COLUMN()-5)*24,0)-BJ$123</f>
        <v>3.875</v>
      </c>
      <c r="BK75">
        <f ca="1">OFFSET('Cycle 1 (0 h) - 443 (132 h 7 mi'!$H$1380,(COLUMN()-5)*24,0)-BK$123</f>
        <v>4.5</v>
      </c>
      <c r="BL75">
        <f ca="1">OFFSET('Cycle 1 (0 h) - 443 (132 h 7 mi'!$H$1380,(COLUMN()-5)*24,0)-BL$123</f>
        <v>0</v>
      </c>
      <c r="BM75">
        <f ca="1">OFFSET('Cycle 1 (0 h) - 443 (132 h 7 mi'!$H$1380,(COLUMN()-5)*24,0)-BM$123</f>
        <v>0.25</v>
      </c>
      <c r="BN75">
        <f ca="1">OFFSET('Cycle 1 (0 h) - 443 (132 h 7 mi'!$H$1380,(COLUMN()-5)*24,0)-BN$123</f>
        <v>3.5</v>
      </c>
      <c r="BO75">
        <f ca="1">OFFSET('Cycle 1 (0 h) - 443 (132 h 7 mi'!$H$1380,(COLUMN()-5)*24,0)-BO$123</f>
        <v>3.625</v>
      </c>
      <c r="BP75">
        <f ca="1">OFFSET('Cycle 1 (0 h) - 443 (132 h 7 mi'!$H$1380,(COLUMN()-5)*24,0)-BP$123</f>
        <v>5.25</v>
      </c>
      <c r="BQ75">
        <f ca="1">OFFSET('Cycle 1 (0 h) - 443 (132 h 7 mi'!$H$1380,(COLUMN()-5)*24,0)-BQ$123</f>
        <v>6.375</v>
      </c>
      <c r="BR75">
        <f ca="1">OFFSET('Cycle 1 (0 h) - 443 (132 h 7 mi'!$H$1380,(COLUMN()-5)*24,0)-BR$123</f>
        <v>6.25</v>
      </c>
      <c r="BS75">
        <f ca="1">OFFSET('Cycle 1 (0 h) - 443 (132 h 7 mi'!$H$1380,(COLUMN()-5)*24,0)-BS$123</f>
        <v>3.625</v>
      </c>
      <c r="BT75">
        <f ca="1">OFFSET('Cycle 1 (0 h) - 443 (132 h 7 mi'!$H$1380,(COLUMN()-5)*24,0)-BT$123</f>
        <v>3.5</v>
      </c>
      <c r="BU75">
        <f ca="1">OFFSET('Cycle 1 (0 h) - 443 (132 h 7 mi'!$H$1380,(COLUMN()-5)*24,0)-BU$123</f>
        <v>4.875</v>
      </c>
      <c r="BV75">
        <f ca="1">OFFSET('Cycle 1 (0 h) - 443 (132 h 7 mi'!$H$1380,(COLUMN()-5)*24,0)-BV$123</f>
        <v>4</v>
      </c>
      <c r="BW75">
        <f ca="1">OFFSET('Cycle 1 (0 h) - 443 (132 h 7 mi'!$H$1380,(COLUMN()-5)*24,0)-BW$123</f>
        <v>-1.25</v>
      </c>
      <c r="BX75">
        <f ca="1">OFFSET('Cycle 1 (0 h) - 443 (132 h 7 mi'!$H$1380,(COLUMN()-5)*24,0)-BX$123</f>
        <v>7</v>
      </c>
      <c r="BY75">
        <f ca="1">OFFSET('Cycle 1 (0 h) - 443 (132 h 7 mi'!$H$1380,(COLUMN()-5)*24,0)-BY$123</f>
        <v>2.875</v>
      </c>
      <c r="BZ75">
        <f ca="1">OFFSET('Cycle 1 (0 h) - 443 (132 h 7 mi'!$H$1380,(COLUMN()-5)*24,0)-BZ$123</f>
        <v>5</v>
      </c>
      <c r="CA75">
        <f ca="1">OFFSET('Cycle 1 (0 h) - 443 (132 h 7 mi'!$H$1380,(COLUMN()-5)*24,0)-CA$123</f>
        <v>3.625</v>
      </c>
      <c r="CB75">
        <f ca="1">OFFSET('Cycle 1 (0 h) - 443 (132 h 7 mi'!$H$1380,(COLUMN()-5)*24,0)-CB$123</f>
        <v>0</v>
      </c>
      <c r="CC75">
        <f ca="1">OFFSET('Cycle 1 (0 h) - 443 (132 h 7 mi'!$H$1380,(COLUMN()-5)*24,0)-CC$123</f>
        <v>2.5</v>
      </c>
      <c r="CD75">
        <f ca="1">OFFSET('Cycle 1 (0 h) - 443 (132 h 7 mi'!$H$1380,(COLUMN()-5)*24,0)-CD$123</f>
        <v>3.375</v>
      </c>
      <c r="CE75">
        <f ca="1">OFFSET('Cycle 1 (0 h) - 443 (132 h 7 mi'!$H$1380,(COLUMN()-5)*24,0)-CE$123</f>
        <v>3.375</v>
      </c>
      <c r="CF75">
        <f ca="1">OFFSET('Cycle 1 (0 h) - 443 (132 h 7 mi'!$H$1380,(COLUMN()-5)*24,0)-CF$123</f>
        <v>2.625</v>
      </c>
      <c r="CG75">
        <f ca="1">OFFSET('Cycle 1 (0 h) - 443 (132 h 7 mi'!$H$1380,(COLUMN()-5)*24,0)-CG$123</f>
        <v>2</v>
      </c>
      <c r="CH75">
        <f ca="1">OFFSET('Cycle 1 (0 h) - 443 (132 h 7 mi'!$H$1380,(COLUMN()-5)*24,0)-CH$123</f>
        <v>2.25</v>
      </c>
      <c r="CI75">
        <f ca="1">OFFSET('Cycle 1 (0 h) - 443 (132 h 7 mi'!$H$1380,(COLUMN()-5)*24,0)-CI$123</f>
        <v>2.125</v>
      </c>
      <c r="CJ75">
        <f ca="1">OFFSET('Cycle 1 (0 h) - 443 (132 h 7 mi'!$H$1380,(COLUMN()-5)*24,0)-CJ$123</f>
        <v>3.5</v>
      </c>
      <c r="CK75">
        <f ca="1">OFFSET('Cycle 1 (0 h) - 443 (132 h 7 mi'!$H$1380,(COLUMN()-5)*24,0)-CK$123</f>
        <v>2.375</v>
      </c>
      <c r="CL75">
        <f ca="1">OFFSET('Cycle 1 (0 h) - 443 (132 h 7 mi'!$H$1380,(COLUMN()-5)*24,0)-CL$123</f>
        <v>4</v>
      </c>
      <c r="CM75">
        <f ca="1">OFFSET('Cycle 1 (0 h) - 443 (132 h 7 mi'!$H$1380,(COLUMN()-5)*24,0)-CM$123</f>
        <v>2.5</v>
      </c>
      <c r="CN75">
        <f ca="1">OFFSET('Cycle 1 (0 h) - 443 (132 h 7 mi'!$H$1380,(COLUMN()-5)*24,0)-CN$123</f>
        <v>3.25</v>
      </c>
      <c r="CO75">
        <f ca="1">OFFSET('Cycle 1 (0 h) - 443 (132 h 7 mi'!$H$1380,(COLUMN()-5)*24,0)-CO$123</f>
        <v>4.25</v>
      </c>
      <c r="CP75">
        <f ca="1">OFFSET('Cycle 1 (0 h) - 443 (132 h 7 mi'!$H$1380,(COLUMN()-5)*24,0)-CP$123</f>
        <v>1.875</v>
      </c>
      <c r="CQ75">
        <f ca="1">OFFSET('Cycle 1 (0 h) - 443 (132 h 7 mi'!$H$1380,(COLUMN()-5)*24,0)-CQ$123</f>
        <v>3.5</v>
      </c>
      <c r="CR75">
        <f ca="1">OFFSET('Cycle 1 (0 h) - 443 (132 h 7 mi'!$H$1380,(COLUMN()-5)*24,0)-CR$123</f>
        <v>5.5</v>
      </c>
      <c r="CS75">
        <f ca="1">OFFSET('Cycle 1 (0 h) - 443 (132 h 7 mi'!$H$1380,(COLUMN()-5)*24,0)-CS$123</f>
        <v>5.75</v>
      </c>
      <c r="CT75">
        <f ca="1">OFFSET('Cycle 1 (0 h) - 443 (132 h 7 mi'!$H$1380,(COLUMN()-5)*24,0)-CT$123</f>
        <v>2.125</v>
      </c>
      <c r="CU75">
        <f ca="1">OFFSET('Cycle 1 (0 h) - 443 (132 h 7 mi'!$H$1380,(COLUMN()-5)*24,0)-CU$123</f>
        <v>3.25</v>
      </c>
      <c r="CV75">
        <f ca="1">OFFSET('Cycle 1 (0 h) - 443 (132 h 7 mi'!$H$1380,(COLUMN()-5)*24,0)-CV$123</f>
        <v>2.5</v>
      </c>
      <c r="CW75">
        <f ca="1">OFFSET('Cycle 1 (0 h) - 443 (132 h 7 mi'!$H$1380,(COLUMN()-5)*24,0)-CW$123</f>
        <v>3.875</v>
      </c>
      <c r="CX75">
        <f ca="1">OFFSET('Cycle 1 (0 h) - 443 (132 h 7 mi'!$H$1380,(COLUMN()-5)*24,0)-CX$123</f>
        <v>3.375</v>
      </c>
      <c r="CY75">
        <f ca="1">OFFSET('Cycle 1 (0 h) - 443 (132 h 7 mi'!$H$1380,(COLUMN()-5)*24,0)-CY$123</f>
        <v>2.5</v>
      </c>
      <c r="CZ75">
        <f ca="1">OFFSET('Cycle 1 (0 h) - 443 (132 h 7 mi'!$H$1380,(COLUMN()-5)*24,0)-CZ$123</f>
        <v>4.75</v>
      </c>
      <c r="DA75">
        <f ca="1">OFFSET('Cycle 1 (0 h) - 443 (132 h 7 mi'!$H$1380,(COLUMN()-5)*24,0)-DA$123</f>
        <v>2.625</v>
      </c>
      <c r="DB75">
        <f ca="1">OFFSET('Cycle 1 (0 h) - 443 (132 h 7 mi'!$H$1380,(COLUMN()-5)*24,0)-DB$123</f>
        <v>5.5</v>
      </c>
      <c r="DC75">
        <f ca="1">OFFSET('Cycle 1 (0 h) - 443 (132 h 7 mi'!$H$1380,(COLUMN()-5)*24,0)-DC$123</f>
        <v>0</v>
      </c>
      <c r="DD75">
        <f ca="1">OFFSET('Cycle 1 (0 h) - 443 (132 h 7 mi'!$H$1380,(COLUMN()-5)*24,0)-DD$123</f>
        <v>4.75</v>
      </c>
      <c r="DE75">
        <f ca="1">OFFSET('Cycle 1 (0 h) - 443 (132 h 7 mi'!$H$1380,(COLUMN()-5)*24,0)-DE$123</f>
        <v>3.25</v>
      </c>
      <c r="DF75">
        <f ca="1">OFFSET('Cycle 1 (0 h) - 443 (132 h 7 mi'!$H$1380,(COLUMN()-5)*24,0)-DF$123</f>
        <v>3</v>
      </c>
      <c r="DG75">
        <f ca="1">OFFSET('Cycle 1 (0 h) - 443 (132 h 7 mi'!$H$1380,(COLUMN()-5)*24,0)-DG$123</f>
        <v>4.875</v>
      </c>
      <c r="DH75">
        <f ca="1">OFFSET('Cycle 1 (0 h) - 443 (132 h 7 mi'!$H$1380,(COLUMN()-5)*24,0)-DH$123</f>
        <v>4.625</v>
      </c>
      <c r="DI75">
        <f ca="1">OFFSET('Cycle 1 (0 h) - 443 (132 h 7 mi'!$H$1380,(COLUMN()-5)*24,0)-DI$123</f>
        <v>2.5</v>
      </c>
      <c r="DJ75">
        <f ca="1">OFFSET('Cycle 1 (0 h) - 443 (132 h 7 mi'!$H$1380,(COLUMN()-5)*24,0)-DJ$123</f>
        <v>5.25</v>
      </c>
      <c r="DK75">
        <f ca="1">OFFSET('Cycle 1 (0 h) - 443 (132 h 7 mi'!$H$1380,(COLUMN()-5)*24,0)-DK$123</f>
        <v>3.25</v>
      </c>
      <c r="DL75">
        <f ca="1">OFFSET('Cycle 1 (0 h) - 443 (132 h 7 mi'!$H$1380,(COLUMN()-5)*24,0)-DL$123</f>
        <v>1</v>
      </c>
      <c r="DM75">
        <f ca="1">OFFSET('Cycle 1 (0 h) - 443 (132 h 7 mi'!$H$1380,(COLUMN()-5)*24,0)-DM$123</f>
        <v>2.875</v>
      </c>
      <c r="DN75">
        <f ca="1">OFFSET('Cycle 1 (0 h) - 443 (132 h 7 mi'!$H$1380,(COLUMN()-5)*24,0)-DN$123</f>
        <v>3.625</v>
      </c>
      <c r="DO75">
        <f ca="1">OFFSET('Cycle 1 (0 h) - 443 (132 h 7 mi'!$H$1380,(COLUMN()-5)*24,0)-DO$123</f>
        <v>5</v>
      </c>
      <c r="DP75">
        <f ca="1">OFFSET('Cycle 1 (0 h) - 443 (132 h 7 mi'!$H$1380,(COLUMN()-5)*24,0)-DP$123</f>
        <v>5</v>
      </c>
      <c r="DQ75">
        <f ca="1">OFFSET('Cycle 1 (0 h) - 443 (132 h 7 mi'!$H$1380,(COLUMN()-5)*24,0)-DQ$123</f>
        <v>3</v>
      </c>
      <c r="DR75">
        <f ca="1">OFFSET('Cycle 1 (0 h) - 443 (132 h 7 mi'!$H$1380,(COLUMN()-5)*24,0)-DR$123</f>
        <v>2.75</v>
      </c>
      <c r="DS75">
        <f ca="1">OFFSET('Cycle 1 (0 h) - 443 (132 h 7 mi'!$H$1380,(COLUMN()-5)*24,0)-DS$123</f>
        <v>5.875</v>
      </c>
      <c r="DT75">
        <f ca="1">OFFSET('Cycle 1 (0 h) - 443 (132 h 7 mi'!$H$1380,(COLUMN()-5)*24,0)-DT$123</f>
        <v>6.75</v>
      </c>
      <c r="DU75">
        <f ca="1">OFFSET('Cycle 1 (0 h) - 443 (132 h 7 mi'!$H$1380,(COLUMN()-5)*24,0)-DU$123</f>
        <v>5.5</v>
      </c>
      <c r="DV75">
        <f ca="1">OFFSET('Cycle 1 (0 h) - 443 (132 h 7 mi'!$H$1380,(COLUMN()-5)*24,0)-DV$123</f>
        <v>7</v>
      </c>
      <c r="DW75">
        <f ca="1">OFFSET('Cycle 1 (0 h) - 443 (132 h 7 mi'!$H$1380,(COLUMN()-5)*24,0)-DW$123</f>
        <v>4.5</v>
      </c>
      <c r="DX75">
        <f ca="1">OFFSET('Cycle 1 (0 h) - 443 (132 h 7 mi'!$H$1380,(COLUMN()-5)*24,0)-DX$123</f>
        <v>6.25</v>
      </c>
      <c r="DY75">
        <f ca="1">OFFSET('Cycle 1 (0 h) - 443 (132 h 7 mi'!$H$1380,(COLUMN()-5)*24,0)-DY$123</f>
        <v>0.5</v>
      </c>
      <c r="DZ75">
        <f ca="1">OFFSET('Cycle 1 (0 h) - 443 (132 h 7 mi'!$H$1380,(COLUMN()-5)*24,0)-DZ$123</f>
        <v>4.875</v>
      </c>
      <c r="EA75">
        <f ca="1">OFFSET('Cycle 1 (0 h) - 443 (132 h 7 mi'!$H$1380,(COLUMN()-5)*24,0)-EA$123</f>
        <v>2.5</v>
      </c>
      <c r="EB75">
        <f ca="1">OFFSET('Cycle 1 (0 h) - 443 (132 h 7 mi'!$H$1380,(COLUMN()-5)*24,0)-EB$123</f>
        <v>4.375</v>
      </c>
    </row>
    <row r="76" spans="3:132" x14ac:dyDescent="0.3">
      <c r="C76">
        <v>7</v>
      </c>
      <c r="D76" t="s">
        <v>393</v>
      </c>
      <c r="E76">
        <f ca="1">OFFSET('Cycle 1 (0 h) - 443 (132 h 7 mi'!$H$1381,(COLUMN()-5)*24,0)-E$123</f>
        <v>-1</v>
      </c>
      <c r="F76">
        <f ca="1">OFFSET('Cycle 1 (0 h) - 443 (132 h 7 mi'!$H$1381,(COLUMN()-5)*24,0)-F$123</f>
        <v>-4.125</v>
      </c>
      <c r="G76">
        <f ca="1">OFFSET('Cycle 1 (0 h) - 443 (132 h 7 mi'!$H$1381,(COLUMN()-5)*24,0)-G$123</f>
        <v>-1.625</v>
      </c>
      <c r="H76">
        <f ca="1">OFFSET('Cycle 1 (0 h) - 443 (132 h 7 mi'!$H$1381,(COLUMN()-5)*24,0)-H$123</f>
        <v>0</v>
      </c>
      <c r="I76">
        <f ca="1">OFFSET('Cycle 1 (0 h) - 443 (132 h 7 mi'!$H$1381,(COLUMN()-5)*24,0)-I$123</f>
        <v>3.125</v>
      </c>
      <c r="J76">
        <f ca="1">OFFSET('Cycle 1 (0 h) - 443 (132 h 7 mi'!$H$1381,(COLUMN()-5)*24,0)-J$123</f>
        <v>1.5</v>
      </c>
      <c r="K76">
        <f ca="1">OFFSET('Cycle 1 (0 h) - 443 (132 h 7 mi'!$H$1381,(COLUMN()-5)*24,0)-K$123</f>
        <v>-2.25</v>
      </c>
      <c r="L76">
        <f ca="1">OFFSET('Cycle 1 (0 h) - 443 (132 h 7 mi'!$H$1381,(COLUMN()-5)*24,0)-L$123</f>
        <v>-4.25</v>
      </c>
      <c r="M76">
        <f ca="1">OFFSET('Cycle 1 (0 h) - 443 (132 h 7 mi'!$H$1381,(COLUMN()-5)*24,0)-M$123</f>
        <v>1.375</v>
      </c>
      <c r="N76">
        <f ca="1">OFFSET('Cycle 1 (0 h) - 443 (132 h 7 mi'!$H$1381,(COLUMN()-5)*24,0)-N$123</f>
        <v>-2.625</v>
      </c>
      <c r="O76">
        <f ca="1">OFFSET('Cycle 1 (0 h) - 443 (132 h 7 mi'!$H$1381,(COLUMN()-5)*24,0)-O$123</f>
        <v>-3.25</v>
      </c>
      <c r="P76">
        <f ca="1">OFFSET('Cycle 1 (0 h) - 443 (132 h 7 mi'!$H$1381,(COLUMN()-5)*24,0)-P$123</f>
        <v>-0.875</v>
      </c>
      <c r="Q76">
        <f ca="1">OFFSET('Cycle 1 (0 h) - 443 (132 h 7 mi'!$H$1381,(COLUMN()-5)*24,0)-Q$123</f>
        <v>-0.25</v>
      </c>
      <c r="R76">
        <f ca="1">OFFSET('Cycle 1 (0 h) - 443 (132 h 7 mi'!$H$1381,(COLUMN()-5)*24,0)-R$123</f>
        <v>-0.375</v>
      </c>
      <c r="S76">
        <f ca="1">OFFSET('Cycle 1 (0 h) - 443 (132 h 7 mi'!$H$1381,(COLUMN()-5)*24,0)-S$123</f>
        <v>-0.5</v>
      </c>
      <c r="T76">
        <f ca="1">OFFSET('Cycle 1 (0 h) - 443 (132 h 7 mi'!$H$1381,(COLUMN()-5)*24,0)-T$123</f>
        <v>1.875</v>
      </c>
      <c r="U76">
        <f ca="1">OFFSET('Cycle 1 (0 h) - 443 (132 h 7 mi'!$H$1381,(COLUMN()-5)*24,0)-U$123</f>
        <v>-2.375</v>
      </c>
      <c r="V76">
        <f ca="1">OFFSET('Cycle 1 (0 h) - 443 (132 h 7 mi'!$H$1381,(COLUMN()-5)*24,0)-V$123</f>
        <v>0.75</v>
      </c>
      <c r="W76">
        <f ca="1">OFFSET('Cycle 1 (0 h) - 443 (132 h 7 mi'!$H$1381,(COLUMN()-5)*24,0)-W$123</f>
        <v>2.75</v>
      </c>
      <c r="X76">
        <f ca="1">OFFSET('Cycle 1 (0 h) - 443 (132 h 7 mi'!$H$1381,(COLUMN()-5)*24,0)-X$123</f>
        <v>-1.375</v>
      </c>
      <c r="Y76">
        <f ca="1">OFFSET('Cycle 1 (0 h) - 443 (132 h 7 mi'!$H$1381,(COLUMN()-5)*24,0)-Y$123</f>
        <v>1.25</v>
      </c>
      <c r="Z76">
        <f ca="1">OFFSET('Cycle 1 (0 h) - 443 (132 h 7 mi'!$H$1381,(COLUMN()-5)*24,0)-Z$123</f>
        <v>2.875</v>
      </c>
      <c r="AA76">
        <f ca="1">OFFSET('Cycle 1 (0 h) - 443 (132 h 7 mi'!$H$1381,(COLUMN()-5)*24,0)-AA$123</f>
        <v>-0.375</v>
      </c>
      <c r="AB76">
        <f ca="1">OFFSET('Cycle 1 (0 h) - 443 (132 h 7 mi'!$H$1381,(COLUMN()-5)*24,0)-AB$123</f>
        <v>0.375</v>
      </c>
      <c r="AC76">
        <f ca="1">OFFSET('Cycle 1 (0 h) - 443 (132 h 7 mi'!$H$1381,(COLUMN()-5)*24,0)-AC$123</f>
        <v>-0.625</v>
      </c>
      <c r="AD76">
        <f ca="1">OFFSET('Cycle 1 (0 h) - 443 (132 h 7 mi'!$H$1381,(COLUMN()-5)*24,0)-AD$123</f>
        <v>3.125</v>
      </c>
      <c r="AE76">
        <f ca="1">OFFSET('Cycle 1 (0 h) - 443 (132 h 7 mi'!$H$1381,(COLUMN()-5)*24,0)-AE$123</f>
        <v>0.75</v>
      </c>
      <c r="AF76">
        <f ca="1">OFFSET('Cycle 1 (0 h) - 443 (132 h 7 mi'!$H$1381,(COLUMN()-5)*24,0)-AF$123</f>
        <v>0.75</v>
      </c>
      <c r="AG76">
        <f ca="1">OFFSET('Cycle 1 (0 h) - 443 (132 h 7 mi'!$H$1381,(COLUMN()-5)*24,0)-AG$123</f>
        <v>-1.75</v>
      </c>
      <c r="AH76">
        <f ca="1">OFFSET('Cycle 1 (0 h) - 443 (132 h 7 mi'!$H$1381,(COLUMN()-5)*24,0)-AH$123</f>
        <v>3.25</v>
      </c>
      <c r="AI76">
        <f ca="1">OFFSET('Cycle 1 (0 h) - 443 (132 h 7 mi'!$H$1381,(COLUMN()-5)*24,0)-AI$123</f>
        <v>1.5</v>
      </c>
      <c r="AJ76">
        <f ca="1">OFFSET('Cycle 1 (0 h) - 443 (132 h 7 mi'!$H$1381,(COLUMN()-5)*24,0)-AJ$123</f>
        <v>-3.125</v>
      </c>
      <c r="AK76">
        <f ca="1">OFFSET('Cycle 1 (0 h) - 443 (132 h 7 mi'!$H$1381,(COLUMN()-5)*24,0)-AK$123</f>
        <v>-1.75</v>
      </c>
      <c r="AL76">
        <f ca="1">OFFSET('Cycle 1 (0 h) - 443 (132 h 7 mi'!$H$1381,(COLUMN()-5)*24,0)-AL$123</f>
        <v>1.125</v>
      </c>
      <c r="AM76">
        <f ca="1">OFFSET('Cycle 1 (0 h) - 443 (132 h 7 mi'!$H$1381,(COLUMN()-5)*24,0)-AM$123</f>
        <v>-0.125</v>
      </c>
      <c r="AN76">
        <f ca="1">OFFSET('Cycle 1 (0 h) - 443 (132 h 7 mi'!$H$1381,(COLUMN()-5)*24,0)-AN$123</f>
        <v>1</v>
      </c>
      <c r="AO76">
        <f ca="1">OFFSET('Cycle 1 (0 h) - 443 (132 h 7 mi'!$H$1381,(COLUMN()-5)*24,0)-AO$123</f>
        <v>0.75</v>
      </c>
      <c r="AP76">
        <f ca="1">OFFSET('Cycle 1 (0 h) - 443 (132 h 7 mi'!$H$1381,(COLUMN()-5)*24,0)-AP$123</f>
        <v>-3.25</v>
      </c>
      <c r="AQ76">
        <f ca="1">OFFSET('Cycle 1 (0 h) - 443 (132 h 7 mi'!$H$1381,(COLUMN()-5)*24,0)-AQ$123</f>
        <v>1.875</v>
      </c>
      <c r="AR76">
        <f ca="1">OFFSET('Cycle 1 (0 h) - 443 (132 h 7 mi'!$H$1381,(COLUMN()-5)*24,0)-AR$123</f>
        <v>-0.75</v>
      </c>
      <c r="AS76">
        <f ca="1">OFFSET('Cycle 1 (0 h) - 443 (132 h 7 mi'!$H$1381,(COLUMN()-5)*24,0)-AS$123</f>
        <v>1.125</v>
      </c>
      <c r="AT76">
        <f ca="1">OFFSET('Cycle 1 (0 h) - 443 (132 h 7 mi'!$H$1381,(COLUMN()-5)*24,0)-AT$123</f>
        <v>3.625</v>
      </c>
      <c r="AU76">
        <f ca="1">OFFSET('Cycle 1 (0 h) - 443 (132 h 7 mi'!$H$1381,(COLUMN()-5)*24,0)-AU$123</f>
        <v>-0.5</v>
      </c>
      <c r="AV76">
        <f ca="1">OFFSET('Cycle 1 (0 h) - 443 (132 h 7 mi'!$H$1381,(COLUMN()-5)*24,0)-AV$123</f>
        <v>3.75</v>
      </c>
      <c r="AW76">
        <f ca="1">OFFSET('Cycle 1 (0 h) - 443 (132 h 7 mi'!$H$1381,(COLUMN()-5)*24,0)-AW$123</f>
        <v>2.75</v>
      </c>
      <c r="AX76">
        <f ca="1">OFFSET('Cycle 1 (0 h) - 443 (132 h 7 mi'!$H$1381,(COLUMN()-5)*24,0)-AX$123</f>
        <v>-0.625</v>
      </c>
      <c r="AY76">
        <f ca="1">OFFSET('Cycle 1 (0 h) - 443 (132 h 7 mi'!$H$1381,(COLUMN()-5)*24,0)-AY$123</f>
        <v>-0.625</v>
      </c>
      <c r="AZ76">
        <f ca="1">OFFSET('Cycle 1 (0 h) - 443 (132 h 7 mi'!$H$1381,(COLUMN()-5)*24,0)-AZ$123</f>
        <v>1</v>
      </c>
      <c r="BA76">
        <f ca="1">OFFSET('Cycle 1 (0 h) - 443 (132 h 7 mi'!$H$1381,(COLUMN()-5)*24,0)-BA$123</f>
        <v>0.625</v>
      </c>
      <c r="BB76">
        <f ca="1">OFFSET('Cycle 1 (0 h) - 443 (132 h 7 mi'!$H$1381,(COLUMN()-5)*24,0)-BB$123</f>
        <v>3.625</v>
      </c>
      <c r="BC76">
        <f ca="1">OFFSET('Cycle 1 (0 h) - 443 (132 h 7 mi'!$H$1381,(COLUMN()-5)*24,0)-BC$123</f>
        <v>2.75</v>
      </c>
      <c r="BD76">
        <f ca="1">OFFSET('Cycle 1 (0 h) - 443 (132 h 7 mi'!$H$1381,(COLUMN()-5)*24,0)-BD$123</f>
        <v>0</v>
      </c>
      <c r="BE76">
        <f ca="1">OFFSET('Cycle 1 (0 h) - 443 (132 h 7 mi'!$H$1381,(COLUMN()-5)*24,0)-BE$123</f>
        <v>-1</v>
      </c>
      <c r="BF76">
        <f ca="1">OFFSET('Cycle 1 (0 h) - 443 (132 h 7 mi'!$H$1381,(COLUMN()-5)*24,0)-BF$123</f>
        <v>2.75</v>
      </c>
      <c r="BG76">
        <f ca="1">OFFSET('Cycle 1 (0 h) - 443 (132 h 7 mi'!$H$1381,(COLUMN()-5)*24,0)-BG$123</f>
        <v>1.875</v>
      </c>
      <c r="BH76">
        <f ca="1">OFFSET('Cycle 1 (0 h) - 443 (132 h 7 mi'!$H$1381,(COLUMN()-5)*24,0)-BH$123</f>
        <v>-0.375</v>
      </c>
      <c r="BI76">
        <f ca="1">OFFSET('Cycle 1 (0 h) - 443 (132 h 7 mi'!$H$1381,(COLUMN()-5)*24,0)-BI$123</f>
        <v>0.375</v>
      </c>
      <c r="BJ76">
        <f ca="1">OFFSET('Cycle 1 (0 h) - 443 (132 h 7 mi'!$H$1381,(COLUMN()-5)*24,0)-BJ$123</f>
        <v>0.875</v>
      </c>
      <c r="BK76">
        <f ca="1">OFFSET('Cycle 1 (0 h) - 443 (132 h 7 mi'!$H$1381,(COLUMN()-5)*24,0)-BK$123</f>
        <v>1.5</v>
      </c>
      <c r="BL76">
        <f ca="1">OFFSET('Cycle 1 (0 h) - 443 (132 h 7 mi'!$H$1381,(COLUMN()-5)*24,0)-BL$123</f>
        <v>0</v>
      </c>
      <c r="BM76">
        <f ca="1">OFFSET('Cycle 1 (0 h) - 443 (132 h 7 mi'!$H$1381,(COLUMN()-5)*24,0)-BM$123</f>
        <v>1.25</v>
      </c>
      <c r="BN76">
        <f ca="1">OFFSET('Cycle 1 (0 h) - 443 (132 h 7 mi'!$H$1381,(COLUMN()-5)*24,0)-BN$123</f>
        <v>3.5</v>
      </c>
      <c r="BO76">
        <f ca="1">OFFSET('Cycle 1 (0 h) - 443 (132 h 7 mi'!$H$1381,(COLUMN()-5)*24,0)-BO$123</f>
        <v>4.625</v>
      </c>
      <c r="BP76">
        <f ca="1">OFFSET('Cycle 1 (0 h) - 443 (132 h 7 mi'!$H$1381,(COLUMN()-5)*24,0)-BP$123</f>
        <v>5.25</v>
      </c>
      <c r="BQ76">
        <f ca="1">OFFSET('Cycle 1 (0 h) - 443 (132 h 7 mi'!$H$1381,(COLUMN()-5)*24,0)-BQ$123</f>
        <v>2.375</v>
      </c>
      <c r="BR76">
        <f ca="1">OFFSET('Cycle 1 (0 h) - 443 (132 h 7 mi'!$H$1381,(COLUMN()-5)*24,0)-BR$123</f>
        <v>4.25</v>
      </c>
      <c r="BS76">
        <f ca="1">OFFSET('Cycle 1 (0 h) - 443 (132 h 7 mi'!$H$1381,(COLUMN()-5)*24,0)-BS$123</f>
        <v>0.625</v>
      </c>
      <c r="BT76">
        <f ca="1">OFFSET('Cycle 1 (0 h) - 443 (132 h 7 mi'!$H$1381,(COLUMN()-5)*24,0)-BT$123</f>
        <v>1.5</v>
      </c>
      <c r="BU76">
        <f ca="1">OFFSET('Cycle 1 (0 h) - 443 (132 h 7 mi'!$H$1381,(COLUMN()-5)*24,0)-BU$123</f>
        <v>3.875</v>
      </c>
      <c r="BV76">
        <f ca="1">OFFSET('Cycle 1 (0 h) - 443 (132 h 7 mi'!$H$1381,(COLUMN()-5)*24,0)-BV$123</f>
        <v>1</v>
      </c>
      <c r="BW76">
        <f ca="1">OFFSET('Cycle 1 (0 h) - 443 (132 h 7 mi'!$H$1381,(COLUMN()-5)*24,0)-BW$123</f>
        <v>0.75</v>
      </c>
      <c r="BX76">
        <f ca="1">OFFSET('Cycle 1 (0 h) - 443 (132 h 7 mi'!$H$1381,(COLUMN()-5)*24,0)-BX$123</f>
        <v>1</v>
      </c>
      <c r="BY76">
        <f ca="1">OFFSET('Cycle 1 (0 h) - 443 (132 h 7 mi'!$H$1381,(COLUMN()-5)*24,0)-BY$123</f>
        <v>-0.125</v>
      </c>
      <c r="BZ76">
        <f ca="1">OFFSET('Cycle 1 (0 h) - 443 (132 h 7 mi'!$H$1381,(COLUMN()-5)*24,0)-BZ$123</f>
        <v>-1</v>
      </c>
      <c r="CA76">
        <f ca="1">OFFSET('Cycle 1 (0 h) - 443 (132 h 7 mi'!$H$1381,(COLUMN()-5)*24,0)-CA$123</f>
        <v>1.625</v>
      </c>
      <c r="CB76">
        <f ca="1">OFFSET('Cycle 1 (0 h) - 443 (132 h 7 mi'!$H$1381,(COLUMN()-5)*24,0)-CB$123</f>
        <v>1</v>
      </c>
      <c r="CC76">
        <f ca="1">OFFSET('Cycle 1 (0 h) - 443 (132 h 7 mi'!$H$1381,(COLUMN()-5)*24,0)-CC$123</f>
        <v>0.5</v>
      </c>
      <c r="CD76">
        <f ca="1">OFFSET('Cycle 1 (0 h) - 443 (132 h 7 mi'!$H$1381,(COLUMN()-5)*24,0)-CD$123</f>
        <v>3.375</v>
      </c>
      <c r="CE76">
        <f ca="1">OFFSET('Cycle 1 (0 h) - 443 (132 h 7 mi'!$H$1381,(COLUMN()-5)*24,0)-CE$123</f>
        <v>1.375</v>
      </c>
      <c r="CF76">
        <f ca="1">OFFSET('Cycle 1 (0 h) - 443 (132 h 7 mi'!$H$1381,(COLUMN()-5)*24,0)-CF$123</f>
        <v>3.625</v>
      </c>
      <c r="CG76">
        <f ca="1">OFFSET('Cycle 1 (0 h) - 443 (132 h 7 mi'!$H$1381,(COLUMN()-5)*24,0)-CG$123</f>
        <v>1</v>
      </c>
      <c r="CH76">
        <f ca="1">OFFSET('Cycle 1 (0 h) - 443 (132 h 7 mi'!$H$1381,(COLUMN()-5)*24,0)-CH$123</f>
        <v>-1.75</v>
      </c>
      <c r="CI76">
        <f ca="1">OFFSET('Cycle 1 (0 h) - 443 (132 h 7 mi'!$H$1381,(COLUMN()-5)*24,0)-CI$123</f>
        <v>3.125</v>
      </c>
      <c r="CJ76">
        <f ca="1">OFFSET('Cycle 1 (0 h) - 443 (132 h 7 mi'!$H$1381,(COLUMN()-5)*24,0)-CJ$123</f>
        <v>4.5</v>
      </c>
      <c r="CK76">
        <f ca="1">OFFSET('Cycle 1 (0 h) - 443 (132 h 7 mi'!$H$1381,(COLUMN()-5)*24,0)-CK$123</f>
        <v>6.375</v>
      </c>
      <c r="CL76">
        <f ca="1">OFFSET('Cycle 1 (0 h) - 443 (132 h 7 mi'!$H$1381,(COLUMN()-5)*24,0)-CL$123</f>
        <v>2</v>
      </c>
      <c r="CM76">
        <f ca="1">OFFSET('Cycle 1 (0 h) - 443 (132 h 7 mi'!$H$1381,(COLUMN()-5)*24,0)-CM$123</f>
        <v>-1.5</v>
      </c>
      <c r="CN76">
        <f ca="1">OFFSET('Cycle 1 (0 h) - 443 (132 h 7 mi'!$H$1381,(COLUMN()-5)*24,0)-CN$123</f>
        <v>3.25</v>
      </c>
      <c r="CO76">
        <f ca="1">OFFSET('Cycle 1 (0 h) - 443 (132 h 7 mi'!$H$1381,(COLUMN()-5)*24,0)-CO$123</f>
        <v>-1.75</v>
      </c>
      <c r="CP76">
        <f ca="1">OFFSET('Cycle 1 (0 h) - 443 (132 h 7 mi'!$H$1381,(COLUMN()-5)*24,0)-CP$123</f>
        <v>3.875</v>
      </c>
      <c r="CQ76">
        <f ca="1">OFFSET('Cycle 1 (0 h) - 443 (132 h 7 mi'!$H$1381,(COLUMN()-5)*24,0)-CQ$123</f>
        <v>1.5</v>
      </c>
      <c r="CR76">
        <f ca="1">OFFSET('Cycle 1 (0 h) - 443 (132 h 7 mi'!$H$1381,(COLUMN()-5)*24,0)-CR$123</f>
        <v>0.5</v>
      </c>
      <c r="CS76">
        <f ca="1">OFFSET('Cycle 1 (0 h) - 443 (132 h 7 mi'!$H$1381,(COLUMN()-5)*24,0)-CS$123</f>
        <v>4.75</v>
      </c>
      <c r="CT76">
        <f ca="1">OFFSET('Cycle 1 (0 h) - 443 (132 h 7 mi'!$H$1381,(COLUMN()-5)*24,0)-CT$123</f>
        <v>3.125</v>
      </c>
      <c r="CU76">
        <f ca="1">OFFSET('Cycle 1 (0 h) - 443 (132 h 7 mi'!$H$1381,(COLUMN()-5)*24,0)-CU$123</f>
        <v>3.25</v>
      </c>
      <c r="CV76">
        <f ca="1">OFFSET('Cycle 1 (0 h) - 443 (132 h 7 mi'!$H$1381,(COLUMN()-5)*24,0)-CV$123</f>
        <v>-0.5</v>
      </c>
      <c r="CW76">
        <f ca="1">OFFSET('Cycle 1 (0 h) - 443 (132 h 7 mi'!$H$1381,(COLUMN()-5)*24,0)-CW$123</f>
        <v>2.875</v>
      </c>
      <c r="CX76">
        <f ca="1">OFFSET('Cycle 1 (0 h) - 443 (132 h 7 mi'!$H$1381,(COLUMN()-5)*24,0)-CX$123</f>
        <v>0.375</v>
      </c>
      <c r="CY76">
        <f ca="1">OFFSET('Cycle 1 (0 h) - 443 (132 h 7 mi'!$H$1381,(COLUMN()-5)*24,0)-CY$123</f>
        <v>2.5</v>
      </c>
      <c r="CZ76">
        <f ca="1">OFFSET('Cycle 1 (0 h) - 443 (132 h 7 mi'!$H$1381,(COLUMN()-5)*24,0)-CZ$123</f>
        <v>2.75</v>
      </c>
      <c r="DA76">
        <f ca="1">OFFSET('Cycle 1 (0 h) - 443 (132 h 7 mi'!$H$1381,(COLUMN()-5)*24,0)-DA$123</f>
        <v>4.625</v>
      </c>
      <c r="DB76">
        <f ca="1">OFFSET('Cycle 1 (0 h) - 443 (132 h 7 mi'!$H$1381,(COLUMN()-5)*24,0)-DB$123</f>
        <v>2.5</v>
      </c>
      <c r="DC76">
        <f ca="1">OFFSET('Cycle 1 (0 h) - 443 (132 h 7 mi'!$H$1381,(COLUMN()-5)*24,0)-DC$123</f>
        <v>4</v>
      </c>
      <c r="DD76">
        <f ca="1">OFFSET('Cycle 1 (0 h) - 443 (132 h 7 mi'!$H$1381,(COLUMN()-5)*24,0)-DD$123</f>
        <v>2.75</v>
      </c>
      <c r="DE76">
        <f ca="1">OFFSET('Cycle 1 (0 h) - 443 (132 h 7 mi'!$H$1381,(COLUMN()-5)*24,0)-DE$123</f>
        <v>2.25</v>
      </c>
      <c r="DF76">
        <f ca="1">OFFSET('Cycle 1 (0 h) - 443 (132 h 7 mi'!$H$1381,(COLUMN()-5)*24,0)-DF$123</f>
        <v>2</v>
      </c>
      <c r="DG76">
        <f ca="1">OFFSET('Cycle 1 (0 h) - 443 (132 h 7 mi'!$H$1381,(COLUMN()-5)*24,0)-DG$123</f>
        <v>0.875</v>
      </c>
      <c r="DH76">
        <f ca="1">OFFSET('Cycle 1 (0 h) - 443 (132 h 7 mi'!$H$1381,(COLUMN()-5)*24,0)-DH$123</f>
        <v>4.625</v>
      </c>
      <c r="DI76">
        <f ca="1">OFFSET('Cycle 1 (0 h) - 443 (132 h 7 mi'!$H$1381,(COLUMN()-5)*24,0)-DI$123</f>
        <v>2.5</v>
      </c>
      <c r="DJ76">
        <f ca="1">OFFSET('Cycle 1 (0 h) - 443 (132 h 7 mi'!$H$1381,(COLUMN()-5)*24,0)-DJ$123</f>
        <v>4.25</v>
      </c>
      <c r="DK76">
        <f ca="1">OFFSET('Cycle 1 (0 h) - 443 (132 h 7 mi'!$H$1381,(COLUMN()-5)*24,0)-DK$123</f>
        <v>3.25</v>
      </c>
      <c r="DL76">
        <f ca="1">OFFSET('Cycle 1 (0 h) - 443 (132 h 7 mi'!$H$1381,(COLUMN()-5)*24,0)-DL$123</f>
        <v>4</v>
      </c>
      <c r="DM76">
        <f ca="1">OFFSET('Cycle 1 (0 h) - 443 (132 h 7 mi'!$H$1381,(COLUMN()-5)*24,0)-DM$123</f>
        <v>3.875</v>
      </c>
      <c r="DN76">
        <f ca="1">OFFSET('Cycle 1 (0 h) - 443 (132 h 7 mi'!$H$1381,(COLUMN()-5)*24,0)-DN$123</f>
        <v>1.625</v>
      </c>
      <c r="DO76">
        <f ca="1">OFFSET('Cycle 1 (0 h) - 443 (132 h 7 mi'!$H$1381,(COLUMN()-5)*24,0)-DO$123</f>
        <v>4</v>
      </c>
      <c r="DP76">
        <f ca="1">OFFSET('Cycle 1 (0 h) - 443 (132 h 7 mi'!$H$1381,(COLUMN()-5)*24,0)-DP$123</f>
        <v>4</v>
      </c>
      <c r="DQ76">
        <f ca="1">OFFSET('Cycle 1 (0 h) - 443 (132 h 7 mi'!$H$1381,(COLUMN()-5)*24,0)-DQ$123</f>
        <v>2</v>
      </c>
      <c r="DR76">
        <f ca="1">OFFSET('Cycle 1 (0 h) - 443 (132 h 7 mi'!$H$1381,(COLUMN()-5)*24,0)-DR$123</f>
        <v>4.75</v>
      </c>
      <c r="DS76">
        <f ca="1">OFFSET('Cycle 1 (0 h) - 443 (132 h 7 mi'!$H$1381,(COLUMN()-5)*24,0)-DS$123</f>
        <v>4.875</v>
      </c>
      <c r="DT76">
        <f ca="1">OFFSET('Cycle 1 (0 h) - 443 (132 h 7 mi'!$H$1381,(COLUMN()-5)*24,0)-DT$123</f>
        <v>2.75</v>
      </c>
      <c r="DU76">
        <f ca="1">OFFSET('Cycle 1 (0 h) - 443 (132 h 7 mi'!$H$1381,(COLUMN()-5)*24,0)-DU$123</f>
        <v>2.5</v>
      </c>
      <c r="DV76">
        <f ca="1">OFFSET('Cycle 1 (0 h) - 443 (132 h 7 mi'!$H$1381,(COLUMN()-5)*24,0)-DV$123</f>
        <v>4</v>
      </c>
      <c r="DW76">
        <f ca="1">OFFSET('Cycle 1 (0 h) - 443 (132 h 7 mi'!$H$1381,(COLUMN()-5)*24,0)-DW$123</f>
        <v>3.5</v>
      </c>
      <c r="DX76">
        <f ca="1">OFFSET('Cycle 1 (0 h) - 443 (132 h 7 mi'!$H$1381,(COLUMN()-5)*24,0)-DX$123</f>
        <v>4.25</v>
      </c>
      <c r="DY76">
        <f ca="1">OFFSET('Cycle 1 (0 h) - 443 (132 h 7 mi'!$H$1381,(COLUMN()-5)*24,0)-DY$123</f>
        <v>4.5</v>
      </c>
      <c r="DZ76">
        <f ca="1">OFFSET('Cycle 1 (0 h) - 443 (132 h 7 mi'!$H$1381,(COLUMN()-5)*24,0)-DZ$123</f>
        <v>1.875</v>
      </c>
      <c r="EA76">
        <f ca="1">OFFSET('Cycle 1 (0 h) - 443 (132 h 7 mi'!$H$1381,(COLUMN()-5)*24,0)-EA$123</f>
        <v>3.5</v>
      </c>
      <c r="EB76">
        <f ca="1">OFFSET('Cycle 1 (0 h) - 443 (132 h 7 mi'!$H$1381,(COLUMN()-5)*24,0)-EB$123</f>
        <v>3.375</v>
      </c>
    </row>
    <row r="77" spans="3:132" x14ac:dyDescent="0.3">
      <c r="C77">
        <v>8</v>
      </c>
      <c r="D77" t="s">
        <v>393</v>
      </c>
      <c r="E77">
        <f ca="1">OFFSET('Cycle 1 (0 h) - 443 (132 h 7 mi'!$H$1382,(COLUMN()-5)*24,0)-E$123</f>
        <v>2</v>
      </c>
      <c r="F77">
        <f ca="1">OFFSET('Cycle 1 (0 h) - 443 (132 h 7 mi'!$H$1382,(COLUMN()-5)*24,0)-F$123</f>
        <v>1.875</v>
      </c>
      <c r="G77">
        <f ca="1">OFFSET('Cycle 1 (0 h) - 443 (132 h 7 mi'!$H$1382,(COLUMN()-5)*24,0)-G$123</f>
        <v>1.375</v>
      </c>
      <c r="H77">
        <f ca="1">OFFSET('Cycle 1 (0 h) - 443 (132 h 7 mi'!$H$1382,(COLUMN()-5)*24,0)-H$123</f>
        <v>2</v>
      </c>
      <c r="I77">
        <f ca="1">OFFSET('Cycle 1 (0 h) - 443 (132 h 7 mi'!$H$1382,(COLUMN()-5)*24,0)-I$123</f>
        <v>2.125</v>
      </c>
      <c r="J77">
        <f ca="1">OFFSET('Cycle 1 (0 h) - 443 (132 h 7 mi'!$H$1382,(COLUMN()-5)*24,0)-J$123</f>
        <v>-1.5</v>
      </c>
      <c r="K77">
        <f ca="1">OFFSET('Cycle 1 (0 h) - 443 (132 h 7 mi'!$H$1382,(COLUMN()-5)*24,0)-K$123</f>
        <v>-0.25</v>
      </c>
      <c r="L77">
        <f ca="1">OFFSET('Cycle 1 (0 h) - 443 (132 h 7 mi'!$H$1382,(COLUMN()-5)*24,0)-L$123</f>
        <v>-0.25</v>
      </c>
      <c r="M77">
        <f ca="1">OFFSET('Cycle 1 (0 h) - 443 (132 h 7 mi'!$H$1382,(COLUMN()-5)*24,0)-M$123</f>
        <v>0.375</v>
      </c>
      <c r="N77">
        <f ca="1">OFFSET('Cycle 1 (0 h) - 443 (132 h 7 mi'!$H$1382,(COLUMN()-5)*24,0)-N$123</f>
        <v>-0.625</v>
      </c>
      <c r="O77">
        <f ca="1">OFFSET('Cycle 1 (0 h) - 443 (132 h 7 mi'!$H$1382,(COLUMN()-5)*24,0)-O$123</f>
        <v>-0.25</v>
      </c>
      <c r="P77">
        <f ca="1">OFFSET('Cycle 1 (0 h) - 443 (132 h 7 mi'!$H$1382,(COLUMN()-5)*24,0)-P$123</f>
        <v>0.125</v>
      </c>
      <c r="Q77">
        <f ca="1">OFFSET('Cycle 1 (0 h) - 443 (132 h 7 mi'!$H$1382,(COLUMN()-5)*24,0)-Q$123</f>
        <v>3.75</v>
      </c>
      <c r="R77">
        <f ca="1">OFFSET('Cycle 1 (0 h) - 443 (132 h 7 mi'!$H$1382,(COLUMN()-5)*24,0)-R$123</f>
        <v>0.625</v>
      </c>
      <c r="S77">
        <f ca="1">OFFSET('Cycle 1 (0 h) - 443 (132 h 7 mi'!$H$1382,(COLUMN()-5)*24,0)-S$123</f>
        <v>2.5</v>
      </c>
      <c r="T77">
        <f ca="1">OFFSET('Cycle 1 (0 h) - 443 (132 h 7 mi'!$H$1382,(COLUMN()-5)*24,0)-T$123</f>
        <v>0.875</v>
      </c>
      <c r="U77">
        <f ca="1">OFFSET('Cycle 1 (0 h) - 443 (132 h 7 mi'!$H$1382,(COLUMN()-5)*24,0)-U$123</f>
        <v>-3.375</v>
      </c>
      <c r="V77">
        <f ca="1">OFFSET('Cycle 1 (0 h) - 443 (132 h 7 mi'!$H$1382,(COLUMN()-5)*24,0)-V$123</f>
        <v>0.75</v>
      </c>
      <c r="W77">
        <f ca="1">OFFSET('Cycle 1 (0 h) - 443 (132 h 7 mi'!$H$1382,(COLUMN()-5)*24,0)-W$123</f>
        <v>-0.25</v>
      </c>
      <c r="X77">
        <f ca="1">OFFSET('Cycle 1 (0 h) - 443 (132 h 7 mi'!$H$1382,(COLUMN()-5)*24,0)-X$123</f>
        <v>2.625</v>
      </c>
      <c r="Y77">
        <f ca="1">OFFSET('Cycle 1 (0 h) - 443 (132 h 7 mi'!$H$1382,(COLUMN()-5)*24,0)-Y$123</f>
        <v>1.25</v>
      </c>
      <c r="Z77">
        <f ca="1">OFFSET('Cycle 1 (0 h) - 443 (132 h 7 mi'!$H$1382,(COLUMN()-5)*24,0)-Z$123</f>
        <v>1.875</v>
      </c>
      <c r="AA77">
        <f ca="1">OFFSET('Cycle 1 (0 h) - 443 (132 h 7 mi'!$H$1382,(COLUMN()-5)*24,0)-AA$123</f>
        <v>-1.375</v>
      </c>
      <c r="AB77">
        <f ca="1">OFFSET('Cycle 1 (0 h) - 443 (132 h 7 mi'!$H$1382,(COLUMN()-5)*24,0)-AB$123</f>
        <v>1.375</v>
      </c>
      <c r="AC77">
        <f ca="1">OFFSET('Cycle 1 (0 h) - 443 (132 h 7 mi'!$H$1382,(COLUMN()-5)*24,0)-AC$123</f>
        <v>-2.625</v>
      </c>
      <c r="AD77">
        <f ca="1">OFFSET('Cycle 1 (0 h) - 443 (132 h 7 mi'!$H$1382,(COLUMN()-5)*24,0)-AD$123</f>
        <v>0.125</v>
      </c>
      <c r="AE77">
        <f ca="1">OFFSET('Cycle 1 (0 h) - 443 (132 h 7 mi'!$H$1382,(COLUMN()-5)*24,0)-AE$123</f>
        <v>3.75</v>
      </c>
      <c r="AF77">
        <f ca="1">OFFSET('Cycle 1 (0 h) - 443 (132 h 7 mi'!$H$1382,(COLUMN()-5)*24,0)-AF$123</f>
        <v>0.75</v>
      </c>
      <c r="AG77">
        <f ca="1">OFFSET('Cycle 1 (0 h) - 443 (132 h 7 mi'!$H$1382,(COLUMN()-5)*24,0)-AG$123</f>
        <v>-1.75</v>
      </c>
      <c r="AH77">
        <f ca="1">OFFSET('Cycle 1 (0 h) - 443 (132 h 7 mi'!$H$1382,(COLUMN()-5)*24,0)-AH$123</f>
        <v>3.25</v>
      </c>
      <c r="AI77">
        <f ca="1">OFFSET('Cycle 1 (0 h) - 443 (132 h 7 mi'!$H$1382,(COLUMN()-5)*24,0)-AI$123</f>
        <v>2.5</v>
      </c>
      <c r="AJ77">
        <f ca="1">OFFSET('Cycle 1 (0 h) - 443 (132 h 7 mi'!$H$1382,(COLUMN()-5)*24,0)-AJ$123</f>
        <v>-0.125</v>
      </c>
      <c r="AK77">
        <f ca="1">OFFSET('Cycle 1 (0 h) - 443 (132 h 7 mi'!$H$1382,(COLUMN()-5)*24,0)-AK$123</f>
        <v>2.25</v>
      </c>
      <c r="AL77">
        <f ca="1">OFFSET('Cycle 1 (0 h) - 443 (132 h 7 mi'!$H$1382,(COLUMN()-5)*24,0)-AL$123</f>
        <v>-1.875</v>
      </c>
      <c r="AM77">
        <f ca="1">OFFSET('Cycle 1 (0 h) - 443 (132 h 7 mi'!$H$1382,(COLUMN()-5)*24,0)-AM$123</f>
        <v>3.875</v>
      </c>
      <c r="AN77">
        <f ca="1">OFFSET('Cycle 1 (0 h) - 443 (132 h 7 mi'!$H$1382,(COLUMN()-5)*24,0)-AN$123</f>
        <v>-1</v>
      </c>
      <c r="AO77">
        <f ca="1">OFFSET('Cycle 1 (0 h) - 443 (132 h 7 mi'!$H$1382,(COLUMN()-5)*24,0)-AO$123</f>
        <v>0.75</v>
      </c>
      <c r="AP77">
        <f ca="1">OFFSET('Cycle 1 (0 h) - 443 (132 h 7 mi'!$H$1382,(COLUMN()-5)*24,0)-AP$123</f>
        <v>0.75</v>
      </c>
      <c r="AQ77">
        <f ca="1">OFFSET('Cycle 1 (0 h) - 443 (132 h 7 mi'!$H$1382,(COLUMN()-5)*24,0)-AQ$123</f>
        <v>-1.125</v>
      </c>
      <c r="AR77">
        <f ca="1">OFFSET('Cycle 1 (0 h) - 443 (132 h 7 mi'!$H$1382,(COLUMN()-5)*24,0)-AR$123</f>
        <v>2.25</v>
      </c>
      <c r="AS77">
        <f ca="1">OFFSET('Cycle 1 (0 h) - 443 (132 h 7 mi'!$H$1382,(COLUMN()-5)*24,0)-AS$123</f>
        <v>3.125</v>
      </c>
      <c r="AT77">
        <f ca="1">OFFSET('Cycle 1 (0 h) - 443 (132 h 7 mi'!$H$1382,(COLUMN()-5)*24,0)-AT$123</f>
        <v>-0.375</v>
      </c>
      <c r="AU77">
        <f ca="1">OFFSET('Cycle 1 (0 h) - 443 (132 h 7 mi'!$H$1382,(COLUMN()-5)*24,0)-AU$123</f>
        <v>0.5</v>
      </c>
      <c r="AV77">
        <f ca="1">OFFSET('Cycle 1 (0 h) - 443 (132 h 7 mi'!$H$1382,(COLUMN()-5)*24,0)-AV$123</f>
        <v>5.75</v>
      </c>
      <c r="AW77">
        <f ca="1">OFFSET('Cycle 1 (0 h) - 443 (132 h 7 mi'!$H$1382,(COLUMN()-5)*24,0)-AW$123</f>
        <v>3.75</v>
      </c>
      <c r="AX77">
        <f ca="1">OFFSET('Cycle 1 (0 h) - 443 (132 h 7 mi'!$H$1382,(COLUMN()-5)*24,0)-AX$123</f>
        <v>1.375</v>
      </c>
      <c r="AY77">
        <f ca="1">OFFSET('Cycle 1 (0 h) - 443 (132 h 7 mi'!$H$1382,(COLUMN()-5)*24,0)-AY$123</f>
        <v>1.375</v>
      </c>
      <c r="AZ77">
        <f ca="1">OFFSET('Cycle 1 (0 h) - 443 (132 h 7 mi'!$H$1382,(COLUMN()-5)*24,0)-AZ$123</f>
        <v>1</v>
      </c>
      <c r="BA77">
        <f ca="1">OFFSET('Cycle 1 (0 h) - 443 (132 h 7 mi'!$H$1382,(COLUMN()-5)*24,0)-BA$123</f>
        <v>2.625</v>
      </c>
      <c r="BB77">
        <f ca="1">OFFSET('Cycle 1 (0 h) - 443 (132 h 7 mi'!$H$1382,(COLUMN()-5)*24,0)-BB$123</f>
        <v>2.625</v>
      </c>
      <c r="BC77">
        <f ca="1">OFFSET('Cycle 1 (0 h) - 443 (132 h 7 mi'!$H$1382,(COLUMN()-5)*24,0)-BC$123</f>
        <v>2.75</v>
      </c>
      <c r="BD77">
        <f ca="1">OFFSET('Cycle 1 (0 h) - 443 (132 h 7 mi'!$H$1382,(COLUMN()-5)*24,0)-BD$123</f>
        <v>-2</v>
      </c>
      <c r="BE77">
        <f ca="1">OFFSET('Cycle 1 (0 h) - 443 (132 h 7 mi'!$H$1382,(COLUMN()-5)*24,0)-BE$123</f>
        <v>1</v>
      </c>
      <c r="BF77">
        <f ca="1">OFFSET('Cycle 1 (0 h) - 443 (132 h 7 mi'!$H$1382,(COLUMN()-5)*24,0)-BF$123</f>
        <v>0.75</v>
      </c>
      <c r="BG77">
        <f ca="1">OFFSET('Cycle 1 (0 h) - 443 (132 h 7 mi'!$H$1382,(COLUMN()-5)*24,0)-BG$123</f>
        <v>6.875</v>
      </c>
      <c r="BH77">
        <f ca="1">OFFSET('Cycle 1 (0 h) - 443 (132 h 7 mi'!$H$1382,(COLUMN()-5)*24,0)-BH$123</f>
        <v>2.625</v>
      </c>
      <c r="BI77">
        <f ca="1">OFFSET('Cycle 1 (0 h) - 443 (132 h 7 mi'!$H$1382,(COLUMN()-5)*24,0)-BI$123</f>
        <v>4.375</v>
      </c>
      <c r="BJ77">
        <f ca="1">OFFSET('Cycle 1 (0 h) - 443 (132 h 7 mi'!$H$1382,(COLUMN()-5)*24,0)-BJ$123</f>
        <v>3.875</v>
      </c>
      <c r="BK77">
        <f ca="1">OFFSET('Cycle 1 (0 h) - 443 (132 h 7 mi'!$H$1382,(COLUMN()-5)*24,0)-BK$123</f>
        <v>5.5</v>
      </c>
      <c r="BL77">
        <f ca="1">OFFSET('Cycle 1 (0 h) - 443 (132 h 7 mi'!$H$1382,(COLUMN()-5)*24,0)-BL$123</f>
        <v>0</v>
      </c>
      <c r="BM77">
        <f ca="1">OFFSET('Cycle 1 (0 h) - 443 (132 h 7 mi'!$H$1382,(COLUMN()-5)*24,0)-BM$123</f>
        <v>0.25</v>
      </c>
      <c r="BN77">
        <f ca="1">OFFSET('Cycle 1 (0 h) - 443 (132 h 7 mi'!$H$1382,(COLUMN()-5)*24,0)-BN$123</f>
        <v>2.5</v>
      </c>
      <c r="BO77">
        <f ca="1">OFFSET('Cycle 1 (0 h) - 443 (132 h 7 mi'!$H$1382,(COLUMN()-5)*24,0)-BO$123</f>
        <v>3.625</v>
      </c>
      <c r="BP77">
        <f ca="1">OFFSET('Cycle 1 (0 h) - 443 (132 h 7 mi'!$H$1382,(COLUMN()-5)*24,0)-BP$123</f>
        <v>6.25</v>
      </c>
      <c r="BQ77">
        <f ca="1">OFFSET('Cycle 1 (0 h) - 443 (132 h 7 mi'!$H$1382,(COLUMN()-5)*24,0)-BQ$123</f>
        <v>6.375</v>
      </c>
      <c r="BR77">
        <f ca="1">OFFSET('Cycle 1 (0 h) - 443 (132 h 7 mi'!$H$1382,(COLUMN()-5)*24,0)-BR$123</f>
        <v>6.25</v>
      </c>
      <c r="BS77">
        <f ca="1">OFFSET('Cycle 1 (0 h) - 443 (132 h 7 mi'!$H$1382,(COLUMN()-5)*24,0)-BS$123</f>
        <v>1.625</v>
      </c>
      <c r="BT77">
        <f ca="1">OFFSET('Cycle 1 (0 h) - 443 (132 h 7 mi'!$H$1382,(COLUMN()-5)*24,0)-BT$123</f>
        <v>4.5</v>
      </c>
      <c r="BU77">
        <f ca="1">OFFSET('Cycle 1 (0 h) - 443 (132 h 7 mi'!$H$1382,(COLUMN()-5)*24,0)-BU$123</f>
        <v>6.875</v>
      </c>
      <c r="BV77">
        <f ca="1">OFFSET('Cycle 1 (0 h) - 443 (132 h 7 mi'!$H$1382,(COLUMN()-5)*24,0)-BV$123</f>
        <v>6</v>
      </c>
      <c r="BW77">
        <f ca="1">OFFSET('Cycle 1 (0 h) - 443 (132 h 7 mi'!$H$1382,(COLUMN()-5)*24,0)-BW$123</f>
        <v>1.75</v>
      </c>
      <c r="BX77">
        <f ca="1">OFFSET('Cycle 1 (0 h) - 443 (132 h 7 mi'!$H$1382,(COLUMN()-5)*24,0)-BX$123</f>
        <v>10</v>
      </c>
      <c r="BY77">
        <f ca="1">OFFSET('Cycle 1 (0 h) - 443 (132 h 7 mi'!$H$1382,(COLUMN()-5)*24,0)-BY$123</f>
        <v>1.875</v>
      </c>
      <c r="BZ77">
        <f ca="1">OFFSET('Cycle 1 (0 h) - 443 (132 h 7 mi'!$H$1382,(COLUMN()-5)*24,0)-BZ$123</f>
        <v>4</v>
      </c>
      <c r="CA77">
        <f ca="1">OFFSET('Cycle 1 (0 h) - 443 (132 h 7 mi'!$H$1382,(COLUMN()-5)*24,0)-CA$123</f>
        <v>6.625</v>
      </c>
      <c r="CB77">
        <f ca="1">OFFSET('Cycle 1 (0 h) - 443 (132 h 7 mi'!$H$1382,(COLUMN()-5)*24,0)-CB$123</f>
        <v>5</v>
      </c>
      <c r="CC77">
        <f ca="1">OFFSET('Cycle 1 (0 h) - 443 (132 h 7 mi'!$H$1382,(COLUMN()-5)*24,0)-CC$123</f>
        <v>5.5</v>
      </c>
      <c r="CD77">
        <f ca="1">OFFSET('Cycle 1 (0 h) - 443 (132 h 7 mi'!$H$1382,(COLUMN()-5)*24,0)-CD$123</f>
        <v>4.375</v>
      </c>
      <c r="CE77">
        <f ca="1">OFFSET('Cycle 1 (0 h) - 443 (132 h 7 mi'!$H$1382,(COLUMN()-5)*24,0)-CE$123</f>
        <v>0.375</v>
      </c>
      <c r="CF77">
        <f ca="1">OFFSET('Cycle 1 (0 h) - 443 (132 h 7 mi'!$H$1382,(COLUMN()-5)*24,0)-CF$123</f>
        <v>3.625</v>
      </c>
      <c r="CG77">
        <f ca="1">OFFSET('Cycle 1 (0 h) - 443 (132 h 7 mi'!$H$1382,(COLUMN()-5)*24,0)-CG$123</f>
        <v>6</v>
      </c>
      <c r="CH77">
        <f ca="1">OFFSET('Cycle 1 (0 h) - 443 (132 h 7 mi'!$H$1382,(COLUMN()-5)*24,0)-CH$123</f>
        <v>4.25</v>
      </c>
      <c r="CI77">
        <f ca="1">OFFSET('Cycle 1 (0 h) - 443 (132 h 7 mi'!$H$1382,(COLUMN()-5)*24,0)-CI$123</f>
        <v>6.125</v>
      </c>
      <c r="CJ77">
        <f ca="1">OFFSET('Cycle 1 (0 h) - 443 (132 h 7 mi'!$H$1382,(COLUMN()-5)*24,0)-CJ$123</f>
        <v>5.5</v>
      </c>
      <c r="CK77">
        <f ca="1">OFFSET('Cycle 1 (0 h) - 443 (132 h 7 mi'!$H$1382,(COLUMN()-5)*24,0)-CK$123</f>
        <v>3.375</v>
      </c>
      <c r="CL77">
        <f ca="1">OFFSET('Cycle 1 (0 h) - 443 (132 h 7 mi'!$H$1382,(COLUMN()-5)*24,0)-CL$123</f>
        <v>8</v>
      </c>
      <c r="CM77">
        <f ca="1">OFFSET('Cycle 1 (0 h) - 443 (132 h 7 mi'!$H$1382,(COLUMN()-5)*24,0)-CM$123</f>
        <v>5.5</v>
      </c>
      <c r="CN77">
        <f ca="1">OFFSET('Cycle 1 (0 h) - 443 (132 h 7 mi'!$H$1382,(COLUMN()-5)*24,0)-CN$123</f>
        <v>3.25</v>
      </c>
      <c r="CO77">
        <f ca="1">OFFSET('Cycle 1 (0 h) - 443 (132 h 7 mi'!$H$1382,(COLUMN()-5)*24,0)-CO$123</f>
        <v>5.25</v>
      </c>
      <c r="CP77">
        <f ca="1">OFFSET('Cycle 1 (0 h) - 443 (132 h 7 mi'!$H$1382,(COLUMN()-5)*24,0)-CP$123</f>
        <v>3.875</v>
      </c>
      <c r="CQ77">
        <f ca="1">OFFSET('Cycle 1 (0 h) - 443 (132 h 7 mi'!$H$1382,(COLUMN()-5)*24,0)-CQ$123</f>
        <v>8.5</v>
      </c>
      <c r="CR77">
        <f ca="1">OFFSET('Cycle 1 (0 h) - 443 (132 h 7 mi'!$H$1382,(COLUMN()-5)*24,0)-CR$123</f>
        <v>4.5</v>
      </c>
      <c r="CS77">
        <f ca="1">OFFSET('Cycle 1 (0 h) - 443 (132 h 7 mi'!$H$1382,(COLUMN()-5)*24,0)-CS$123</f>
        <v>5.75</v>
      </c>
      <c r="CT77">
        <f ca="1">OFFSET('Cycle 1 (0 h) - 443 (132 h 7 mi'!$H$1382,(COLUMN()-5)*24,0)-CT$123</f>
        <v>7.125</v>
      </c>
      <c r="CU77">
        <f ca="1">OFFSET('Cycle 1 (0 h) - 443 (132 h 7 mi'!$H$1382,(COLUMN()-5)*24,0)-CU$123</f>
        <v>5.25</v>
      </c>
      <c r="CV77">
        <f ca="1">OFFSET('Cycle 1 (0 h) - 443 (132 h 7 mi'!$H$1382,(COLUMN()-5)*24,0)-CV$123</f>
        <v>4.5</v>
      </c>
      <c r="CW77">
        <f ca="1">OFFSET('Cycle 1 (0 h) - 443 (132 h 7 mi'!$H$1382,(COLUMN()-5)*24,0)-CW$123</f>
        <v>7.875</v>
      </c>
      <c r="CX77">
        <f ca="1">OFFSET('Cycle 1 (0 h) - 443 (132 h 7 mi'!$H$1382,(COLUMN()-5)*24,0)-CX$123</f>
        <v>8.375</v>
      </c>
      <c r="CY77">
        <f ca="1">OFFSET('Cycle 1 (0 h) - 443 (132 h 7 mi'!$H$1382,(COLUMN()-5)*24,0)-CY$123</f>
        <v>4.5</v>
      </c>
      <c r="CZ77">
        <f ca="1">OFFSET('Cycle 1 (0 h) - 443 (132 h 7 mi'!$H$1382,(COLUMN()-5)*24,0)-CZ$123</f>
        <v>4.75</v>
      </c>
      <c r="DA77">
        <f ca="1">OFFSET('Cycle 1 (0 h) - 443 (132 h 7 mi'!$H$1382,(COLUMN()-5)*24,0)-DA$123</f>
        <v>10.625</v>
      </c>
      <c r="DB77">
        <f ca="1">OFFSET('Cycle 1 (0 h) - 443 (132 h 7 mi'!$H$1382,(COLUMN()-5)*24,0)-DB$123</f>
        <v>7.5</v>
      </c>
      <c r="DC77">
        <f ca="1">OFFSET('Cycle 1 (0 h) - 443 (132 h 7 mi'!$H$1382,(COLUMN()-5)*24,0)-DC$123</f>
        <v>7</v>
      </c>
      <c r="DD77">
        <f ca="1">OFFSET('Cycle 1 (0 h) - 443 (132 h 7 mi'!$H$1382,(COLUMN()-5)*24,0)-DD$123</f>
        <v>3.75</v>
      </c>
      <c r="DE77">
        <f ca="1">OFFSET('Cycle 1 (0 h) - 443 (132 h 7 mi'!$H$1382,(COLUMN()-5)*24,0)-DE$123</f>
        <v>8.25</v>
      </c>
      <c r="DF77">
        <f ca="1">OFFSET('Cycle 1 (0 h) - 443 (132 h 7 mi'!$H$1382,(COLUMN()-5)*24,0)-DF$123</f>
        <v>4</v>
      </c>
      <c r="DG77">
        <f ca="1">OFFSET('Cycle 1 (0 h) - 443 (132 h 7 mi'!$H$1382,(COLUMN()-5)*24,0)-DG$123</f>
        <v>5.875</v>
      </c>
      <c r="DH77">
        <f ca="1">OFFSET('Cycle 1 (0 h) - 443 (132 h 7 mi'!$H$1382,(COLUMN()-5)*24,0)-DH$123</f>
        <v>8.625</v>
      </c>
      <c r="DI77">
        <f ca="1">OFFSET('Cycle 1 (0 h) - 443 (132 h 7 mi'!$H$1382,(COLUMN()-5)*24,0)-DI$123</f>
        <v>6.5</v>
      </c>
      <c r="DJ77">
        <f ca="1">OFFSET('Cycle 1 (0 h) - 443 (132 h 7 mi'!$H$1382,(COLUMN()-5)*24,0)-DJ$123</f>
        <v>10.25</v>
      </c>
      <c r="DK77">
        <f ca="1">OFFSET('Cycle 1 (0 h) - 443 (132 h 7 mi'!$H$1382,(COLUMN()-5)*24,0)-DK$123</f>
        <v>5.25</v>
      </c>
      <c r="DL77">
        <f ca="1">OFFSET('Cycle 1 (0 h) - 443 (132 h 7 mi'!$H$1382,(COLUMN()-5)*24,0)-DL$123</f>
        <v>7</v>
      </c>
      <c r="DM77">
        <f ca="1">OFFSET('Cycle 1 (0 h) - 443 (132 h 7 mi'!$H$1382,(COLUMN()-5)*24,0)-DM$123</f>
        <v>4.875</v>
      </c>
      <c r="DN77">
        <f ca="1">OFFSET('Cycle 1 (0 h) - 443 (132 h 7 mi'!$H$1382,(COLUMN()-5)*24,0)-DN$123</f>
        <v>3.625</v>
      </c>
      <c r="DO77">
        <f ca="1">OFFSET('Cycle 1 (0 h) - 443 (132 h 7 mi'!$H$1382,(COLUMN()-5)*24,0)-DO$123</f>
        <v>7</v>
      </c>
      <c r="DP77">
        <f ca="1">OFFSET('Cycle 1 (0 h) - 443 (132 h 7 mi'!$H$1382,(COLUMN()-5)*24,0)-DP$123</f>
        <v>6</v>
      </c>
      <c r="DQ77">
        <f ca="1">OFFSET('Cycle 1 (0 h) - 443 (132 h 7 mi'!$H$1382,(COLUMN()-5)*24,0)-DQ$123</f>
        <v>8</v>
      </c>
      <c r="DR77">
        <f ca="1">OFFSET('Cycle 1 (0 h) - 443 (132 h 7 mi'!$H$1382,(COLUMN()-5)*24,0)-DR$123</f>
        <v>4.75</v>
      </c>
      <c r="DS77">
        <f ca="1">OFFSET('Cycle 1 (0 h) - 443 (132 h 7 mi'!$H$1382,(COLUMN()-5)*24,0)-DS$123</f>
        <v>8.875</v>
      </c>
      <c r="DT77">
        <f ca="1">OFFSET('Cycle 1 (0 h) - 443 (132 h 7 mi'!$H$1382,(COLUMN()-5)*24,0)-DT$123</f>
        <v>10.75</v>
      </c>
      <c r="DU77">
        <f ca="1">OFFSET('Cycle 1 (0 h) - 443 (132 h 7 mi'!$H$1382,(COLUMN()-5)*24,0)-DU$123</f>
        <v>6.5</v>
      </c>
      <c r="DV77">
        <f ca="1">OFFSET('Cycle 1 (0 h) - 443 (132 h 7 mi'!$H$1382,(COLUMN()-5)*24,0)-DV$123</f>
        <v>6</v>
      </c>
      <c r="DW77">
        <f ca="1">OFFSET('Cycle 1 (0 h) - 443 (132 h 7 mi'!$H$1382,(COLUMN()-5)*24,0)-DW$123</f>
        <v>4.5</v>
      </c>
      <c r="DX77">
        <f ca="1">OFFSET('Cycle 1 (0 h) - 443 (132 h 7 mi'!$H$1382,(COLUMN()-5)*24,0)-DX$123</f>
        <v>6.25</v>
      </c>
      <c r="DY77">
        <f ca="1">OFFSET('Cycle 1 (0 h) - 443 (132 h 7 mi'!$H$1382,(COLUMN()-5)*24,0)-DY$123</f>
        <v>6.5</v>
      </c>
      <c r="DZ77">
        <f ca="1">OFFSET('Cycle 1 (0 h) - 443 (132 h 7 mi'!$H$1382,(COLUMN()-5)*24,0)-DZ$123</f>
        <v>8.875</v>
      </c>
      <c r="EA77">
        <f ca="1">OFFSET('Cycle 1 (0 h) - 443 (132 h 7 mi'!$H$1382,(COLUMN()-5)*24,0)-EA$123</f>
        <v>6.5</v>
      </c>
      <c r="EB77">
        <f ca="1">OFFSET('Cycle 1 (0 h) - 443 (132 h 7 mi'!$H$1382,(COLUMN()-5)*24,0)-EB$123</f>
        <v>6.375</v>
      </c>
    </row>
    <row r="78" spans="3:132" x14ac:dyDescent="0.3">
      <c r="C78">
        <v>9</v>
      </c>
      <c r="D78" t="s">
        <v>393</v>
      </c>
      <c r="E78">
        <f ca="1">OFFSET('Cycle 1 (0 h) - 443 (132 h 7 mi'!$K$1379,(COLUMN()-5)*24,0)-E$123</f>
        <v>0</v>
      </c>
      <c r="F78">
        <f ca="1">OFFSET('Cycle 1 (0 h) - 443 (132 h 7 mi'!$K$1379,(COLUMN()-5)*24,0)-F$123</f>
        <v>0.875</v>
      </c>
      <c r="G78">
        <f ca="1">OFFSET('Cycle 1 (0 h) - 443 (132 h 7 mi'!$K$1379,(COLUMN()-5)*24,0)-G$123</f>
        <v>2.375</v>
      </c>
      <c r="H78">
        <f ca="1">OFFSET('Cycle 1 (0 h) - 443 (132 h 7 mi'!$K$1379,(COLUMN()-5)*24,0)-H$123</f>
        <v>0</v>
      </c>
      <c r="I78">
        <f ca="1">OFFSET('Cycle 1 (0 h) - 443 (132 h 7 mi'!$K$1379,(COLUMN()-5)*24,0)-I$123</f>
        <v>1.125</v>
      </c>
      <c r="J78">
        <f ca="1">OFFSET('Cycle 1 (0 h) - 443 (132 h 7 mi'!$K$1379,(COLUMN()-5)*24,0)-J$123</f>
        <v>0.5</v>
      </c>
      <c r="K78">
        <f ca="1">OFFSET('Cycle 1 (0 h) - 443 (132 h 7 mi'!$K$1379,(COLUMN()-5)*24,0)-K$123</f>
        <v>-1.25</v>
      </c>
      <c r="L78">
        <f ca="1">OFFSET('Cycle 1 (0 h) - 443 (132 h 7 mi'!$K$1379,(COLUMN()-5)*24,0)-L$123</f>
        <v>0.75</v>
      </c>
      <c r="M78">
        <f ca="1">OFFSET('Cycle 1 (0 h) - 443 (132 h 7 mi'!$K$1379,(COLUMN()-5)*24,0)-M$123</f>
        <v>-0.625</v>
      </c>
      <c r="N78">
        <f ca="1">OFFSET('Cycle 1 (0 h) - 443 (132 h 7 mi'!$K$1379,(COLUMN()-5)*24,0)-N$123</f>
        <v>2.375</v>
      </c>
      <c r="O78">
        <f ca="1">OFFSET('Cycle 1 (0 h) - 443 (132 h 7 mi'!$K$1379,(COLUMN()-5)*24,0)-O$123</f>
        <v>0.75</v>
      </c>
      <c r="P78">
        <f ca="1">OFFSET('Cycle 1 (0 h) - 443 (132 h 7 mi'!$K$1379,(COLUMN()-5)*24,0)-P$123</f>
        <v>-2.875</v>
      </c>
      <c r="Q78">
        <f ca="1">OFFSET('Cycle 1 (0 h) - 443 (132 h 7 mi'!$K$1379,(COLUMN()-5)*24,0)-Q$123</f>
        <v>-0.25</v>
      </c>
      <c r="R78">
        <f ca="1">OFFSET('Cycle 1 (0 h) - 443 (132 h 7 mi'!$K$1379,(COLUMN()-5)*24,0)-R$123</f>
        <v>0.625</v>
      </c>
      <c r="S78">
        <f ca="1">OFFSET('Cycle 1 (0 h) - 443 (132 h 7 mi'!$K$1379,(COLUMN()-5)*24,0)-S$123</f>
        <v>1.5</v>
      </c>
      <c r="T78">
        <f ca="1">OFFSET('Cycle 1 (0 h) - 443 (132 h 7 mi'!$K$1379,(COLUMN()-5)*24,0)-T$123</f>
        <v>-0.125</v>
      </c>
      <c r="U78">
        <f ca="1">OFFSET('Cycle 1 (0 h) - 443 (132 h 7 mi'!$K$1379,(COLUMN()-5)*24,0)-U$123</f>
        <v>1.625</v>
      </c>
      <c r="V78">
        <f ca="1">OFFSET('Cycle 1 (0 h) - 443 (132 h 7 mi'!$K$1379,(COLUMN()-5)*24,0)-V$123</f>
        <v>0.75</v>
      </c>
      <c r="W78">
        <f ca="1">OFFSET('Cycle 1 (0 h) - 443 (132 h 7 mi'!$K$1379,(COLUMN()-5)*24,0)-W$123</f>
        <v>-1.25</v>
      </c>
      <c r="X78">
        <f ca="1">OFFSET('Cycle 1 (0 h) - 443 (132 h 7 mi'!$K$1379,(COLUMN()-5)*24,0)-X$123</f>
        <v>2.625</v>
      </c>
      <c r="Y78">
        <f ca="1">OFFSET('Cycle 1 (0 h) - 443 (132 h 7 mi'!$K$1379,(COLUMN()-5)*24,0)-Y$123</f>
        <v>0.25</v>
      </c>
      <c r="Z78">
        <f ca="1">OFFSET('Cycle 1 (0 h) - 443 (132 h 7 mi'!$K$1379,(COLUMN()-5)*24,0)-Z$123</f>
        <v>-0.125</v>
      </c>
      <c r="AA78">
        <f ca="1">OFFSET('Cycle 1 (0 h) - 443 (132 h 7 mi'!$K$1379,(COLUMN()-5)*24,0)-AA$123</f>
        <v>-2.375</v>
      </c>
      <c r="AB78">
        <f ca="1">OFFSET('Cycle 1 (0 h) - 443 (132 h 7 mi'!$K$1379,(COLUMN()-5)*24,0)-AB$123</f>
        <v>2.375</v>
      </c>
      <c r="AC78">
        <f ca="1">OFFSET('Cycle 1 (0 h) - 443 (132 h 7 mi'!$K$1379,(COLUMN()-5)*24,0)-AC$123</f>
        <v>0.375</v>
      </c>
      <c r="AD78">
        <f ca="1">OFFSET('Cycle 1 (0 h) - 443 (132 h 7 mi'!$K$1379,(COLUMN()-5)*24,0)-AD$123</f>
        <v>2.125</v>
      </c>
      <c r="AE78">
        <f ca="1">OFFSET('Cycle 1 (0 h) - 443 (132 h 7 mi'!$K$1379,(COLUMN()-5)*24,0)-AE$123</f>
        <v>1.75</v>
      </c>
      <c r="AF78">
        <f ca="1">OFFSET('Cycle 1 (0 h) - 443 (132 h 7 mi'!$K$1379,(COLUMN()-5)*24,0)-AF$123</f>
        <v>0.75</v>
      </c>
      <c r="AG78">
        <f ca="1">OFFSET('Cycle 1 (0 h) - 443 (132 h 7 mi'!$K$1379,(COLUMN()-5)*24,0)-AG$123</f>
        <v>-0.75</v>
      </c>
      <c r="AH78">
        <f ca="1">OFFSET('Cycle 1 (0 h) - 443 (132 h 7 mi'!$K$1379,(COLUMN()-5)*24,0)-AH$123</f>
        <v>3.25</v>
      </c>
      <c r="AI78">
        <f ca="1">OFFSET('Cycle 1 (0 h) - 443 (132 h 7 mi'!$K$1379,(COLUMN()-5)*24,0)-AI$123</f>
        <v>2.5</v>
      </c>
      <c r="AJ78">
        <f ca="1">OFFSET('Cycle 1 (0 h) - 443 (132 h 7 mi'!$K$1379,(COLUMN()-5)*24,0)-AJ$123</f>
        <v>-2.125</v>
      </c>
      <c r="AK78">
        <f ca="1">OFFSET('Cycle 1 (0 h) - 443 (132 h 7 mi'!$K$1379,(COLUMN()-5)*24,0)-AK$123</f>
        <v>-0.75</v>
      </c>
      <c r="AL78">
        <f ca="1">OFFSET('Cycle 1 (0 h) - 443 (132 h 7 mi'!$K$1379,(COLUMN()-5)*24,0)-AL$123</f>
        <v>1.125</v>
      </c>
      <c r="AM78">
        <f ca="1">OFFSET('Cycle 1 (0 h) - 443 (132 h 7 mi'!$K$1379,(COLUMN()-5)*24,0)-AM$123</f>
        <v>-0.125</v>
      </c>
      <c r="AN78">
        <f ca="1">OFFSET('Cycle 1 (0 h) - 443 (132 h 7 mi'!$K$1379,(COLUMN()-5)*24,0)-AN$123</f>
        <v>0</v>
      </c>
      <c r="AO78">
        <f ca="1">OFFSET('Cycle 1 (0 h) - 443 (132 h 7 mi'!$K$1379,(COLUMN()-5)*24,0)-AO$123</f>
        <v>1.75</v>
      </c>
      <c r="AP78">
        <f ca="1">OFFSET('Cycle 1 (0 h) - 443 (132 h 7 mi'!$K$1379,(COLUMN()-5)*24,0)-AP$123</f>
        <v>-0.25</v>
      </c>
      <c r="AQ78">
        <f ca="1">OFFSET('Cycle 1 (0 h) - 443 (132 h 7 mi'!$K$1379,(COLUMN()-5)*24,0)-AQ$123</f>
        <v>-1.125</v>
      </c>
      <c r="AR78">
        <f ca="1">OFFSET('Cycle 1 (0 h) - 443 (132 h 7 mi'!$K$1379,(COLUMN()-5)*24,0)-AR$123</f>
        <v>1.25</v>
      </c>
      <c r="AS78">
        <f ca="1">OFFSET('Cycle 1 (0 h) - 443 (132 h 7 mi'!$K$1379,(COLUMN()-5)*24,0)-AS$123</f>
        <v>2.125</v>
      </c>
      <c r="AT78">
        <f ca="1">OFFSET('Cycle 1 (0 h) - 443 (132 h 7 mi'!$K$1379,(COLUMN()-5)*24,0)-AT$123</f>
        <v>2.625</v>
      </c>
      <c r="AU78">
        <f ca="1">OFFSET('Cycle 1 (0 h) - 443 (132 h 7 mi'!$K$1379,(COLUMN()-5)*24,0)-AU$123</f>
        <v>5.5</v>
      </c>
      <c r="AV78">
        <f ca="1">OFFSET('Cycle 1 (0 h) - 443 (132 h 7 mi'!$K$1379,(COLUMN()-5)*24,0)-AV$123</f>
        <v>0.75</v>
      </c>
      <c r="AW78">
        <f ca="1">OFFSET('Cycle 1 (0 h) - 443 (132 h 7 mi'!$K$1379,(COLUMN()-5)*24,0)-AW$123</f>
        <v>1.75</v>
      </c>
      <c r="AX78">
        <f ca="1">OFFSET('Cycle 1 (0 h) - 443 (132 h 7 mi'!$K$1379,(COLUMN()-5)*24,0)-AX$123</f>
        <v>1.375</v>
      </c>
      <c r="AY78">
        <f ca="1">OFFSET('Cycle 1 (0 h) - 443 (132 h 7 mi'!$K$1379,(COLUMN()-5)*24,0)-AY$123</f>
        <v>-1.625</v>
      </c>
      <c r="AZ78">
        <f ca="1">OFFSET('Cycle 1 (0 h) - 443 (132 h 7 mi'!$K$1379,(COLUMN()-5)*24,0)-AZ$123</f>
        <v>-3</v>
      </c>
      <c r="BA78">
        <f ca="1">OFFSET('Cycle 1 (0 h) - 443 (132 h 7 mi'!$K$1379,(COLUMN()-5)*24,0)-BA$123</f>
        <v>2.625</v>
      </c>
      <c r="BB78">
        <f ca="1">OFFSET('Cycle 1 (0 h) - 443 (132 h 7 mi'!$K$1379,(COLUMN()-5)*24,0)-BB$123</f>
        <v>6.625</v>
      </c>
      <c r="BC78">
        <f ca="1">OFFSET('Cycle 1 (0 h) - 443 (132 h 7 mi'!$K$1379,(COLUMN()-5)*24,0)-BC$123</f>
        <v>1.75</v>
      </c>
      <c r="BD78">
        <f ca="1">OFFSET('Cycle 1 (0 h) - 443 (132 h 7 mi'!$K$1379,(COLUMN()-5)*24,0)-BD$123</f>
        <v>-2</v>
      </c>
      <c r="BE78">
        <f ca="1">OFFSET('Cycle 1 (0 h) - 443 (132 h 7 mi'!$K$1379,(COLUMN()-5)*24,0)-BE$123</f>
        <v>3</v>
      </c>
      <c r="BF78">
        <f ca="1">OFFSET('Cycle 1 (0 h) - 443 (132 h 7 mi'!$K$1379,(COLUMN()-5)*24,0)-BF$123</f>
        <v>3.75</v>
      </c>
      <c r="BG78">
        <f ca="1">OFFSET('Cycle 1 (0 h) - 443 (132 h 7 mi'!$K$1379,(COLUMN()-5)*24,0)-BG$123</f>
        <v>1.875</v>
      </c>
      <c r="BH78">
        <f ca="1">OFFSET('Cycle 1 (0 h) - 443 (132 h 7 mi'!$K$1379,(COLUMN()-5)*24,0)-BH$123</f>
        <v>1.625</v>
      </c>
      <c r="BI78">
        <f ca="1">OFFSET('Cycle 1 (0 h) - 443 (132 h 7 mi'!$K$1379,(COLUMN()-5)*24,0)-BI$123</f>
        <v>3.375</v>
      </c>
      <c r="BJ78">
        <f ca="1">OFFSET('Cycle 1 (0 h) - 443 (132 h 7 mi'!$K$1379,(COLUMN()-5)*24,0)-BJ$123</f>
        <v>5.875</v>
      </c>
      <c r="BK78">
        <f ca="1">OFFSET('Cycle 1 (0 h) - 443 (132 h 7 mi'!$K$1379,(COLUMN()-5)*24,0)-BK$123</f>
        <v>4.5</v>
      </c>
      <c r="BL78">
        <f ca="1">OFFSET('Cycle 1 (0 h) - 443 (132 h 7 mi'!$K$1379,(COLUMN()-5)*24,0)-BL$123</f>
        <v>3</v>
      </c>
      <c r="BM78">
        <f ca="1">OFFSET('Cycle 1 (0 h) - 443 (132 h 7 mi'!$K$1379,(COLUMN()-5)*24,0)-BM$123</f>
        <v>4.25</v>
      </c>
      <c r="BN78">
        <f ca="1">OFFSET('Cycle 1 (0 h) - 443 (132 h 7 mi'!$K$1379,(COLUMN()-5)*24,0)-BN$123</f>
        <v>2.5</v>
      </c>
      <c r="BO78">
        <f ca="1">OFFSET('Cycle 1 (0 h) - 443 (132 h 7 mi'!$K$1379,(COLUMN()-5)*24,0)-BO$123</f>
        <v>2.625</v>
      </c>
      <c r="BP78">
        <f ca="1">OFFSET('Cycle 1 (0 h) - 443 (132 h 7 mi'!$K$1379,(COLUMN()-5)*24,0)-BP$123</f>
        <v>2.25</v>
      </c>
      <c r="BQ78">
        <f ca="1">OFFSET('Cycle 1 (0 h) - 443 (132 h 7 mi'!$K$1379,(COLUMN()-5)*24,0)-BQ$123</f>
        <v>3.375</v>
      </c>
      <c r="BR78">
        <f ca="1">OFFSET('Cycle 1 (0 h) - 443 (132 h 7 mi'!$K$1379,(COLUMN()-5)*24,0)-BR$123</f>
        <v>1.25</v>
      </c>
      <c r="BS78">
        <f ca="1">OFFSET('Cycle 1 (0 h) - 443 (132 h 7 mi'!$K$1379,(COLUMN()-5)*24,0)-BS$123</f>
        <v>2.625</v>
      </c>
      <c r="BT78">
        <f ca="1">OFFSET('Cycle 1 (0 h) - 443 (132 h 7 mi'!$K$1379,(COLUMN()-5)*24,0)-BT$123</f>
        <v>3.5</v>
      </c>
      <c r="BU78">
        <f ca="1">OFFSET('Cycle 1 (0 h) - 443 (132 h 7 mi'!$K$1379,(COLUMN()-5)*24,0)-BU$123</f>
        <v>1.875</v>
      </c>
      <c r="BV78">
        <f ca="1">OFFSET('Cycle 1 (0 h) - 443 (132 h 7 mi'!$K$1379,(COLUMN()-5)*24,0)-BV$123</f>
        <v>3</v>
      </c>
      <c r="BW78">
        <f ca="1">OFFSET('Cycle 1 (0 h) - 443 (132 h 7 mi'!$K$1379,(COLUMN()-5)*24,0)-BW$123</f>
        <v>0.75</v>
      </c>
      <c r="BX78">
        <f ca="1">OFFSET('Cycle 1 (0 h) - 443 (132 h 7 mi'!$K$1379,(COLUMN()-5)*24,0)-BX$123</f>
        <v>0</v>
      </c>
      <c r="BY78">
        <f ca="1">OFFSET('Cycle 1 (0 h) - 443 (132 h 7 mi'!$K$1379,(COLUMN()-5)*24,0)-BY$123</f>
        <v>3.875</v>
      </c>
      <c r="BZ78">
        <f ca="1">OFFSET('Cycle 1 (0 h) - 443 (132 h 7 mi'!$K$1379,(COLUMN()-5)*24,0)-BZ$123</f>
        <v>3</v>
      </c>
      <c r="CA78">
        <f ca="1">OFFSET('Cycle 1 (0 h) - 443 (132 h 7 mi'!$K$1379,(COLUMN()-5)*24,0)-CA$123</f>
        <v>-1.375</v>
      </c>
      <c r="CB78">
        <f ca="1">OFFSET('Cycle 1 (0 h) - 443 (132 h 7 mi'!$K$1379,(COLUMN()-5)*24,0)-CB$123</f>
        <v>-1</v>
      </c>
      <c r="CC78">
        <f ca="1">OFFSET('Cycle 1 (0 h) - 443 (132 h 7 mi'!$K$1379,(COLUMN()-5)*24,0)-CC$123</f>
        <v>1.5</v>
      </c>
      <c r="CD78">
        <f ca="1">OFFSET('Cycle 1 (0 h) - 443 (132 h 7 mi'!$K$1379,(COLUMN()-5)*24,0)-CD$123</f>
        <v>1.375</v>
      </c>
      <c r="CE78">
        <f ca="1">OFFSET('Cycle 1 (0 h) - 443 (132 h 7 mi'!$K$1379,(COLUMN()-5)*24,0)-CE$123</f>
        <v>0.375</v>
      </c>
      <c r="CF78">
        <f ca="1">OFFSET('Cycle 1 (0 h) - 443 (132 h 7 mi'!$K$1379,(COLUMN()-5)*24,0)-CF$123</f>
        <v>1.625</v>
      </c>
      <c r="CG78">
        <f ca="1">OFFSET('Cycle 1 (0 h) - 443 (132 h 7 mi'!$K$1379,(COLUMN()-5)*24,0)-CG$123</f>
        <v>0</v>
      </c>
      <c r="CH78">
        <f ca="1">OFFSET('Cycle 1 (0 h) - 443 (132 h 7 mi'!$K$1379,(COLUMN()-5)*24,0)-CH$123</f>
        <v>2.25</v>
      </c>
      <c r="CI78">
        <f ca="1">OFFSET('Cycle 1 (0 h) - 443 (132 h 7 mi'!$K$1379,(COLUMN()-5)*24,0)-CI$123</f>
        <v>5.125</v>
      </c>
      <c r="CJ78">
        <f ca="1">OFFSET('Cycle 1 (0 h) - 443 (132 h 7 mi'!$K$1379,(COLUMN()-5)*24,0)-CJ$123</f>
        <v>3.5</v>
      </c>
      <c r="CK78">
        <f ca="1">OFFSET('Cycle 1 (0 h) - 443 (132 h 7 mi'!$K$1379,(COLUMN()-5)*24,0)-CK$123</f>
        <v>3.375</v>
      </c>
      <c r="CL78">
        <f ca="1">OFFSET('Cycle 1 (0 h) - 443 (132 h 7 mi'!$K$1379,(COLUMN()-5)*24,0)-CL$123</f>
        <v>3</v>
      </c>
      <c r="CM78">
        <f ca="1">OFFSET('Cycle 1 (0 h) - 443 (132 h 7 mi'!$K$1379,(COLUMN()-5)*24,0)-CM$123</f>
        <v>4.5</v>
      </c>
      <c r="CN78">
        <f ca="1">OFFSET('Cycle 1 (0 h) - 443 (132 h 7 mi'!$K$1379,(COLUMN()-5)*24,0)-CN$123</f>
        <v>0.25</v>
      </c>
      <c r="CO78">
        <f ca="1">OFFSET('Cycle 1 (0 h) - 443 (132 h 7 mi'!$K$1379,(COLUMN()-5)*24,0)-CO$123</f>
        <v>0.25</v>
      </c>
      <c r="CP78">
        <f ca="1">OFFSET('Cycle 1 (0 h) - 443 (132 h 7 mi'!$K$1379,(COLUMN()-5)*24,0)-CP$123</f>
        <v>-1.125</v>
      </c>
      <c r="CQ78">
        <f ca="1">OFFSET('Cycle 1 (0 h) - 443 (132 h 7 mi'!$K$1379,(COLUMN()-5)*24,0)-CQ$123</f>
        <v>0.5</v>
      </c>
      <c r="CR78">
        <f ca="1">OFFSET('Cycle 1 (0 h) - 443 (132 h 7 mi'!$K$1379,(COLUMN()-5)*24,0)-CR$123</f>
        <v>1.5</v>
      </c>
      <c r="CS78">
        <f ca="1">OFFSET('Cycle 1 (0 h) - 443 (132 h 7 mi'!$K$1379,(COLUMN()-5)*24,0)-CS$123</f>
        <v>3.75</v>
      </c>
      <c r="CT78">
        <f ca="1">OFFSET('Cycle 1 (0 h) - 443 (132 h 7 mi'!$K$1379,(COLUMN()-5)*24,0)-CT$123</f>
        <v>1.125</v>
      </c>
      <c r="CU78">
        <f ca="1">OFFSET('Cycle 1 (0 h) - 443 (132 h 7 mi'!$K$1379,(COLUMN()-5)*24,0)-CU$123</f>
        <v>3.25</v>
      </c>
      <c r="CV78">
        <f ca="1">OFFSET('Cycle 1 (0 h) - 443 (132 h 7 mi'!$K$1379,(COLUMN()-5)*24,0)-CV$123</f>
        <v>0.5</v>
      </c>
      <c r="CW78">
        <f ca="1">OFFSET('Cycle 1 (0 h) - 443 (132 h 7 mi'!$K$1379,(COLUMN()-5)*24,0)-CW$123</f>
        <v>0.875</v>
      </c>
      <c r="CX78">
        <f ca="1">OFFSET('Cycle 1 (0 h) - 443 (132 h 7 mi'!$K$1379,(COLUMN()-5)*24,0)-CX$123</f>
        <v>4.375</v>
      </c>
      <c r="CY78">
        <f ca="1">OFFSET('Cycle 1 (0 h) - 443 (132 h 7 mi'!$K$1379,(COLUMN()-5)*24,0)-CY$123</f>
        <v>1.5</v>
      </c>
      <c r="CZ78">
        <f ca="1">OFFSET('Cycle 1 (0 h) - 443 (132 h 7 mi'!$K$1379,(COLUMN()-5)*24,0)-CZ$123</f>
        <v>3.75</v>
      </c>
      <c r="DA78">
        <f ca="1">OFFSET('Cycle 1 (0 h) - 443 (132 h 7 mi'!$K$1379,(COLUMN()-5)*24,0)-DA$123</f>
        <v>5.625</v>
      </c>
      <c r="DB78">
        <f ca="1">OFFSET('Cycle 1 (0 h) - 443 (132 h 7 mi'!$K$1379,(COLUMN()-5)*24,0)-DB$123</f>
        <v>0.5</v>
      </c>
      <c r="DC78">
        <f ca="1">OFFSET('Cycle 1 (0 h) - 443 (132 h 7 mi'!$K$1379,(COLUMN()-5)*24,0)-DC$123</f>
        <v>2</v>
      </c>
      <c r="DD78">
        <f ca="1">OFFSET('Cycle 1 (0 h) - 443 (132 h 7 mi'!$K$1379,(COLUMN()-5)*24,0)-DD$123</f>
        <v>-1.25</v>
      </c>
      <c r="DE78">
        <f ca="1">OFFSET('Cycle 1 (0 h) - 443 (132 h 7 mi'!$K$1379,(COLUMN()-5)*24,0)-DE$123</f>
        <v>5.25</v>
      </c>
      <c r="DF78">
        <f ca="1">OFFSET('Cycle 1 (0 h) - 443 (132 h 7 mi'!$K$1379,(COLUMN()-5)*24,0)-DF$123</f>
        <v>3</v>
      </c>
      <c r="DG78">
        <f ca="1">OFFSET('Cycle 1 (0 h) - 443 (132 h 7 mi'!$K$1379,(COLUMN()-5)*24,0)-DG$123</f>
        <v>4.875</v>
      </c>
      <c r="DH78">
        <f ca="1">OFFSET('Cycle 1 (0 h) - 443 (132 h 7 mi'!$K$1379,(COLUMN()-5)*24,0)-DH$123</f>
        <v>4.625</v>
      </c>
      <c r="DI78">
        <f ca="1">OFFSET('Cycle 1 (0 h) - 443 (132 h 7 mi'!$K$1379,(COLUMN()-5)*24,0)-DI$123</f>
        <v>3.5</v>
      </c>
      <c r="DJ78">
        <f ca="1">OFFSET('Cycle 1 (0 h) - 443 (132 h 7 mi'!$K$1379,(COLUMN()-5)*24,0)-DJ$123</f>
        <v>2.25</v>
      </c>
      <c r="DK78">
        <f ca="1">OFFSET('Cycle 1 (0 h) - 443 (132 h 7 mi'!$K$1379,(COLUMN()-5)*24,0)-DK$123</f>
        <v>3.25</v>
      </c>
      <c r="DL78">
        <f ca="1">OFFSET('Cycle 1 (0 h) - 443 (132 h 7 mi'!$K$1379,(COLUMN()-5)*24,0)-DL$123</f>
        <v>2</v>
      </c>
      <c r="DM78">
        <f ca="1">OFFSET('Cycle 1 (0 h) - 443 (132 h 7 mi'!$K$1379,(COLUMN()-5)*24,0)-DM$123</f>
        <v>4.875</v>
      </c>
      <c r="DN78">
        <f ca="1">OFFSET('Cycle 1 (0 h) - 443 (132 h 7 mi'!$K$1379,(COLUMN()-5)*24,0)-DN$123</f>
        <v>1.625</v>
      </c>
      <c r="DO78">
        <f ca="1">OFFSET('Cycle 1 (0 h) - 443 (132 h 7 mi'!$K$1379,(COLUMN()-5)*24,0)-DO$123</f>
        <v>3</v>
      </c>
      <c r="DP78">
        <f ca="1">OFFSET('Cycle 1 (0 h) - 443 (132 h 7 mi'!$K$1379,(COLUMN()-5)*24,0)-DP$123</f>
        <v>6</v>
      </c>
      <c r="DQ78">
        <f ca="1">OFFSET('Cycle 1 (0 h) - 443 (132 h 7 mi'!$K$1379,(COLUMN()-5)*24,0)-DQ$123</f>
        <v>-1</v>
      </c>
      <c r="DR78">
        <f ca="1">OFFSET('Cycle 1 (0 h) - 443 (132 h 7 mi'!$K$1379,(COLUMN()-5)*24,0)-DR$123</f>
        <v>1.75</v>
      </c>
      <c r="DS78">
        <f ca="1">OFFSET('Cycle 1 (0 h) - 443 (132 h 7 mi'!$K$1379,(COLUMN()-5)*24,0)-DS$123</f>
        <v>4.875</v>
      </c>
      <c r="DT78">
        <f ca="1">OFFSET('Cycle 1 (0 h) - 443 (132 h 7 mi'!$K$1379,(COLUMN()-5)*24,0)-DT$123</f>
        <v>1.75</v>
      </c>
      <c r="DU78">
        <f ca="1">OFFSET('Cycle 1 (0 h) - 443 (132 h 7 mi'!$K$1379,(COLUMN()-5)*24,0)-DU$123</f>
        <v>2.5</v>
      </c>
      <c r="DV78">
        <f ca="1">OFFSET('Cycle 1 (0 h) - 443 (132 h 7 mi'!$K$1379,(COLUMN()-5)*24,0)-DV$123</f>
        <v>5</v>
      </c>
      <c r="DW78">
        <f ca="1">OFFSET('Cycle 1 (0 h) - 443 (132 h 7 mi'!$K$1379,(COLUMN()-5)*24,0)-DW$123</f>
        <v>5.5</v>
      </c>
      <c r="DX78">
        <f ca="1">OFFSET('Cycle 1 (0 h) - 443 (132 h 7 mi'!$K$1379,(COLUMN()-5)*24,0)-DX$123</f>
        <v>4.25</v>
      </c>
      <c r="DY78">
        <f ca="1">OFFSET('Cycle 1 (0 h) - 443 (132 h 7 mi'!$K$1379,(COLUMN()-5)*24,0)-DY$123</f>
        <v>2.5</v>
      </c>
      <c r="DZ78">
        <f ca="1">OFFSET('Cycle 1 (0 h) - 443 (132 h 7 mi'!$K$1379,(COLUMN()-5)*24,0)-DZ$123</f>
        <v>1.875</v>
      </c>
      <c r="EA78">
        <f ca="1">OFFSET('Cycle 1 (0 h) - 443 (132 h 7 mi'!$K$1379,(COLUMN()-5)*24,0)-EA$123</f>
        <v>-2.5</v>
      </c>
      <c r="EB78">
        <f ca="1">OFFSET('Cycle 1 (0 h) - 443 (132 h 7 mi'!$K$1379,(COLUMN()-5)*24,0)-EB$123</f>
        <v>4.375</v>
      </c>
    </row>
    <row r="79" spans="3:132" x14ac:dyDescent="0.3">
      <c r="C79">
        <v>10</v>
      </c>
      <c r="D79" t="s">
        <v>393</v>
      </c>
      <c r="E79">
        <f ca="1">OFFSET('Cycle 1 (0 h) - 443 (132 h 7 mi'!$K$1380,(COLUMN()-5)*24,0)-E$123</f>
        <v>-1</v>
      </c>
      <c r="F79">
        <f ca="1">OFFSET('Cycle 1 (0 h) - 443 (132 h 7 mi'!$K$1380,(COLUMN()-5)*24,0)-F$123</f>
        <v>-2.125</v>
      </c>
      <c r="G79">
        <f ca="1">OFFSET('Cycle 1 (0 h) - 443 (132 h 7 mi'!$K$1380,(COLUMN()-5)*24,0)-G$123</f>
        <v>1.375</v>
      </c>
      <c r="H79">
        <f ca="1">OFFSET('Cycle 1 (0 h) - 443 (132 h 7 mi'!$K$1380,(COLUMN()-5)*24,0)-H$123</f>
        <v>-1</v>
      </c>
      <c r="I79">
        <f ca="1">OFFSET('Cycle 1 (0 h) - 443 (132 h 7 mi'!$K$1380,(COLUMN()-5)*24,0)-I$123</f>
        <v>1.125</v>
      </c>
      <c r="J79">
        <f ca="1">OFFSET('Cycle 1 (0 h) - 443 (132 h 7 mi'!$K$1380,(COLUMN()-5)*24,0)-J$123</f>
        <v>-0.5</v>
      </c>
      <c r="K79">
        <f ca="1">OFFSET('Cycle 1 (0 h) - 443 (132 h 7 mi'!$K$1380,(COLUMN()-5)*24,0)-K$123</f>
        <v>0.75</v>
      </c>
      <c r="L79">
        <f ca="1">OFFSET('Cycle 1 (0 h) - 443 (132 h 7 mi'!$K$1380,(COLUMN()-5)*24,0)-L$123</f>
        <v>-1.25</v>
      </c>
      <c r="M79">
        <f ca="1">OFFSET('Cycle 1 (0 h) - 443 (132 h 7 mi'!$K$1380,(COLUMN()-5)*24,0)-M$123</f>
        <v>1.375</v>
      </c>
      <c r="N79">
        <f ca="1">OFFSET('Cycle 1 (0 h) - 443 (132 h 7 mi'!$K$1380,(COLUMN()-5)*24,0)-N$123</f>
        <v>1.375</v>
      </c>
      <c r="O79">
        <f ca="1">OFFSET('Cycle 1 (0 h) - 443 (132 h 7 mi'!$K$1380,(COLUMN()-5)*24,0)-O$123</f>
        <v>-3.25</v>
      </c>
      <c r="P79">
        <f ca="1">OFFSET('Cycle 1 (0 h) - 443 (132 h 7 mi'!$K$1380,(COLUMN()-5)*24,0)-P$123</f>
        <v>-0.875</v>
      </c>
      <c r="Q79">
        <f ca="1">OFFSET('Cycle 1 (0 h) - 443 (132 h 7 mi'!$K$1380,(COLUMN()-5)*24,0)-Q$123</f>
        <v>-1.25</v>
      </c>
      <c r="R79">
        <f ca="1">OFFSET('Cycle 1 (0 h) - 443 (132 h 7 mi'!$K$1380,(COLUMN()-5)*24,0)-R$123</f>
        <v>0.625</v>
      </c>
      <c r="S79">
        <f ca="1">OFFSET('Cycle 1 (0 h) - 443 (132 h 7 mi'!$K$1380,(COLUMN()-5)*24,0)-S$123</f>
        <v>0.5</v>
      </c>
      <c r="T79">
        <f ca="1">OFFSET('Cycle 1 (0 h) - 443 (132 h 7 mi'!$K$1380,(COLUMN()-5)*24,0)-T$123</f>
        <v>0.875</v>
      </c>
      <c r="U79">
        <f ca="1">OFFSET('Cycle 1 (0 h) - 443 (132 h 7 mi'!$K$1380,(COLUMN()-5)*24,0)-U$123</f>
        <v>-0.375</v>
      </c>
      <c r="V79">
        <f ca="1">OFFSET('Cycle 1 (0 h) - 443 (132 h 7 mi'!$K$1380,(COLUMN()-5)*24,0)-V$123</f>
        <v>2.75</v>
      </c>
      <c r="W79">
        <f ca="1">OFFSET('Cycle 1 (0 h) - 443 (132 h 7 mi'!$K$1380,(COLUMN()-5)*24,0)-W$123</f>
        <v>2.75</v>
      </c>
      <c r="X79">
        <f ca="1">OFFSET('Cycle 1 (0 h) - 443 (132 h 7 mi'!$K$1380,(COLUMN()-5)*24,0)-X$123</f>
        <v>-1.375</v>
      </c>
      <c r="Y79">
        <f ca="1">OFFSET('Cycle 1 (0 h) - 443 (132 h 7 mi'!$K$1380,(COLUMN()-5)*24,0)-Y$123</f>
        <v>1.25</v>
      </c>
      <c r="Z79">
        <f ca="1">OFFSET('Cycle 1 (0 h) - 443 (132 h 7 mi'!$K$1380,(COLUMN()-5)*24,0)-Z$123</f>
        <v>-1.125</v>
      </c>
      <c r="AA79">
        <f ca="1">OFFSET('Cycle 1 (0 h) - 443 (132 h 7 mi'!$K$1380,(COLUMN()-5)*24,0)-AA$123</f>
        <v>2.625</v>
      </c>
      <c r="AB79">
        <f ca="1">OFFSET('Cycle 1 (0 h) - 443 (132 h 7 mi'!$K$1380,(COLUMN()-5)*24,0)-AB$123</f>
        <v>0.375</v>
      </c>
      <c r="AC79">
        <f ca="1">OFFSET('Cycle 1 (0 h) - 443 (132 h 7 mi'!$K$1380,(COLUMN()-5)*24,0)-AC$123</f>
        <v>0.375</v>
      </c>
      <c r="AD79">
        <f ca="1">OFFSET('Cycle 1 (0 h) - 443 (132 h 7 mi'!$K$1380,(COLUMN()-5)*24,0)-AD$123</f>
        <v>2.125</v>
      </c>
      <c r="AE79">
        <f ca="1">OFFSET('Cycle 1 (0 h) - 443 (132 h 7 mi'!$K$1380,(COLUMN()-5)*24,0)-AE$123</f>
        <v>4.75</v>
      </c>
      <c r="AF79">
        <f ca="1">OFFSET('Cycle 1 (0 h) - 443 (132 h 7 mi'!$K$1380,(COLUMN()-5)*24,0)-AF$123</f>
        <v>1.75</v>
      </c>
      <c r="AG79">
        <f ca="1">OFFSET('Cycle 1 (0 h) - 443 (132 h 7 mi'!$K$1380,(COLUMN()-5)*24,0)-AG$123</f>
        <v>-0.75</v>
      </c>
      <c r="AH79">
        <f ca="1">OFFSET('Cycle 1 (0 h) - 443 (132 h 7 mi'!$K$1380,(COLUMN()-5)*24,0)-AH$123</f>
        <v>3.25</v>
      </c>
      <c r="AI79">
        <f ca="1">OFFSET('Cycle 1 (0 h) - 443 (132 h 7 mi'!$K$1380,(COLUMN()-5)*24,0)-AI$123</f>
        <v>2.5</v>
      </c>
      <c r="AJ79">
        <f ca="1">OFFSET('Cycle 1 (0 h) - 443 (132 h 7 mi'!$K$1380,(COLUMN()-5)*24,0)-AJ$123</f>
        <v>1.875</v>
      </c>
      <c r="AK79">
        <f ca="1">OFFSET('Cycle 1 (0 h) - 443 (132 h 7 mi'!$K$1380,(COLUMN()-5)*24,0)-AK$123</f>
        <v>1.25</v>
      </c>
      <c r="AL79">
        <f ca="1">OFFSET('Cycle 1 (0 h) - 443 (132 h 7 mi'!$K$1380,(COLUMN()-5)*24,0)-AL$123</f>
        <v>2.125</v>
      </c>
      <c r="AM79">
        <f ca="1">OFFSET('Cycle 1 (0 h) - 443 (132 h 7 mi'!$K$1380,(COLUMN()-5)*24,0)-AM$123</f>
        <v>3.875</v>
      </c>
      <c r="AN79">
        <f ca="1">OFFSET('Cycle 1 (0 h) - 443 (132 h 7 mi'!$K$1380,(COLUMN()-5)*24,0)-AN$123</f>
        <v>0</v>
      </c>
      <c r="AO79">
        <f ca="1">OFFSET('Cycle 1 (0 h) - 443 (132 h 7 mi'!$K$1380,(COLUMN()-5)*24,0)-AO$123</f>
        <v>0.75</v>
      </c>
      <c r="AP79">
        <f ca="1">OFFSET('Cycle 1 (0 h) - 443 (132 h 7 mi'!$K$1380,(COLUMN()-5)*24,0)-AP$123</f>
        <v>4.75</v>
      </c>
      <c r="AQ79">
        <f ca="1">OFFSET('Cycle 1 (0 h) - 443 (132 h 7 mi'!$K$1380,(COLUMN()-5)*24,0)-AQ$123</f>
        <v>-1.125</v>
      </c>
      <c r="AR79">
        <f ca="1">OFFSET('Cycle 1 (0 h) - 443 (132 h 7 mi'!$K$1380,(COLUMN()-5)*24,0)-AR$123</f>
        <v>-0.75</v>
      </c>
      <c r="AS79">
        <f ca="1">OFFSET('Cycle 1 (0 h) - 443 (132 h 7 mi'!$K$1380,(COLUMN()-5)*24,0)-AS$123</f>
        <v>1.125</v>
      </c>
      <c r="AT79">
        <f ca="1">OFFSET('Cycle 1 (0 h) - 443 (132 h 7 mi'!$K$1380,(COLUMN()-5)*24,0)-AT$123</f>
        <v>0.625</v>
      </c>
      <c r="AU79">
        <f ca="1">OFFSET('Cycle 1 (0 h) - 443 (132 h 7 mi'!$K$1380,(COLUMN()-5)*24,0)-AU$123</f>
        <v>0.5</v>
      </c>
      <c r="AV79">
        <f ca="1">OFFSET('Cycle 1 (0 h) - 443 (132 h 7 mi'!$K$1380,(COLUMN()-5)*24,0)-AV$123</f>
        <v>3.75</v>
      </c>
      <c r="AW79">
        <f ca="1">OFFSET('Cycle 1 (0 h) - 443 (132 h 7 mi'!$K$1380,(COLUMN()-5)*24,0)-AW$123</f>
        <v>4.75</v>
      </c>
      <c r="AX79">
        <f ca="1">OFFSET('Cycle 1 (0 h) - 443 (132 h 7 mi'!$K$1380,(COLUMN()-5)*24,0)-AX$123</f>
        <v>4.375</v>
      </c>
      <c r="AY79">
        <f ca="1">OFFSET('Cycle 1 (0 h) - 443 (132 h 7 mi'!$K$1380,(COLUMN()-5)*24,0)-AY$123</f>
        <v>0.375</v>
      </c>
      <c r="AZ79">
        <f ca="1">OFFSET('Cycle 1 (0 h) - 443 (132 h 7 mi'!$K$1380,(COLUMN()-5)*24,0)-AZ$123</f>
        <v>2</v>
      </c>
      <c r="BA79">
        <f ca="1">OFFSET('Cycle 1 (0 h) - 443 (132 h 7 mi'!$K$1380,(COLUMN()-5)*24,0)-BA$123</f>
        <v>3.625</v>
      </c>
      <c r="BB79">
        <f ca="1">OFFSET('Cycle 1 (0 h) - 443 (132 h 7 mi'!$K$1380,(COLUMN()-5)*24,0)-BB$123</f>
        <v>3.625</v>
      </c>
      <c r="BC79">
        <f ca="1">OFFSET('Cycle 1 (0 h) - 443 (132 h 7 mi'!$K$1380,(COLUMN()-5)*24,0)-BC$123</f>
        <v>4.75</v>
      </c>
      <c r="BD79">
        <f ca="1">OFFSET('Cycle 1 (0 h) - 443 (132 h 7 mi'!$K$1380,(COLUMN()-5)*24,0)-BD$123</f>
        <v>0</v>
      </c>
      <c r="BE79">
        <f ca="1">OFFSET('Cycle 1 (0 h) - 443 (132 h 7 mi'!$K$1380,(COLUMN()-5)*24,0)-BE$123</f>
        <v>1</v>
      </c>
      <c r="BF79">
        <f ca="1">OFFSET('Cycle 1 (0 h) - 443 (132 h 7 mi'!$K$1380,(COLUMN()-5)*24,0)-BF$123</f>
        <v>4.75</v>
      </c>
      <c r="BG79">
        <f ca="1">OFFSET('Cycle 1 (0 h) - 443 (132 h 7 mi'!$K$1380,(COLUMN()-5)*24,0)-BG$123</f>
        <v>2.875</v>
      </c>
      <c r="BH79">
        <f ca="1">OFFSET('Cycle 1 (0 h) - 443 (132 h 7 mi'!$K$1380,(COLUMN()-5)*24,0)-BH$123</f>
        <v>0.625</v>
      </c>
      <c r="BI79">
        <f ca="1">OFFSET('Cycle 1 (0 h) - 443 (132 h 7 mi'!$K$1380,(COLUMN()-5)*24,0)-BI$123</f>
        <v>5.375</v>
      </c>
      <c r="BJ79">
        <f ca="1">OFFSET('Cycle 1 (0 h) - 443 (132 h 7 mi'!$K$1380,(COLUMN()-5)*24,0)-BJ$123</f>
        <v>4.875</v>
      </c>
      <c r="BK79">
        <f ca="1">OFFSET('Cycle 1 (0 h) - 443 (132 h 7 mi'!$K$1380,(COLUMN()-5)*24,0)-BK$123</f>
        <v>5.5</v>
      </c>
      <c r="BL79">
        <f ca="1">OFFSET('Cycle 1 (0 h) - 443 (132 h 7 mi'!$K$1380,(COLUMN()-5)*24,0)-BL$123</f>
        <v>3</v>
      </c>
      <c r="BM79">
        <f ca="1">OFFSET('Cycle 1 (0 h) - 443 (132 h 7 mi'!$K$1380,(COLUMN()-5)*24,0)-BM$123</f>
        <v>5.25</v>
      </c>
      <c r="BN79">
        <f ca="1">OFFSET('Cycle 1 (0 h) - 443 (132 h 7 mi'!$K$1380,(COLUMN()-5)*24,0)-BN$123</f>
        <v>3.5</v>
      </c>
      <c r="BO79">
        <f ca="1">OFFSET('Cycle 1 (0 h) - 443 (132 h 7 mi'!$K$1380,(COLUMN()-5)*24,0)-BO$123</f>
        <v>3.625</v>
      </c>
      <c r="BP79">
        <f ca="1">OFFSET('Cycle 1 (0 h) - 443 (132 h 7 mi'!$K$1380,(COLUMN()-5)*24,0)-BP$123</f>
        <v>4.25</v>
      </c>
      <c r="BQ79">
        <f ca="1">OFFSET('Cycle 1 (0 h) - 443 (132 h 7 mi'!$K$1380,(COLUMN()-5)*24,0)-BQ$123</f>
        <v>5.375</v>
      </c>
      <c r="BR79">
        <f ca="1">OFFSET('Cycle 1 (0 h) - 443 (132 h 7 mi'!$K$1380,(COLUMN()-5)*24,0)-BR$123</f>
        <v>6.25</v>
      </c>
      <c r="BS79">
        <f ca="1">OFFSET('Cycle 1 (0 h) - 443 (132 h 7 mi'!$K$1380,(COLUMN()-5)*24,0)-BS$123</f>
        <v>4.625</v>
      </c>
      <c r="BT79">
        <f ca="1">OFFSET('Cycle 1 (0 h) - 443 (132 h 7 mi'!$K$1380,(COLUMN()-5)*24,0)-BT$123</f>
        <v>5.5</v>
      </c>
      <c r="BU79">
        <f ca="1">OFFSET('Cycle 1 (0 h) - 443 (132 h 7 mi'!$K$1380,(COLUMN()-5)*24,0)-BU$123</f>
        <v>1.875</v>
      </c>
      <c r="BV79">
        <f ca="1">OFFSET('Cycle 1 (0 h) - 443 (132 h 7 mi'!$K$1380,(COLUMN()-5)*24,0)-BV$123</f>
        <v>6</v>
      </c>
      <c r="BW79">
        <f ca="1">OFFSET('Cycle 1 (0 h) - 443 (132 h 7 mi'!$K$1380,(COLUMN()-5)*24,0)-BW$123</f>
        <v>4.75</v>
      </c>
      <c r="BX79">
        <f ca="1">OFFSET('Cycle 1 (0 h) - 443 (132 h 7 mi'!$K$1380,(COLUMN()-5)*24,0)-BX$123</f>
        <v>6</v>
      </c>
      <c r="BY79">
        <f ca="1">OFFSET('Cycle 1 (0 h) - 443 (132 h 7 mi'!$K$1380,(COLUMN()-5)*24,0)-BY$123</f>
        <v>4.875</v>
      </c>
      <c r="BZ79">
        <f ca="1">OFFSET('Cycle 1 (0 h) - 443 (132 h 7 mi'!$K$1380,(COLUMN()-5)*24,0)-BZ$123</f>
        <v>3</v>
      </c>
      <c r="CA79">
        <f ca="1">OFFSET('Cycle 1 (0 h) - 443 (132 h 7 mi'!$K$1380,(COLUMN()-5)*24,0)-CA$123</f>
        <v>4.625</v>
      </c>
      <c r="CB79">
        <f ca="1">OFFSET('Cycle 1 (0 h) - 443 (132 h 7 mi'!$K$1380,(COLUMN()-5)*24,0)-CB$123</f>
        <v>4</v>
      </c>
      <c r="CC79">
        <f ca="1">OFFSET('Cycle 1 (0 h) - 443 (132 h 7 mi'!$K$1380,(COLUMN()-5)*24,0)-CC$123</f>
        <v>2.5</v>
      </c>
      <c r="CD79">
        <f ca="1">OFFSET('Cycle 1 (0 h) - 443 (132 h 7 mi'!$K$1380,(COLUMN()-5)*24,0)-CD$123</f>
        <v>5.375</v>
      </c>
      <c r="CE79">
        <f ca="1">OFFSET('Cycle 1 (0 h) - 443 (132 h 7 mi'!$K$1380,(COLUMN()-5)*24,0)-CE$123</f>
        <v>4.375</v>
      </c>
      <c r="CF79">
        <f ca="1">OFFSET('Cycle 1 (0 h) - 443 (132 h 7 mi'!$K$1380,(COLUMN()-5)*24,0)-CF$123</f>
        <v>0.625</v>
      </c>
      <c r="CG79">
        <f ca="1">OFFSET('Cycle 1 (0 h) - 443 (132 h 7 mi'!$K$1380,(COLUMN()-5)*24,0)-CG$123</f>
        <v>4</v>
      </c>
      <c r="CH79">
        <f ca="1">OFFSET('Cycle 1 (0 h) - 443 (132 h 7 mi'!$K$1380,(COLUMN()-5)*24,0)-CH$123</f>
        <v>3.25</v>
      </c>
      <c r="CI79">
        <f ca="1">OFFSET('Cycle 1 (0 h) - 443 (132 h 7 mi'!$K$1380,(COLUMN()-5)*24,0)-CI$123</f>
        <v>3.125</v>
      </c>
      <c r="CJ79">
        <f ca="1">OFFSET('Cycle 1 (0 h) - 443 (132 h 7 mi'!$K$1380,(COLUMN()-5)*24,0)-CJ$123</f>
        <v>3.5</v>
      </c>
      <c r="CK79">
        <f ca="1">OFFSET('Cycle 1 (0 h) - 443 (132 h 7 mi'!$K$1380,(COLUMN()-5)*24,0)-CK$123</f>
        <v>4.375</v>
      </c>
      <c r="CL79">
        <f ca="1">OFFSET('Cycle 1 (0 h) - 443 (132 h 7 mi'!$K$1380,(COLUMN()-5)*24,0)-CL$123</f>
        <v>1</v>
      </c>
      <c r="CM79">
        <f ca="1">OFFSET('Cycle 1 (0 h) - 443 (132 h 7 mi'!$K$1380,(COLUMN()-5)*24,0)-CM$123</f>
        <v>1.5</v>
      </c>
      <c r="CN79">
        <f ca="1">OFFSET('Cycle 1 (0 h) - 443 (132 h 7 mi'!$K$1380,(COLUMN()-5)*24,0)-CN$123</f>
        <v>3.25</v>
      </c>
      <c r="CO79">
        <f ca="1">OFFSET('Cycle 1 (0 h) - 443 (132 h 7 mi'!$K$1380,(COLUMN()-5)*24,0)-CO$123</f>
        <v>4.25</v>
      </c>
      <c r="CP79">
        <f ca="1">OFFSET('Cycle 1 (0 h) - 443 (132 h 7 mi'!$K$1380,(COLUMN()-5)*24,0)-CP$123</f>
        <v>-0.125</v>
      </c>
      <c r="CQ79">
        <f ca="1">OFFSET('Cycle 1 (0 h) - 443 (132 h 7 mi'!$K$1380,(COLUMN()-5)*24,0)-CQ$123</f>
        <v>5.5</v>
      </c>
      <c r="CR79">
        <f ca="1">OFFSET('Cycle 1 (0 h) - 443 (132 h 7 mi'!$K$1380,(COLUMN()-5)*24,0)-CR$123</f>
        <v>3.5</v>
      </c>
      <c r="CS79">
        <f ca="1">OFFSET('Cycle 1 (0 h) - 443 (132 h 7 mi'!$K$1380,(COLUMN()-5)*24,0)-CS$123</f>
        <v>6.75</v>
      </c>
      <c r="CT79">
        <f ca="1">OFFSET('Cycle 1 (0 h) - 443 (132 h 7 mi'!$K$1380,(COLUMN()-5)*24,0)-CT$123</f>
        <v>0.125</v>
      </c>
      <c r="CU79">
        <f ca="1">OFFSET('Cycle 1 (0 h) - 443 (132 h 7 mi'!$K$1380,(COLUMN()-5)*24,0)-CU$123</f>
        <v>3.25</v>
      </c>
      <c r="CV79">
        <f ca="1">OFFSET('Cycle 1 (0 h) - 443 (132 h 7 mi'!$K$1380,(COLUMN()-5)*24,0)-CV$123</f>
        <v>2.5</v>
      </c>
      <c r="CW79">
        <f ca="1">OFFSET('Cycle 1 (0 h) - 443 (132 h 7 mi'!$K$1380,(COLUMN()-5)*24,0)-CW$123</f>
        <v>-0.125</v>
      </c>
      <c r="CX79">
        <f ca="1">OFFSET('Cycle 1 (0 h) - 443 (132 h 7 mi'!$K$1380,(COLUMN()-5)*24,0)-CX$123</f>
        <v>4.375</v>
      </c>
      <c r="CY79">
        <f ca="1">OFFSET('Cycle 1 (0 h) - 443 (132 h 7 mi'!$K$1380,(COLUMN()-5)*24,0)-CY$123</f>
        <v>7.5</v>
      </c>
      <c r="CZ79">
        <f ca="1">OFFSET('Cycle 1 (0 h) - 443 (132 h 7 mi'!$K$1380,(COLUMN()-5)*24,0)-CZ$123</f>
        <v>3.75</v>
      </c>
      <c r="DA79">
        <f ca="1">OFFSET('Cycle 1 (0 h) - 443 (132 h 7 mi'!$K$1380,(COLUMN()-5)*24,0)-DA$123</f>
        <v>6.625</v>
      </c>
      <c r="DB79">
        <f ca="1">OFFSET('Cycle 1 (0 h) - 443 (132 h 7 mi'!$K$1380,(COLUMN()-5)*24,0)-DB$123</f>
        <v>4.5</v>
      </c>
      <c r="DC79">
        <f ca="1">OFFSET('Cycle 1 (0 h) - 443 (132 h 7 mi'!$K$1380,(COLUMN()-5)*24,0)-DC$123</f>
        <v>7</v>
      </c>
      <c r="DD79">
        <f ca="1">OFFSET('Cycle 1 (0 h) - 443 (132 h 7 mi'!$K$1380,(COLUMN()-5)*24,0)-DD$123</f>
        <v>2.75</v>
      </c>
      <c r="DE79">
        <f ca="1">OFFSET('Cycle 1 (0 h) - 443 (132 h 7 mi'!$K$1380,(COLUMN()-5)*24,0)-DE$123</f>
        <v>4.25</v>
      </c>
      <c r="DF79">
        <f ca="1">OFFSET('Cycle 1 (0 h) - 443 (132 h 7 mi'!$K$1380,(COLUMN()-5)*24,0)-DF$123</f>
        <v>5</v>
      </c>
      <c r="DG79">
        <f ca="1">OFFSET('Cycle 1 (0 h) - 443 (132 h 7 mi'!$K$1380,(COLUMN()-5)*24,0)-DG$123</f>
        <v>4.875</v>
      </c>
      <c r="DH79">
        <f ca="1">OFFSET('Cycle 1 (0 h) - 443 (132 h 7 mi'!$K$1380,(COLUMN()-5)*24,0)-DH$123</f>
        <v>7.625</v>
      </c>
      <c r="DI79">
        <f ca="1">OFFSET('Cycle 1 (0 h) - 443 (132 h 7 mi'!$K$1380,(COLUMN()-5)*24,0)-DI$123</f>
        <v>2.5</v>
      </c>
      <c r="DJ79">
        <f ca="1">OFFSET('Cycle 1 (0 h) - 443 (132 h 7 mi'!$K$1380,(COLUMN()-5)*24,0)-DJ$123</f>
        <v>5.25</v>
      </c>
      <c r="DK79">
        <f ca="1">OFFSET('Cycle 1 (0 h) - 443 (132 h 7 mi'!$K$1380,(COLUMN()-5)*24,0)-DK$123</f>
        <v>4.25</v>
      </c>
      <c r="DL79">
        <f ca="1">OFFSET('Cycle 1 (0 h) - 443 (132 h 7 mi'!$K$1380,(COLUMN()-5)*24,0)-DL$123</f>
        <v>4</v>
      </c>
      <c r="DM79">
        <f ca="1">OFFSET('Cycle 1 (0 h) - 443 (132 h 7 mi'!$K$1380,(COLUMN()-5)*24,0)-DM$123</f>
        <v>4.875</v>
      </c>
      <c r="DN79">
        <f ca="1">OFFSET('Cycle 1 (0 h) - 443 (132 h 7 mi'!$K$1380,(COLUMN()-5)*24,0)-DN$123</f>
        <v>3.625</v>
      </c>
      <c r="DO79">
        <f ca="1">OFFSET('Cycle 1 (0 h) - 443 (132 h 7 mi'!$K$1380,(COLUMN()-5)*24,0)-DO$123</f>
        <v>2</v>
      </c>
      <c r="DP79">
        <f ca="1">OFFSET('Cycle 1 (0 h) - 443 (132 h 7 mi'!$K$1380,(COLUMN()-5)*24,0)-DP$123</f>
        <v>5</v>
      </c>
      <c r="DQ79">
        <f ca="1">OFFSET('Cycle 1 (0 h) - 443 (132 h 7 mi'!$K$1380,(COLUMN()-5)*24,0)-DQ$123</f>
        <v>3</v>
      </c>
      <c r="DR79">
        <f ca="1">OFFSET('Cycle 1 (0 h) - 443 (132 h 7 mi'!$K$1380,(COLUMN()-5)*24,0)-DR$123</f>
        <v>3.75</v>
      </c>
      <c r="DS79">
        <f ca="1">OFFSET('Cycle 1 (0 h) - 443 (132 h 7 mi'!$K$1380,(COLUMN()-5)*24,0)-DS$123</f>
        <v>3.875</v>
      </c>
      <c r="DT79">
        <f ca="1">OFFSET('Cycle 1 (0 h) - 443 (132 h 7 mi'!$K$1380,(COLUMN()-5)*24,0)-DT$123</f>
        <v>6.75</v>
      </c>
      <c r="DU79">
        <f ca="1">OFFSET('Cycle 1 (0 h) - 443 (132 h 7 mi'!$K$1380,(COLUMN()-5)*24,0)-DU$123</f>
        <v>5.5</v>
      </c>
      <c r="DV79">
        <f ca="1">OFFSET('Cycle 1 (0 h) - 443 (132 h 7 mi'!$K$1380,(COLUMN()-5)*24,0)-DV$123</f>
        <v>6</v>
      </c>
      <c r="DW79">
        <f ca="1">OFFSET('Cycle 1 (0 h) - 443 (132 h 7 mi'!$K$1380,(COLUMN()-5)*24,0)-DW$123</f>
        <v>3.5</v>
      </c>
      <c r="DX79">
        <f ca="1">OFFSET('Cycle 1 (0 h) - 443 (132 h 7 mi'!$K$1380,(COLUMN()-5)*24,0)-DX$123</f>
        <v>7.25</v>
      </c>
      <c r="DY79">
        <f ca="1">OFFSET('Cycle 1 (0 h) - 443 (132 h 7 mi'!$K$1380,(COLUMN()-5)*24,0)-DY$123</f>
        <v>2.5</v>
      </c>
      <c r="DZ79">
        <f ca="1">OFFSET('Cycle 1 (0 h) - 443 (132 h 7 mi'!$K$1380,(COLUMN()-5)*24,0)-DZ$123</f>
        <v>3.875</v>
      </c>
      <c r="EA79">
        <f ca="1">OFFSET('Cycle 1 (0 h) - 443 (132 h 7 mi'!$K$1380,(COLUMN()-5)*24,0)-EA$123</f>
        <v>2.5</v>
      </c>
      <c r="EB79">
        <f ca="1">OFFSET('Cycle 1 (0 h) - 443 (132 h 7 mi'!$K$1380,(COLUMN()-5)*24,0)-EB$123</f>
        <v>3.375</v>
      </c>
    </row>
    <row r="80" spans="3:132" x14ac:dyDescent="0.3">
      <c r="C80">
        <v>11</v>
      </c>
      <c r="D80" t="s">
        <v>393</v>
      </c>
      <c r="E80">
        <f ca="1">OFFSET('Cycle 1 (0 h) - 443 (132 h 7 mi'!$K$1381,(COLUMN()-5)*24,0)-E$123</f>
        <v>0</v>
      </c>
      <c r="F80">
        <f ca="1">OFFSET('Cycle 1 (0 h) - 443 (132 h 7 mi'!$K$1381,(COLUMN()-5)*24,0)-F$123</f>
        <v>-0.125</v>
      </c>
      <c r="G80">
        <f ca="1">OFFSET('Cycle 1 (0 h) - 443 (132 h 7 mi'!$K$1381,(COLUMN()-5)*24,0)-G$123</f>
        <v>-0.625</v>
      </c>
      <c r="H80">
        <f ca="1">OFFSET('Cycle 1 (0 h) - 443 (132 h 7 mi'!$K$1381,(COLUMN()-5)*24,0)-H$123</f>
        <v>1</v>
      </c>
      <c r="I80">
        <f ca="1">OFFSET('Cycle 1 (0 h) - 443 (132 h 7 mi'!$K$1381,(COLUMN()-5)*24,0)-I$123</f>
        <v>4.125</v>
      </c>
      <c r="J80">
        <f ca="1">OFFSET('Cycle 1 (0 h) - 443 (132 h 7 mi'!$K$1381,(COLUMN()-5)*24,0)-J$123</f>
        <v>-0.5</v>
      </c>
      <c r="K80">
        <f ca="1">OFFSET('Cycle 1 (0 h) - 443 (132 h 7 mi'!$K$1381,(COLUMN()-5)*24,0)-K$123</f>
        <v>0.75</v>
      </c>
      <c r="L80">
        <f ca="1">OFFSET('Cycle 1 (0 h) - 443 (132 h 7 mi'!$K$1381,(COLUMN()-5)*24,0)-L$123</f>
        <v>-0.25</v>
      </c>
      <c r="M80">
        <f ca="1">OFFSET('Cycle 1 (0 h) - 443 (132 h 7 mi'!$K$1381,(COLUMN()-5)*24,0)-M$123</f>
        <v>-0.625</v>
      </c>
      <c r="N80">
        <f ca="1">OFFSET('Cycle 1 (0 h) - 443 (132 h 7 mi'!$K$1381,(COLUMN()-5)*24,0)-N$123</f>
        <v>1.375</v>
      </c>
      <c r="O80">
        <f ca="1">OFFSET('Cycle 1 (0 h) - 443 (132 h 7 mi'!$K$1381,(COLUMN()-5)*24,0)-O$123</f>
        <v>0.75</v>
      </c>
      <c r="P80">
        <f ca="1">OFFSET('Cycle 1 (0 h) - 443 (132 h 7 mi'!$K$1381,(COLUMN()-5)*24,0)-P$123</f>
        <v>0.125</v>
      </c>
      <c r="Q80">
        <f ca="1">OFFSET('Cycle 1 (0 h) - 443 (132 h 7 mi'!$K$1381,(COLUMN()-5)*24,0)-Q$123</f>
        <v>0.75</v>
      </c>
      <c r="R80">
        <f ca="1">OFFSET('Cycle 1 (0 h) - 443 (132 h 7 mi'!$K$1381,(COLUMN()-5)*24,0)-R$123</f>
        <v>1.625</v>
      </c>
      <c r="S80">
        <f ca="1">OFFSET('Cycle 1 (0 h) - 443 (132 h 7 mi'!$K$1381,(COLUMN()-5)*24,0)-S$123</f>
        <v>-0.5</v>
      </c>
      <c r="T80">
        <f ca="1">OFFSET('Cycle 1 (0 h) - 443 (132 h 7 mi'!$K$1381,(COLUMN()-5)*24,0)-T$123</f>
        <v>-1.125</v>
      </c>
      <c r="U80">
        <f ca="1">OFFSET('Cycle 1 (0 h) - 443 (132 h 7 mi'!$K$1381,(COLUMN()-5)*24,0)-U$123</f>
        <v>-0.375</v>
      </c>
      <c r="V80">
        <f ca="1">OFFSET('Cycle 1 (0 h) - 443 (132 h 7 mi'!$K$1381,(COLUMN()-5)*24,0)-V$123</f>
        <v>-1.25</v>
      </c>
      <c r="W80">
        <f ca="1">OFFSET('Cycle 1 (0 h) - 443 (132 h 7 mi'!$K$1381,(COLUMN()-5)*24,0)-W$123</f>
        <v>-0.25</v>
      </c>
      <c r="X80">
        <f ca="1">OFFSET('Cycle 1 (0 h) - 443 (132 h 7 mi'!$K$1381,(COLUMN()-5)*24,0)-X$123</f>
        <v>-2.375</v>
      </c>
      <c r="Y80">
        <f ca="1">OFFSET('Cycle 1 (0 h) - 443 (132 h 7 mi'!$K$1381,(COLUMN()-5)*24,0)-Y$123</f>
        <v>1.25</v>
      </c>
      <c r="Z80">
        <f ca="1">OFFSET('Cycle 1 (0 h) - 443 (132 h 7 mi'!$K$1381,(COLUMN()-5)*24,0)-Z$123</f>
        <v>-0.125</v>
      </c>
      <c r="AA80">
        <f ca="1">OFFSET('Cycle 1 (0 h) - 443 (132 h 7 mi'!$K$1381,(COLUMN()-5)*24,0)-AA$123</f>
        <v>1.625</v>
      </c>
      <c r="AB80">
        <f ca="1">OFFSET('Cycle 1 (0 h) - 443 (132 h 7 mi'!$K$1381,(COLUMN()-5)*24,0)-AB$123</f>
        <v>-0.625</v>
      </c>
      <c r="AC80">
        <f ca="1">OFFSET('Cycle 1 (0 h) - 443 (132 h 7 mi'!$K$1381,(COLUMN()-5)*24,0)-AC$123</f>
        <v>0.375</v>
      </c>
      <c r="AD80">
        <f ca="1">OFFSET('Cycle 1 (0 h) - 443 (132 h 7 mi'!$K$1381,(COLUMN()-5)*24,0)-AD$123</f>
        <v>-1.875</v>
      </c>
      <c r="AE80">
        <f ca="1">OFFSET('Cycle 1 (0 h) - 443 (132 h 7 mi'!$K$1381,(COLUMN()-5)*24,0)-AE$123</f>
        <v>2.75</v>
      </c>
      <c r="AF80">
        <f ca="1">OFFSET('Cycle 1 (0 h) - 443 (132 h 7 mi'!$K$1381,(COLUMN()-5)*24,0)-AF$123</f>
        <v>2.75</v>
      </c>
      <c r="AG80">
        <f ca="1">OFFSET('Cycle 1 (0 h) - 443 (132 h 7 mi'!$K$1381,(COLUMN()-5)*24,0)-AG$123</f>
        <v>-0.75</v>
      </c>
      <c r="AH80">
        <f ca="1">OFFSET('Cycle 1 (0 h) - 443 (132 h 7 mi'!$K$1381,(COLUMN()-5)*24,0)-AH$123</f>
        <v>-0.75</v>
      </c>
      <c r="AI80">
        <f ca="1">OFFSET('Cycle 1 (0 h) - 443 (132 h 7 mi'!$K$1381,(COLUMN()-5)*24,0)-AI$123</f>
        <v>1.5</v>
      </c>
      <c r="AJ80">
        <f ca="1">OFFSET('Cycle 1 (0 h) - 443 (132 h 7 mi'!$K$1381,(COLUMN()-5)*24,0)-AJ$123</f>
        <v>-1.125</v>
      </c>
      <c r="AK80">
        <f ca="1">OFFSET('Cycle 1 (0 h) - 443 (132 h 7 mi'!$K$1381,(COLUMN()-5)*24,0)-AK$123</f>
        <v>-0.75</v>
      </c>
      <c r="AL80">
        <f ca="1">OFFSET('Cycle 1 (0 h) - 443 (132 h 7 mi'!$K$1381,(COLUMN()-5)*24,0)-AL$123</f>
        <v>1.125</v>
      </c>
      <c r="AM80">
        <f ca="1">OFFSET('Cycle 1 (0 h) - 443 (132 h 7 mi'!$K$1381,(COLUMN()-5)*24,0)-AM$123</f>
        <v>-0.125</v>
      </c>
      <c r="AN80">
        <f ca="1">OFFSET('Cycle 1 (0 h) - 443 (132 h 7 mi'!$K$1381,(COLUMN()-5)*24,0)-AN$123</f>
        <v>0</v>
      </c>
      <c r="AO80">
        <f ca="1">OFFSET('Cycle 1 (0 h) - 443 (132 h 7 mi'!$K$1381,(COLUMN()-5)*24,0)-AO$123</f>
        <v>-0.25</v>
      </c>
      <c r="AP80">
        <f ca="1">OFFSET('Cycle 1 (0 h) - 443 (132 h 7 mi'!$K$1381,(COLUMN()-5)*24,0)-AP$123</f>
        <v>-1.25</v>
      </c>
      <c r="AQ80">
        <f ca="1">OFFSET('Cycle 1 (0 h) - 443 (132 h 7 mi'!$K$1381,(COLUMN()-5)*24,0)-AQ$123</f>
        <v>-2.125</v>
      </c>
      <c r="AR80">
        <f ca="1">OFFSET('Cycle 1 (0 h) - 443 (132 h 7 mi'!$K$1381,(COLUMN()-5)*24,0)-AR$123</f>
        <v>0.25</v>
      </c>
      <c r="AS80">
        <f ca="1">OFFSET('Cycle 1 (0 h) - 443 (132 h 7 mi'!$K$1381,(COLUMN()-5)*24,0)-AS$123</f>
        <v>-0.875</v>
      </c>
      <c r="AT80">
        <f ca="1">OFFSET('Cycle 1 (0 h) - 443 (132 h 7 mi'!$K$1381,(COLUMN()-5)*24,0)-AT$123</f>
        <v>-1.375</v>
      </c>
      <c r="AU80">
        <f ca="1">OFFSET('Cycle 1 (0 h) - 443 (132 h 7 mi'!$K$1381,(COLUMN()-5)*24,0)-AU$123</f>
        <v>-1.5</v>
      </c>
      <c r="AV80">
        <f ca="1">OFFSET('Cycle 1 (0 h) - 443 (132 h 7 mi'!$K$1381,(COLUMN()-5)*24,0)-AV$123</f>
        <v>5.75</v>
      </c>
      <c r="AW80">
        <f ca="1">OFFSET('Cycle 1 (0 h) - 443 (132 h 7 mi'!$K$1381,(COLUMN()-5)*24,0)-AW$123</f>
        <v>-1.25</v>
      </c>
      <c r="AX80">
        <f ca="1">OFFSET('Cycle 1 (0 h) - 443 (132 h 7 mi'!$K$1381,(COLUMN()-5)*24,0)-AX$123</f>
        <v>0.375</v>
      </c>
      <c r="AY80">
        <f ca="1">OFFSET('Cycle 1 (0 h) - 443 (132 h 7 mi'!$K$1381,(COLUMN()-5)*24,0)-AY$123</f>
        <v>0.375</v>
      </c>
      <c r="AZ80">
        <f ca="1">OFFSET('Cycle 1 (0 h) - 443 (132 h 7 mi'!$K$1381,(COLUMN()-5)*24,0)-AZ$123</f>
        <v>-1</v>
      </c>
      <c r="BA80">
        <f ca="1">OFFSET('Cycle 1 (0 h) - 443 (132 h 7 mi'!$K$1381,(COLUMN()-5)*24,0)-BA$123</f>
        <v>3.625</v>
      </c>
      <c r="BB80">
        <f ca="1">OFFSET('Cycle 1 (0 h) - 443 (132 h 7 mi'!$K$1381,(COLUMN()-5)*24,0)-BB$123</f>
        <v>3.625</v>
      </c>
      <c r="BC80">
        <f ca="1">OFFSET('Cycle 1 (0 h) - 443 (132 h 7 mi'!$K$1381,(COLUMN()-5)*24,0)-BC$123</f>
        <v>2.75</v>
      </c>
      <c r="BD80">
        <f ca="1">OFFSET('Cycle 1 (0 h) - 443 (132 h 7 mi'!$K$1381,(COLUMN()-5)*24,0)-BD$123</f>
        <v>-2</v>
      </c>
      <c r="BE80">
        <f ca="1">OFFSET('Cycle 1 (0 h) - 443 (132 h 7 mi'!$K$1381,(COLUMN()-5)*24,0)-BE$123</f>
        <v>-1</v>
      </c>
      <c r="BF80">
        <f ca="1">OFFSET('Cycle 1 (0 h) - 443 (132 h 7 mi'!$K$1381,(COLUMN()-5)*24,0)-BF$123</f>
        <v>-0.25</v>
      </c>
      <c r="BG80">
        <f ca="1">OFFSET('Cycle 1 (0 h) - 443 (132 h 7 mi'!$K$1381,(COLUMN()-5)*24,0)-BG$123</f>
        <v>2.875</v>
      </c>
      <c r="BH80">
        <f ca="1">OFFSET('Cycle 1 (0 h) - 443 (132 h 7 mi'!$K$1381,(COLUMN()-5)*24,0)-BH$123</f>
        <v>-1.375</v>
      </c>
      <c r="BI80">
        <f ca="1">OFFSET('Cycle 1 (0 h) - 443 (132 h 7 mi'!$K$1381,(COLUMN()-5)*24,0)-BI$123</f>
        <v>1.375</v>
      </c>
      <c r="BJ80">
        <f ca="1">OFFSET('Cycle 1 (0 h) - 443 (132 h 7 mi'!$K$1381,(COLUMN()-5)*24,0)-BJ$123</f>
        <v>2.875</v>
      </c>
      <c r="BK80">
        <f ca="1">OFFSET('Cycle 1 (0 h) - 443 (132 h 7 mi'!$K$1381,(COLUMN()-5)*24,0)-BK$123</f>
        <v>3.5</v>
      </c>
      <c r="BL80">
        <f ca="1">OFFSET('Cycle 1 (0 h) - 443 (132 h 7 mi'!$K$1381,(COLUMN()-5)*24,0)-BL$123</f>
        <v>2</v>
      </c>
      <c r="BM80">
        <f ca="1">OFFSET('Cycle 1 (0 h) - 443 (132 h 7 mi'!$K$1381,(COLUMN()-5)*24,0)-BM$123</f>
        <v>5.25</v>
      </c>
      <c r="BN80">
        <f ca="1">OFFSET('Cycle 1 (0 h) - 443 (132 h 7 mi'!$K$1381,(COLUMN()-5)*24,0)-BN$123</f>
        <v>1.5</v>
      </c>
      <c r="BO80">
        <f ca="1">OFFSET('Cycle 1 (0 h) - 443 (132 h 7 mi'!$K$1381,(COLUMN()-5)*24,0)-BO$123</f>
        <v>4.625</v>
      </c>
      <c r="BP80">
        <f ca="1">OFFSET('Cycle 1 (0 h) - 443 (132 h 7 mi'!$K$1381,(COLUMN()-5)*24,0)-BP$123</f>
        <v>1.25</v>
      </c>
      <c r="BQ80">
        <f ca="1">OFFSET('Cycle 1 (0 h) - 443 (132 h 7 mi'!$K$1381,(COLUMN()-5)*24,0)-BQ$123</f>
        <v>1.375</v>
      </c>
      <c r="BR80">
        <f ca="1">OFFSET('Cycle 1 (0 h) - 443 (132 h 7 mi'!$K$1381,(COLUMN()-5)*24,0)-BR$123</f>
        <v>4.25</v>
      </c>
      <c r="BS80">
        <f ca="1">OFFSET('Cycle 1 (0 h) - 443 (132 h 7 mi'!$K$1381,(COLUMN()-5)*24,0)-BS$123</f>
        <v>-1.375</v>
      </c>
      <c r="BT80">
        <f ca="1">OFFSET('Cycle 1 (0 h) - 443 (132 h 7 mi'!$K$1381,(COLUMN()-5)*24,0)-BT$123</f>
        <v>1.5</v>
      </c>
      <c r="BU80">
        <f ca="1">OFFSET('Cycle 1 (0 h) - 443 (132 h 7 mi'!$K$1381,(COLUMN()-5)*24,0)-BU$123</f>
        <v>3.875</v>
      </c>
      <c r="BV80">
        <f ca="1">OFFSET('Cycle 1 (0 h) - 443 (132 h 7 mi'!$K$1381,(COLUMN()-5)*24,0)-BV$123</f>
        <v>1</v>
      </c>
      <c r="BW80">
        <f ca="1">OFFSET('Cycle 1 (0 h) - 443 (132 h 7 mi'!$K$1381,(COLUMN()-5)*24,0)-BW$123</f>
        <v>2.75</v>
      </c>
      <c r="BX80">
        <f ca="1">OFFSET('Cycle 1 (0 h) - 443 (132 h 7 mi'!$K$1381,(COLUMN()-5)*24,0)-BX$123</f>
        <v>5</v>
      </c>
      <c r="BY80">
        <f ca="1">OFFSET('Cycle 1 (0 h) - 443 (132 h 7 mi'!$K$1381,(COLUMN()-5)*24,0)-BY$123</f>
        <v>1.875</v>
      </c>
      <c r="BZ80">
        <f ca="1">OFFSET('Cycle 1 (0 h) - 443 (132 h 7 mi'!$K$1381,(COLUMN()-5)*24,0)-BZ$123</f>
        <v>1</v>
      </c>
      <c r="CA80">
        <f ca="1">OFFSET('Cycle 1 (0 h) - 443 (132 h 7 mi'!$K$1381,(COLUMN()-5)*24,0)-CA$123</f>
        <v>1.625</v>
      </c>
      <c r="CB80">
        <f ca="1">OFFSET('Cycle 1 (0 h) - 443 (132 h 7 mi'!$K$1381,(COLUMN()-5)*24,0)-CB$123</f>
        <v>3</v>
      </c>
      <c r="CC80">
        <f ca="1">OFFSET('Cycle 1 (0 h) - 443 (132 h 7 mi'!$K$1381,(COLUMN()-5)*24,0)-CC$123</f>
        <v>-1.5</v>
      </c>
      <c r="CD80">
        <f ca="1">OFFSET('Cycle 1 (0 h) - 443 (132 h 7 mi'!$K$1381,(COLUMN()-5)*24,0)-CD$123</f>
        <v>2.375</v>
      </c>
      <c r="CE80">
        <f ca="1">OFFSET('Cycle 1 (0 h) - 443 (132 h 7 mi'!$K$1381,(COLUMN()-5)*24,0)-CE$123</f>
        <v>0.375</v>
      </c>
      <c r="CF80">
        <f ca="1">OFFSET('Cycle 1 (0 h) - 443 (132 h 7 mi'!$K$1381,(COLUMN()-5)*24,0)-CF$123</f>
        <v>1.625</v>
      </c>
      <c r="CG80">
        <f ca="1">OFFSET('Cycle 1 (0 h) - 443 (132 h 7 mi'!$K$1381,(COLUMN()-5)*24,0)-CG$123</f>
        <v>2</v>
      </c>
      <c r="CH80">
        <f ca="1">OFFSET('Cycle 1 (0 h) - 443 (132 h 7 mi'!$K$1381,(COLUMN()-5)*24,0)-CH$123</f>
        <v>-0.75</v>
      </c>
      <c r="CI80">
        <f ca="1">OFFSET('Cycle 1 (0 h) - 443 (132 h 7 mi'!$K$1381,(COLUMN()-5)*24,0)-CI$123</f>
        <v>0.125</v>
      </c>
      <c r="CJ80">
        <f ca="1">OFFSET('Cycle 1 (0 h) - 443 (132 h 7 mi'!$K$1381,(COLUMN()-5)*24,0)-CJ$123</f>
        <v>1.5</v>
      </c>
      <c r="CK80">
        <f ca="1">OFFSET('Cycle 1 (0 h) - 443 (132 h 7 mi'!$K$1381,(COLUMN()-5)*24,0)-CK$123</f>
        <v>0.375</v>
      </c>
      <c r="CL80">
        <f ca="1">OFFSET('Cycle 1 (0 h) - 443 (132 h 7 mi'!$K$1381,(COLUMN()-5)*24,0)-CL$123</f>
        <v>2</v>
      </c>
      <c r="CM80">
        <f ca="1">OFFSET('Cycle 1 (0 h) - 443 (132 h 7 mi'!$K$1381,(COLUMN()-5)*24,0)-CM$123</f>
        <v>1.5</v>
      </c>
      <c r="CN80">
        <f ca="1">OFFSET('Cycle 1 (0 h) - 443 (132 h 7 mi'!$K$1381,(COLUMN()-5)*24,0)-CN$123</f>
        <v>2.25</v>
      </c>
      <c r="CO80">
        <f ca="1">OFFSET('Cycle 1 (0 h) - 443 (132 h 7 mi'!$K$1381,(COLUMN()-5)*24,0)-CO$123</f>
        <v>1.25</v>
      </c>
      <c r="CP80">
        <f ca="1">OFFSET('Cycle 1 (0 h) - 443 (132 h 7 mi'!$K$1381,(COLUMN()-5)*24,0)-CP$123</f>
        <v>-1.125</v>
      </c>
      <c r="CQ80">
        <f ca="1">OFFSET('Cycle 1 (0 h) - 443 (132 h 7 mi'!$K$1381,(COLUMN()-5)*24,0)-CQ$123</f>
        <v>5.5</v>
      </c>
      <c r="CR80">
        <f ca="1">OFFSET('Cycle 1 (0 h) - 443 (132 h 7 mi'!$K$1381,(COLUMN()-5)*24,0)-CR$123</f>
        <v>-1.5</v>
      </c>
      <c r="CS80">
        <f ca="1">OFFSET('Cycle 1 (0 h) - 443 (132 h 7 mi'!$K$1381,(COLUMN()-5)*24,0)-CS$123</f>
        <v>5.75</v>
      </c>
      <c r="CT80">
        <f ca="1">OFFSET('Cycle 1 (0 h) - 443 (132 h 7 mi'!$K$1381,(COLUMN()-5)*24,0)-CT$123</f>
        <v>2.125</v>
      </c>
      <c r="CU80">
        <f ca="1">OFFSET('Cycle 1 (0 h) - 443 (132 h 7 mi'!$K$1381,(COLUMN()-5)*24,0)-CU$123</f>
        <v>1.25</v>
      </c>
      <c r="CV80">
        <f ca="1">OFFSET('Cycle 1 (0 h) - 443 (132 h 7 mi'!$K$1381,(COLUMN()-5)*24,0)-CV$123</f>
        <v>0.5</v>
      </c>
      <c r="CW80">
        <f ca="1">OFFSET('Cycle 1 (0 h) - 443 (132 h 7 mi'!$K$1381,(COLUMN()-5)*24,0)-CW$123</f>
        <v>2.875</v>
      </c>
      <c r="CX80">
        <f ca="1">OFFSET('Cycle 1 (0 h) - 443 (132 h 7 mi'!$K$1381,(COLUMN()-5)*24,0)-CX$123</f>
        <v>2.375</v>
      </c>
      <c r="CY80">
        <f ca="1">OFFSET('Cycle 1 (0 h) - 443 (132 h 7 mi'!$K$1381,(COLUMN()-5)*24,0)-CY$123</f>
        <v>5.5</v>
      </c>
      <c r="CZ80">
        <f ca="1">OFFSET('Cycle 1 (0 h) - 443 (132 h 7 mi'!$K$1381,(COLUMN()-5)*24,0)-CZ$123</f>
        <v>-1.25</v>
      </c>
      <c r="DA80">
        <f ca="1">OFFSET('Cycle 1 (0 h) - 443 (132 h 7 mi'!$K$1381,(COLUMN()-5)*24,0)-DA$123</f>
        <v>1.625</v>
      </c>
      <c r="DB80">
        <f ca="1">OFFSET('Cycle 1 (0 h) - 443 (132 h 7 mi'!$K$1381,(COLUMN()-5)*24,0)-DB$123</f>
        <v>3.5</v>
      </c>
      <c r="DC80">
        <f ca="1">OFFSET('Cycle 1 (0 h) - 443 (132 h 7 mi'!$K$1381,(COLUMN()-5)*24,0)-DC$123</f>
        <v>2</v>
      </c>
      <c r="DD80">
        <f ca="1">OFFSET('Cycle 1 (0 h) - 443 (132 h 7 mi'!$K$1381,(COLUMN()-5)*24,0)-DD$123</f>
        <v>1.75</v>
      </c>
      <c r="DE80">
        <f ca="1">OFFSET('Cycle 1 (0 h) - 443 (132 h 7 mi'!$K$1381,(COLUMN()-5)*24,0)-DE$123</f>
        <v>3.25</v>
      </c>
      <c r="DF80">
        <f ca="1">OFFSET('Cycle 1 (0 h) - 443 (132 h 7 mi'!$K$1381,(COLUMN()-5)*24,0)-DF$123</f>
        <v>1</v>
      </c>
      <c r="DG80">
        <f ca="1">OFFSET('Cycle 1 (0 h) - 443 (132 h 7 mi'!$K$1381,(COLUMN()-5)*24,0)-DG$123</f>
        <v>0.875</v>
      </c>
      <c r="DH80">
        <f ca="1">OFFSET('Cycle 1 (0 h) - 443 (132 h 7 mi'!$K$1381,(COLUMN()-5)*24,0)-DH$123</f>
        <v>4.625</v>
      </c>
      <c r="DI80">
        <f ca="1">OFFSET('Cycle 1 (0 h) - 443 (132 h 7 mi'!$K$1381,(COLUMN()-5)*24,0)-DI$123</f>
        <v>-0.5</v>
      </c>
      <c r="DJ80">
        <f ca="1">OFFSET('Cycle 1 (0 h) - 443 (132 h 7 mi'!$K$1381,(COLUMN()-5)*24,0)-DJ$123</f>
        <v>1.25</v>
      </c>
      <c r="DK80">
        <f ca="1">OFFSET('Cycle 1 (0 h) - 443 (132 h 7 mi'!$K$1381,(COLUMN()-5)*24,0)-DK$123</f>
        <v>2.25</v>
      </c>
      <c r="DL80">
        <f ca="1">OFFSET('Cycle 1 (0 h) - 443 (132 h 7 mi'!$K$1381,(COLUMN()-5)*24,0)-DL$123</f>
        <v>2</v>
      </c>
      <c r="DM80">
        <f ca="1">OFFSET('Cycle 1 (0 h) - 443 (132 h 7 mi'!$K$1381,(COLUMN()-5)*24,0)-DM$123</f>
        <v>0.875</v>
      </c>
      <c r="DN80">
        <f ca="1">OFFSET('Cycle 1 (0 h) - 443 (132 h 7 mi'!$K$1381,(COLUMN()-5)*24,0)-DN$123</f>
        <v>2.625</v>
      </c>
      <c r="DO80">
        <f ca="1">OFFSET('Cycle 1 (0 h) - 443 (132 h 7 mi'!$K$1381,(COLUMN()-5)*24,0)-DO$123</f>
        <v>1</v>
      </c>
      <c r="DP80">
        <f ca="1">OFFSET('Cycle 1 (0 h) - 443 (132 h 7 mi'!$K$1381,(COLUMN()-5)*24,0)-DP$123</f>
        <v>6</v>
      </c>
      <c r="DQ80">
        <f ca="1">OFFSET('Cycle 1 (0 h) - 443 (132 h 7 mi'!$K$1381,(COLUMN()-5)*24,0)-DQ$123</f>
        <v>1</v>
      </c>
      <c r="DR80">
        <f ca="1">OFFSET('Cycle 1 (0 h) - 443 (132 h 7 mi'!$K$1381,(COLUMN()-5)*24,0)-DR$123</f>
        <v>1.75</v>
      </c>
      <c r="DS80">
        <f ca="1">OFFSET('Cycle 1 (0 h) - 443 (132 h 7 mi'!$K$1381,(COLUMN()-5)*24,0)-DS$123</f>
        <v>3.875</v>
      </c>
      <c r="DT80">
        <f ca="1">OFFSET('Cycle 1 (0 h) - 443 (132 h 7 mi'!$K$1381,(COLUMN()-5)*24,0)-DT$123</f>
        <v>1.75</v>
      </c>
      <c r="DU80">
        <f ca="1">OFFSET('Cycle 1 (0 h) - 443 (132 h 7 mi'!$K$1381,(COLUMN()-5)*24,0)-DU$123</f>
        <v>2.5</v>
      </c>
      <c r="DV80">
        <f ca="1">OFFSET('Cycle 1 (0 h) - 443 (132 h 7 mi'!$K$1381,(COLUMN()-5)*24,0)-DV$123</f>
        <v>6</v>
      </c>
      <c r="DW80">
        <f ca="1">OFFSET('Cycle 1 (0 h) - 443 (132 h 7 mi'!$K$1381,(COLUMN()-5)*24,0)-DW$123</f>
        <v>1.5</v>
      </c>
      <c r="DX80">
        <f ca="1">OFFSET('Cycle 1 (0 h) - 443 (132 h 7 mi'!$K$1381,(COLUMN()-5)*24,0)-DX$123</f>
        <v>5.25</v>
      </c>
      <c r="DY80">
        <f ca="1">OFFSET('Cycle 1 (0 h) - 443 (132 h 7 mi'!$K$1381,(COLUMN()-5)*24,0)-DY$123</f>
        <v>3.5</v>
      </c>
      <c r="DZ80">
        <f ca="1">OFFSET('Cycle 1 (0 h) - 443 (132 h 7 mi'!$K$1381,(COLUMN()-5)*24,0)-DZ$123</f>
        <v>1.875</v>
      </c>
      <c r="EA80">
        <f ca="1">OFFSET('Cycle 1 (0 h) - 443 (132 h 7 mi'!$K$1381,(COLUMN()-5)*24,0)-EA$123</f>
        <v>5.5</v>
      </c>
      <c r="EB80">
        <f ca="1">OFFSET('Cycle 1 (0 h) - 443 (132 h 7 mi'!$K$1381,(COLUMN()-5)*24,0)-EB$123</f>
        <v>4.375</v>
      </c>
    </row>
    <row r="81" spans="1:132" x14ac:dyDescent="0.3">
      <c r="C81">
        <v>12</v>
      </c>
      <c r="D81" t="s">
        <v>393</v>
      </c>
      <c r="E81">
        <f ca="1">OFFSET('Cycle 1 (0 h) - 443 (132 h 7 mi'!$K$1382,(COLUMN()-5)*24,0)-E$123</f>
        <v>0</v>
      </c>
      <c r="F81">
        <f ca="1">OFFSET('Cycle 1 (0 h) - 443 (132 h 7 mi'!$K$1382,(COLUMN()-5)*24,0)-F$123</f>
        <v>-3.125</v>
      </c>
      <c r="G81">
        <f ca="1">OFFSET('Cycle 1 (0 h) - 443 (132 h 7 mi'!$K$1382,(COLUMN()-5)*24,0)-G$123</f>
        <v>-0.625</v>
      </c>
      <c r="H81">
        <f ca="1">OFFSET('Cycle 1 (0 h) - 443 (132 h 7 mi'!$K$1382,(COLUMN()-5)*24,0)-H$123</f>
        <v>1</v>
      </c>
      <c r="I81">
        <f ca="1">OFFSET('Cycle 1 (0 h) - 443 (132 h 7 mi'!$K$1382,(COLUMN()-5)*24,0)-I$123</f>
        <v>2.125</v>
      </c>
      <c r="J81">
        <f ca="1">OFFSET('Cycle 1 (0 h) - 443 (132 h 7 mi'!$K$1382,(COLUMN()-5)*24,0)-J$123</f>
        <v>0.5</v>
      </c>
      <c r="K81">
        <f ca="1">OFFSET('Cycle 1 (0 h) - 443 (132 h 7 mi'!$K$1382,(COLUMN()-5)*24,0)-K$123</f>
        <v>-1.25</v>
      </c>
      <c r="L81">
        <f ca="1">OFFSET('Cycle 1 (0 h) - 443 (132 h 7 mi'!$K$1382,(COLUMN()-5)*24,0)-L$123</f>
        <v>-1.25</v>
      </c>
      <c r="M81">
        <f ca="1">OFFSET('Cycle 1 (0 h) - 443 (132 h 7 mi'!$K$1382,(COLUMN()-5)*24,0)-M$123</f>
        <v>2.375</v>
      </c>
      <c r="N81">
        <f ca="1">OFFSET('Cycle 1 (0 h) - 443 (132 h 7 mi'!$K$1382,(COLUMN()-5)*24,0)-N$123</f>
        <v>-0.625</v>
      </c>
      <c r="O81">
        <f ca="1">OFFSET('Cycle 1 (0 h) - 443 (132 h 7 mi'!$K$1382,(COLUMN()-5)*24,0)-O$123</f>
        <v>-1.25</v>
      </c>
      <c r="P81">
        <f ca="1">OFFSET('Cycle 1 (0 h) - 443 (132 h 7 mi'!$K$1382,(COLUMN()-5)*24,0)-P$123</f>
        <v>3.125</v>
      </c>
      <c r="Q81">
        <f ca="1">OFFSET('Cycle 1 (0 h) - 443 (132 h 7 mi'!$K$1382,(COLUMN()-5)*24,0)-Q$123</f>
        <v>0.75</v>
      </c>
      <c r="R81">
        <f ca="1">OFFSET('Cycle 1 (0 h) - 443 (132 h 7 mi'!$K$1382,(COLUMN()-5)*24,0)-R$123</f>
        <v>0.625</v>
      </c>
      <c r="S81">
        <f ca="1">OFFSET('Cycle 1 (0 h) - 443 (132 h 7 mi'!$K$1382,(COLUMN()-5)*24,0)-S$123</f>
        <v>-0.5</v>
      </c>
      <c r="T81">
        <f ca="1">OFFSET('Cycle 1 (0 h) - 443 (132 h 7 mi'!$K$1382,(COLUMN()-5)*24,0)-T$123</f>
        <v>-0.125</v>
      </c>
      <c r="U81">
        <f ca="1">OFFSET('Cycle 1 (0 h) - 443 (132 h 7 mi'!$K$1382,(COLUMN()-5)*24,0)-U$123</f>
        <v>-2.375</v>
      </c>
      <c r="V81">
        <f ca="1">OFFSET('Cycle 1 (0 h) - 443 (132 h 7 mi'!$K$1382,(COLUMN()-5)*24,0)-V$123</f>
        <v>0.75</v>
      </c>
      <c r="W81">
        <f ca="1">OFFSET('Cycle 1 (0 h) - 443 (132 h 7 mi'!$K$1382,(COLUMN()-5)*24,0)-W$123</f>
        <v>-0.25</v>
      </c>
      <c r="X81">
        <f ca="1">OFFSET('Cycle 1 (0 h) - 443 (132 h 7 mi'!$K$1382,(COLUMN()-5)*24,0)-X$123</f>
        <v>1.625</v>
      </c>
      <c r="Y81">
        <f ca="1">OFFSET('Cycle 1 (0 h) - 443 (132 h 7 mi'!$K$1382,(COLUMN()-5)*24,0)-Y$123</f>
        <v>2.25</v>
      </c>
      <c r="Z81">
        <f ca="1">OFFSET('Cycle 1 (0 h) - 443 (132 h 7 mi'!$K$1382,(COLUMN()-5)*24,0)-Z$123</f>
        <v>-2.125</v>
      </c>
      <c r="AA81">
        <f ca="1">OFFSET('Cycle 1 (0 h) - 443 (132 h 7 mi'!$K$1382,(COLUMN()-5)*24,0)-AA$123</f>
        <v>2.625</v>
      </c>
      <c r="AB81">
        <f ca="1">OFFSET('Cycle 1 (0 h) - 443 (132 h 7 mi'!$K$1382,(COLUMN()-5)*24,0)-AB$123</f>
        <v>1.375</v>
      </c>
      <c r="AC81">
        <f ca="1">OFFSET('Cycle 1 (0 h) - 443 (132 h 7 mi'!$K$1382,(COLUMN()-5)*24,0)-AC$123</f>
        <v>0.375</v>
      </c>
      <c r="AD81">
        <f ca="1">OFFSET('Cycle 1 (0 h) - 443 (132 h 7 mi'!$K$1382,(COLUMN()-5)*24,0)-AD$123</f>
        <v>-0.875</v>
      </c>
      <c r="AE81">
        <f ca="1">OFFSET('Cycle 1 (0 h) - 443 (132 h 7 mi'!$K$1382,(COLUMN()-5)*24,0)-AE$123</f>
        <v>2.75</v>
      </c>
      <c r="AF81">
        <f ca="1">OFFSET('Cycle 1 (0 h) - 443 (132 h 7 mi'!$K$1382,(COLUMN()-5)*24,0)-AF$123</f>
        <v>3.75</v>
      </c>
      <c r="AG81">
        <f ca="1">OFFSET('Cycle 1 (0 h) - 443 (132 h 7 mi'!$K$1382,(COLUMN()-5)*24,0)-AG$123</f>
        <v>0.25</v>
      </c>
      <c r="AH81">
        <f ca="1">OFFSET('Cycle 1 (0 h) - 443 (132 h 7 mi'!$K$1382,(COLUMN()-5)*24,0)-AH$123</f>
        <v>1.25</v>
      </c>
      <c r="AI81">
        <f ca="1">OFFSET('Cycle 1 (0 h) - 443 (132 h 7 mi'!$K$1382,(COLUMN()-5)*24,0)-AI$123</f>
        <v>0.5</v>
      </c>
      <c r="AJ81">
        <f ca="1">OFFSET('Cycle 1 (0 h) - 443 (132 h 7 mi'!$K$1382,(COLUMN()-5)*24,0)-AJ$123</f>
        <v>0.875</v>
      </c>
      <c r="AK81">
        <f ca="1">OFFSET('Cycle 1 (0 h) - 443 (132 h 7 mi'!$K$1382,(COLUMN()-5)*24,0)-AK$123</f>
        <v>4.25</v>
      </c>
      <c r="AL81">
        <f ca="1">OFFSET('Cycle 1 (0 h) - 443 (132 h 7 mi'!$K$1382,(COLUMN()-5)*24,0)-AL$123</f>
        <v>1.125</v>
      </c>
      <c r="AM81">
        <f ca="1">OFFSET('Cycle 1 (0 h) - 443 (132 h 7 mi'!$K$1382,(COLUMN()-5)*24,0)-AM$123</f>
        <v>2.875</v>
      </c>
      <c r="AN81">
        <f ca="1">OFFSET('Cycle 1 (0 h) - 443 (132 h 7 mi'!$K$1382,(COLUMN()-5)*24,0)-AN$123</f>
        <v>0</v>
      </c>
      <c r="AO81">
        <f ca="1">OFFSET('Cycle 1 (0 h) - 443 (132 h 7 mi'!$K$1382,(COLUMN()-5)*24,0)-AO$123</f>
        <v>4.75</v>
      </c>
      <c r="AP81">
        <f ca="1">OFFSET('Cycle 1 (0 h) - 443 (132 h 7 mi'!$K$1382,(COLUMN()-5)*24,0)-AP$123</f>
        <v>-1.25</v>
      </c>
      <c r="AQ81">
        <f ca="1">OFFSET('Cycle 1 (0 h) - 443 (132 h 7 mi'!$K$1382,(COLUMN()-5)*24,0)-AQ$123</f>
        <v>0.875</v>
      </c>
      <c r="AR81">
        <f ca="1">OFFSET('Cycle 1 (0 h) - 443 (132 h 7 mi'!$K$1382,(COLUMN()-5)*24,0)-AR$123</f>
        <v>1.25</v>
      </c>
      <c r="AS81">
        <f ca="1">OFFSET('Cycle 1 (0 h) - 443 (132 h 7 mi'!$K$1382,(COLUMN()-5)*24,0)-AS$123</f>
        <v>2.125</v>
      </c>
      <c r="AT81">
        <f ca="1">OFFSET('Cycle 1 (0 h) - 443 (132 h 7 mi'!$K$1382,(COLUMN()-5)*24,0)-AT$123</f>
        <v>0.625</v>
      </c>
      <c r="AU81">
        <f ca="1">OFFSET('Cycle 1 (0 h) - 443 (132 h 7 mi'!$K$1382,(COLUMN()-5)*24,0)-AU$123</f>
        <v>1.5</v>
      </c>
      <c r="AV81">
        <f ca="1">OFFSET('Cycle 1 (0 h) - 443 (132 h 7 mi'!$K$1382,(COLUMN()-5)*24,0)-AV$123</f>
        <v>3.75</v>
      </c>
      <c r="AW81">
        <f ca="1">OFFSET('Cycle 1 (0 h) - 443 (132 h 7 mi'!$K$1382,(COLUMN()-5)*24,0)-AW$123</f>
        <v>3.75</v>
      </c>
      <c r="AX81">
        <f ca="1">OFFSET('Cycle 1 (0 h) - 443 (132 h 7 mi'!$K$1382,(COLUMN()-5)*24,0)-AX$123</f>
        <v>0.375</v>
      </c>
      <c r="AY81">
        <f ca="1">OFFSET('Cycle 1 (0 h) - 443 (132 h 7 mi'!$K$1382,(COLUMN()-5)*24,0)-AY$123</f>
        <v>2.375</v>
      </c>
      <c r="AZ81">
        <f ca="1">OFFSET('Cycle 1 (0 h) - 443 (132 h 7 mi'!$K$1382,(COLUMN()-5)*24,0)-AZ$123</f>
        <v>-1</v>
      </c>
      <c r="BA81">
        <f ca="1">OFFSET('Cycle 1 (0 h) - 443 (132 h 7 mi'!$K$1382,(COLUMN()-5)*24,0)-BA$123</f>
        <v>3.625</v>
      </c>
      <c r="BB81">
        <f ca="1">OFFSET('Cycle 1 (0 h) - 443 (132 h 7 mi'!$K$1382,(COLUMN()-5)*24,0)-BB$123</f>
        <v>2.625</v>
      </c>
      <c r="BC81">
        <f ca="1">OFFSET('Cycle 1 (0 h) - 443 (132 h 7 mi'!$K$1382,(COLUMN()-5)*24,0)-BC$123</f>
        <v>4.75</v>
      </c>
      <c r="BD81">
        <f ca="1">OFFSET('Cycle 1 (0 h) - 443 (132 h 7 mi'!$K$1382,(COLUMN()-5)*24,0)-BD$123</f>
        <v>1</v>
      </c>
      <c r="BE81">
        <f ca="1">OFFSET('Cycle 1 (0 h) - 443 (132 h 7 mi'!$K$1382,(COLUMN()-5)*24,0)-BE$123</f>
        <v>3</v>
      </c>
      <c r="BF81">
        <f ca="1">OFFSET('Cycle 1 (0 h) - 443 (132 h 7 mi'!$K$1382,(COLUMN()-5)*24,0)-BF$123</f>
        <v>3.75</v>
      </c>
      <c r="BG81">
        <f ca="1">OFFSET('Cycle 1 (0 h) - 443 (132 h 7 mi'!$K$1382,(COLUMN()-5)*24,0)-BG$123</f>
        <v>5.875</v>
      </c>
      <c r="BH81">
        <f ca="1">OFFSET('Cycle 1 (0 h) - 443 (132 h 7 mi'!$K$1382,(COLUMN()-5)*24,0)-BH$123</f>
        <v>1.625</v>
      </c>
      <c r="BI81">
        <f ca="1">OFFSET('Cycle 1 (0 h) - 443 (132 h 7 mi'!$K$1382,(COLUMN()-5)*24,0)-BI$123</f>
        <v>3.375</v>
      </c>
      <c r="BJ81">
        <f ca="1">OFFSET('Cycle 1 (0 h) - 443 (132 h 7 mi'!$K$1382,(COLUMN()-5)*24,0)-BJ$123</f>
        <v>2.875</v>
      </c>
      <c r="BK81">
        <f ca="1">OFFSET('Cycle 1 (0 h) - 443 (132 h 7 mi'!$K$1382,(COLUMN()-5)*24,0)-BK$123</f>
        <v>6.5</v>
      </c>
      <c r="BL81">
        <f ca="1">OFFSET('Cycle 1 (0 h) - 443 (132 h 7 mi'!$K$1382,(COLUMN()-5)*24,0)-BL$123</f>
        <v>1</v>
      </c>
      <c r="BM81">
        <f ca="1">OFFSET('Cycle 1 (0 h) - 443 (132 h 7 mi'!$K$1382,(COLUMN()-5)*24,0)-BM$123</f>
        <v>0.25</v>
      </c>
      <c r="BN81">
        <f ca="1">OFFSET('Cycle 1 (0 h) - 443 (132 h 7 mi'!$K$1382,(COLUMN()-5)*24,0)-BN$123</f>
        <v>2.5</v>
      </c>
      <c r="BO81">
        <f ca="1">OFFSET('Cycle 1 (0 h) - 443 (132 h 7 mi'!$K$1382,(COLUMN()-5)*24,0)-BO$123</f>
        <v>0.625</v>
      </c>
      <c r="BP81">
        <f ca="1">OFFSET('Cycle 1 (0 h) - 443 (132 h 7 mi'!$K$1382,(COLUMN()-5)*24,0)-BP$123</f>
        <v>2.25</v>
      </c>
      <c r="BQ81">
        <f ca="1">OFFSET('Cycle 1 (0 h) - 443 (132 h 7 mi'!$K$1382,(COLUMN()-5)*24,0)-BQ$123</f>
        <v>3.375</v>
      </c>
      <c r="BR81">
        <f ca="1">OFFSET('Cycle 1 (0 h) - 443 (132 h 7 mi'!$K$1382,(COLUMN()-5)*24,0)-BR$123</f>
        <v>6.25</v>
      </c>
      <c r="BS81">
        <f ca="1">OFFSET('Cycle 1 (0 h) - 443 (132 h 7 mi'!$K$1382,(COLUMN()-5)*24,0)-BS$123</f>
        <v>8.625</v>
      </c>
      <c r="BT81">
        <f ca="1">OFFSET('Cycle 1 (0 h) - 443 (132 h 7 mi'!$K$1382,(COLUMN()-5)*24,0)-BT$123</f>
        <v>5.5</v>
      </c>
      <c r="BU81">
        <f ca="1">OFFSET('Cycle 1 (0 h) - 443 (132 h 7 mi'!$K$1382,(COLUMN()-5)*24,0)-BU$123</f>
        <v>3.875</v>
      </c>
      <c r="BV81">
        <f ca="1">OFFSET('Cycle 1 (0 h) - 443 (132 h 7 mi'!$K$1382,(COLUMN()-5)*24,0)-BV$123</f>
        <v>1</v>
      </c>
      <c r="BW81">
        <f ca="1">OFFSET('Cycle 1 (0 h) - 443 (132 h 7 mi'!$K$1382,(COLUMN()-5)*24,0)-BW$123</f>
        <v>4.75</v>
      </c>
      <c r="BX81">
        <f ca="1">OFFSET('Cycle 1 (0 h) - 443 (132 h 7 mi'!$K$1382,(COLUMN()-5)*24,0)-BX$123</f>
        <v>5</v>
      </c>
      <c r="BY81">
        <f ca="1">OFFSET('Cycle 1 (0 h) - 443 (132 h 7 mi'!$K$1382,(COLUMN()-5)*24,0)-BY$123</f>
        <v>1.875</v>
      </c>
      <c r="BZ81">
        <f ca="1">OFFSET('Cycle 1 (0 h) - 443 (132 h 7 mi'!$K$1382,(COLUMN()-5)*24,0)-BZ$123</f>
        <v>2</v>
      </c>
      <c r="CA81">
        <f ca="1">OFFSET('Cycle 1 (0 h) - 443 (132 h 7 mi'!$K$1382,(COLUMN()-5)*24,0)-CA$123</f>
        <v>-0.375</v>
      </c>
      <c r="CB81">
        <f ca="1">OFFSET('Cycle 1 (0 h) - 443 (132 h 7 mi'!$K$1382,(COLUMN()-5)*24,0)-CB$123</f>
        <v>4</v>
      </c>
      <c r="CC81">
        <f ca="1">OFFSET('Cycle 1 (0 h) - 443 (132 h 7 mi'!$K$1382,(COLUMN()-5)*24,0)-CC$123</f>
        <v>2.5</v>
      </c>
      <c r="CD81">
        <f ca="1">OFFSET('Cycle 1 (0 h) - 443 (132 h 7 mi'!$K$1382,(COLUMN()-5)*24,0)-CD$123</f>
        <v>1.375</v>
      </c>
      <c r="CE81">
        <f ca="1">OFFSET('Cycle 1 (0 h) - 443 (132 h 7 mi'!$K$1382,(COLUMN()-5)*24,0)-CE$123</f>
        <v>0.375</v>
      </c>
      <c r="CF81">
        <f ca="1">OFFSET('Cycle 1 (0 h) - 443 (132 h 7 mi'!$K$1382,(COLUMN()-5)*24,0)-CF$123</f>
        <v>1.625</v>
      </c>
      <c r="CG81">
        <f ca="1">OFFSET('Cycle 1 (0 h) - 443 (132 h 7 mi'!$K$1382,(COLUMN()-5)*24,0)-CG$123</f>
        <v>1</v>
      </c>
      <c r="CH81">
        <f ca="1">OFFSET('Cycle 1 (0 h) - 443 (132 h 7 mi'!$K$1382,(COLUMN()-5)*24,0)-CH$123</f>
        <v>2.25</v>
      </c>
      <c r="CI81">
        <f ca="1">OFFSET('Cycle 1 (0 h) - 443 (132 h 7 mi'!$K$1382,(COLUMN()-5)*24,0)-CI$123</f>
        <v>1.125</v>
      </c>
      <c r="CJ81">
        <f ca="1">OFFSET('Cycle 1 (0 h) - 443 (132 h 7 mi'!$K$1382,(COLUMN()-5)*24,0)-CJ$123</f>
        <v>2.5</v>
      </c>
      <c r="CK81">
        <f ca="1">OFFSET('Cycle 1 (0 h) - 443 (132 h 7 mi'!$K$1382,(COLUMN()-5)*24,0)-CK$123</f>
        <v>4.375</v>
      </c>
      <c r="CL81">
        <f ca="1">OFFSET('Cycle 1 (0 h) - 443 (132 h 7 mi'!$K$1382,(COLUMN()-5)*24,0)-CL$123</f>
        <v>3</v>
      </c>
      <c r="CM81">
        <f ca="1">OFFSET('Cycle 1 (0 h) - 443 (132 h 7 mi'!$K$1382,(COLUMN()-5)*24,0)-CM$123</f>
        <v>4.5</v>
      </c>
      <c r="CN81">
        <f ca="1">OFFSET('Cycle 1 (0 h) - 443 (132 h 7 mi'!$K$1382,(COLUMN()-5)*24,0)-CN$123</f>
        <v>1.25</v>
      </c>
      <c r="CO81">
        <f ca="1">OFFSET('Cycle 1 (0 h) - 443 (132 h 7 mi'!$K$1382,(COLUMN()-5)*24,0)-CO$123</f>
        <v>1.25</v>
      </c>
      <c r="CP81">
        <f ca="1">OFFSET('Cycle 1 (0 h) - 443 (132 h 7 mi'!$K$1382,(COLUMN()-5)*24,0)-CP$123</f>
        <v>2.875</v>
      </c>
      <c r="CQ81">
        <f ca="1">OFFSET('Cycle 1 (0 h) - 443 (132 h 7 mi'!$K$1382,(COLUMN()-5)*24,0)-CQ$123</f>
        <v>2.5</v>
      </c>
      <c r="CR81">
        <f ca="1">OFFSET('Cycle 1 (0 h) - 443 (132 h 7 mi'!$K$1382,(COLUMN()-5)*24,0)-CR$123</f>
        <v>-0.5</v>
      </c>
      <c r="CS81">
        <f ca="1">OFFSET('Cycle 1 (0 h) - 443 (132 h 7 mi'!$K$1382,(COLUMN()-5)*24,0)-CS$123</f>
        <v>2.75</v>
      </c>
      <c r="CT81">
        <f ca="1">OFFSET('Cycle 1 (0 h) - 443 (132 h 7 mi'!$K$1382,(COLUMN()-5)*24,0)-CT$123</f>
        <v>5.125</v>
      </c>
      <c r="CU81">
        <f ca="1">OFFSET('Cycle 1 (0 h) - 443 (132 h 7 mi'!$K$1382,(COLUMN()-5)*24,0)-CU$123</f>
        <v>4.25</v>
      </c>
      <c r="CV81">
        <f ca="1">OFFSET('Cycle 1 (0 h) - 443 (132 h 7 mi'!$K$1382,(COLUMN()-5)*24,0)-CV$123</f>
        <v>0.5</v>
      </c>
      <c r="CW81">
        <f ca="1">OFFSET('Cycle 1 (0 h) - 443 (132 h 7 mi'!$K$1382,(COLUMN()-5)*24,0)-CW$123</f>
        <v>0.875</v>
      </c>
      <c r="CX81">
        <f ca="1">OFFSET('Cycle 1 (0 h) - 443 (132 h 7 mi'!$K$1382,(COLUMN()-5)*24,0)-CX$123</f>
        <v>3.375</v>
      </c>
      <c r="CY81">
        <f ca="1">OFFSET('Cycle 1 (0 h) - 443 (132 h 7 mi'!$K$1382,(COLUMN()-5)*24,0)-CY$123</f>
        <v>4.5</v>
      </c>
      <c r="CZ81">
        <f ca="1">OFFSET('Cycle 1 (0 h) - 443 (132 h 7 mi'!$K$1382,(COLUMN()-5)*24,0)-CZ$123</f>
        <v>3.75</v>
      </c>
      <c r="DA81">
        <f ca="1">OFFSET('Cycle 1 (0 h) - 443 (132 h 7 mi'!$K$1382,(COLUMN()-5)*24,0)-DA$123</f>
        <v>6.625</v>
      </c>
      <c r="DB81">
        <f ca="1">OFFSET('Cycle 1 (0 h) - 443 (132 h 7 mi'!$K$1382,(COLUMN()-5)*24,0)-DB$123</f>
        <v>4.5</v>
      </c>
      <c r="DC81">
        <f ca="1">OFFSET('Cycle 1 (0 h) - 443 (132 h 7 mi'!$K$1382,(COLUMN()-5)*24,0)-DC$123</f>
        <v>6</v>
      </c>
      <c r="DD81">
        <f ca="1">OFFSET('Cycle 1 (0 h) - 443 (132 h 7 mi'!$K$1382,(COLUMN()-5)*24,0)-DD$123</f>
        <v>5.75</v>
      </c>
      <c r="DE81">
        <f ca="1">OFFSET('Cycle 1 (0 h) - 443 (132 h 7 mi'!$K$1382,(COLUMN()-5)*24,0)-DE$123</f>
        <v>4.25</v>
      </c>
      <c r="DF81">
        <f ca="1">OFFSET('Cycle 1 (0 h) - 443 (132 h 7 mi'!$K$1382,(COLUMN()-5)*24,0)-DF$123</f>
        <v>1</v>
      </c>
      <c r="DG81">
        <f ca="1">OFFSET('Cycle 1 (0 h) - 443 (132 h 7 mi'!$K$1382,(COLUMN()-5)*24,0)-DG$123</f>
        <v>2.875</v>
      </c>
      <c r="DH81">
        <f ca="1">OFFSET('Cycle 1 (0 h) - 443 (132 h 7 mi'!$K$1382,(COLUMN()-5)*24,0)-DH$123</f>
        <v>2.625</v>
      </c>
      <c r="DI81">
        <f ca="1">OFFSET('Cycle 1 (0 h) - 443 (132 h 7 mi'!$K$1382,(COLUMN()-5)*24,0)-DI$123</f>
        <v>3.5</v>
      </c>
      <c r="DJ81">
        <f ca="1">OFFSET('Cycle 1 (0 h) - 443 (132 h 7 mi'!$K$1382,(COLUMN()-5)*24,0)-DJ$123</f>
        <v>2.25</v>
      </c>
      <c r="DK81">
        <f ca="1">OFFSET('Cycle 1 (0 h) - 443 (132 h 7 mi'!$K$1382,(COLUMN()-5)*24,0)-DK$123</f>
        <v>2.25</v>
      </c>
      <c r="DL81">
        <f ca="1">OFFSET('Cycle 1 (0 h) - 443 (132 h 7 mi'!$K$1382,(COLUMN()-5)*24,0)-DL$123</f>
        <v>2</v>
      </c>
      <c r="DM81">
        <f ca="1">OFFSET('Cycle 1 (0 h) - 443 (132 h 7 mi'!$K$1382,(COLUMN()-5)*24,0)-DM$123</f>
        <v>0.875</v>
      </c>
      <c r="DN81">
        <f ca="1">OFFSET('Cycle 1 (0 h) - 443 (132 h 7 mi'!$K$1382,(COLUMN()-5)*24,0)-DN$123</f>
        <v>2.625</v>
      </c>
      <c r="DO81">
        <f ca="1">OFFSET('Cycle 1 (0 h) - 443 (132 h 7 mi'!$K$1382,(COLUMN()-5)*24,0)-DO$123</f>
        <v>0</v>
      </c>
      <c r="DP81">
        <f ca="1">OFFSET('Cycle 1 (0 h) - 443 (132 h 7 mi'!$K$1382,(COLUMN()-5)*24,0)-DP$123</f>
        <v>5</v>
      </c>
      <c r="DQ81">
        <f ca="1">OFFSET('Cycle 1 (0 h) - 443 (132 h 7 mi'!$K$1382,(COLUMN()-5)*24,0)-DQ$123</f>
        <v>3</v>
      </c>
      <c r="DR81">
        <f ca="1">OFFSET('Cycle 1 (0 h) - 443 (132 h 7 mi'!$K$1382,(COLUMN()-5)*24,0)-DR$123</f>
        <v>0.75</v>
      </c>
      <c r="DS81">
        <f ca="1">OFFSET('Cycle 1 (0 h) - 443 (132 h 7 mi'!$K$1382,(COLUMN()-5)*24,0)-DS$123</f>
        <v>2.875</v>
      </c>
      <c r="DT81">
        <f ca="1">OFFSET('Cycle 1 (0 h) - 443 (132 h 7 mi'!$K$1382,(COLUMN()-5)*24,0)-DT$123</f>
        <v>2.75</v>
      </c>
      <c r="DU81">
        <f ca="1">OFFSET('Cycle 1 (0 h) - 443 (132 h 7 mi'!$K$1382,(COLUMN()-5)*24,0)-DU$123</f>
        <v>1.5</v>
      </c>
      <c r="DV81">
        <f ca="1">OFFSET('Cycle 1 (0 h) - 443 (132 h 7 mi'!$K$1382,(COLUMN()-5)*24,0)-DV$123</f>
        <v>2</v>
      </c>
      <c r="DW81">
        <f ca="1">OFFSET('Cycle 1 (0 h) - 443 (132 h 7 mi'!$K$1382,(COLUMN()-5)*24,0)-DW$123</f>
        <v>0.5</v>
      </c>
      <c r="DX81">
        <f ca="1">OFFSET('Cycle 1 (0 h) - 443 (132 h 7 mi'!$K$1382,(COLUMN()-5)*24,0)-DX$123</f>
        <v>0.25</v>
      </c>
      <c r="DY81">
        <f ca="1">OFFSET('Cycle 1 (0 h) - 443 (132 h 7 mi'!$K$1382,(COLUMN()-5)*24,0)-DY$123</f>
        <v>5.5</v>
      </c>
      <c r="DZ81">
        <f ca="1">OFFSET('Cycle 1 (0 h) - 443 (132 h 7 mi'!$K$1382,(COLUMN()-5)*24,0)-DZ$123</f>
        <v>3.875</v>
      </c>
      <c r="EA81">
        <f ca="1">OFFSET('Cycle 1 (0 h) - 443 (132 h 7 mi'!$K$1382,(COLUMN()-5)*24,0)-EA$123</f>
        <v>3.5</v>
      </c>
      <c r="EB81">
        <f ca="1">OFFSET('Cycle 1 (0 h) - 443 (132 h 7 mi'!$K$1382,(COLUMN()-5)*24,0)-EB$123</f>
        <v>4.375</v>
      </c>
    </row>
    <row r="82" spans="1:132" x14ac:dyDescent="0.3">
      <c r="C82" t="s">
        <v>394</v>
      </c>
      <c r="D82" s="15"/>
      <c r="E82" s="15">
        <f ca="1">AVERAGE(E70:E81)</f>
        <v>0.41666666666666669</v>
      </c>
      <c r="F82" s="15">
        <f ca="1">AVERAGE(F70:F81)</f>
        <v>-0.375</v>
      </c>
      <c r="G82" s="15">
        <f t="shared" ref="G82:BR82" ca="1" si="20">AVERAGE(G70:G81)</f>
        <v>0.125</v>
      </c>
      <c r="H82" s="15">
        <f t="shared" ca="1" si="20"/>
        <v>0.16666666666666666</v>
      </c>
      <c r="I82" s="15">
        <f t="shared" ca="1" si="20"/>
        <v>1.2083333333333333</v>
      </c>
      <c r="J82" s="15">
        <f t="shared" ca="1" si="20"/>
        <v>-0.33333333333333331</v>
      </c>
      <c r="K82" s="15">
        <f t="shared" ca="1" si="20"/>
        <v>-0.41666666666666669</v>
      </c>
      <c r="L82" s="15">
        <f t="shared" ca="1" si="20"/>
        <v>-1.5833333333333333</v>
      </c>
      <c r="M82" s="15">
        <f t="shared" ca="1" si="20"/>
        <v>0.29166666666666669</v>
      </c>
      <c r="N82" s="15">
        <f t="shared" ca="1" si="20"/>
        <v>-4.1666666666666664E-2</v>
      </c>
      <c r="O82" s="15">
        <f t="shared" ca="1" si="20"/>
        <v>-0.25</v>
      </c>
      <c r="P82" s="15">
        <f t="shared" ca="1" si="20"/>
        <v>0.125</v>
      </c>
      <c r="Q82" s="15">
        <f t="shared" ca="1" si="20"/>
        <v>0</v>
      </c>
      <c r="R82" s="15">
        <f t="shared" ca="1" si="20"/>
        <v>0.125</v>
      </c>
      <c r="S82" s="15">
        <f t="shared" ca="1" si="20"/>
        <v>0.33333333333333331</v>
      </c>
      <c r="T82" s="15">
        <f t="shared" ca="1" si="20"/>
        <v>-0.20833333333333334</v>
      </c>
      <c r="U82" s="15">
        <f t="shared" ca="1" si="20"/>
        <v>-0.875</v>
      </c>
      <c r="V82" s="15">
        <f t="shared" ca="1" si="20"/>
        <v>0.83333333333333337</v>
      </c>
      <c r="W82" s="15">
        <f t="shared" ca="1" si="20"/>
        <v>0.25</v>
      </c>
      <c r="X82" s="15">
        <f t="shared" ca="1" si="20"/>
        <v>-0.125</v>
      </c>
      <c r="Y82" s="15">
        <f t="shared" ca="1" si="20"/>
        <v>0.58333333333333337</v>
      </c>
      <c r="Z82" s="15">
        <f t="shared" ca="1" si="20"/>
        <v>0.20833333333333334</v>
      </c>
      <c r="AA82" s="15">
        <f t="shared" ca="1" si="20"/>
        <v>-4.1666666666666664E-2</v>
      </c>
      <c r="AB82" s="15">
        <f t="shared" ca="1" si="20"/>
        <v>0.45833333333333331</v>
      </c>
      <c r="AC82" s="15">
        <f t="shared" ca="1" si="20"/>
        <v>-0.29166666666666669</v>
      </c>
      <c r="AD82" s="15">
        <f t="shared" ca="1" si="20"/>
        <v>0.29166666666666669</v>
      </c>
      <c r="AE82" s="15">
        <f t="shared" ca="1" si="20"/>
        <v>2.3333333333333335</v>
      </c>
      <c r="AF82" s="15">
        <f t="shared" ca="1" si="20"/>
        <v>1.4166666666666667</v>
      </c>
      <c r="AG82" s="15">
        <f t="shared" ca="1" si="20"/>
        <v>-0.41666666666666669</v>
      </c>
      <c r="AH82" s="15">
        <f t="shared" ca="1" si="20"/>
        <v>1.4166666666666667</v>
      </c>
      <c r="AI82" s="15">
        <f t="shared" ca="1" si="20"/>
        <v>1.8333333333333333</v>
      </c>
      <c r="AJ82" s="15">
        <f t="shared" ca="1" si="20"/>
        <v>-0.29166666666666669</v>
      </c>
      <c r="AK82" s="15">
        <f t="shared" ca="1" si="20"/>
        <v>0.25</v>
      </c>
      <c r="AL82" s="15">
        <f t="shared" ca="1" si="20"/>
        <v>-0.125</v>
      </c>
      <c r="AM82" s="15">
        <f t="shared" ca="1" si="20"/>
        <v>1.0416666666666667</v>
      </c>
      <c r="AN82" s="15">
        <f t="shared" ca="1" si="20"/>
        <v>8.3333333333333329E-2</v>
      </c>
      <c r="AO82" s="15">
        <f t="shared" ca="1" si="20"/>
        <v>0.83333333333333337</v>
      </c>
      <c r="AP82" s="15">
        <f t="shared" ca="1" si="20"/>
        <v>8.3333333333333329E-2</v>
      </c>
      <c r="AQ82" s="15">
        <f t="shared" ca="1" si="20"/>
        <v>-0.125</v>
      </c>
      <c r="AR82" s="15">
        <f t="shared" ca="1" si="20"/>
        <v>1.0833333333333333</v>
      </c>
      <c r="AS82" s="15">
        <f t="shared" ca="1" si="20"/>
        <v>1.125</v>
      </c>
      <c r="AT82" s="15">
        <f t="shared" ca="1" si="20"/>
        <v>0.875</v>
      </c>
      <c r="AU82" s="15">
        <f t="shared" ca="1" si="20"/>
        <v>0.66666666666666663</v>
      </c>
      <c r="AV82" s="15">
        <f t="shared" ca="1" si="20"/>
        <v>3</v>
      </c>
      <c r="AW82" s="15">
        <f t="shared" ca="1" si="20"/>
        <v>2.5833333333333335</v>
      </c>
      <c r="AX82" s="15">
        <f t="shared" ca="1" si="20"/>
        <v>0.79166666666666663</v>
      </c>
      <c r="AY82" s="15">
        <f t="shared" ca="1" si="20"/>
        <v>-0.125</v>
      </c>
      <c r="AZ82" s="15">
        <f t="shared" ca="1" si="20"/>
        <v>-0.5</v>
      </c>
      <c r="BA82" s="15">
        <f t="shared" ca="1" si="20"/>
        <v>1.7916666666666667</v>
      </c>
      <c r="BB82" s="15">
        <f t="shared" ca="1" si="20"/>
        <v>2.7083333333333335</v>
      </c>
      <c r="BC82" s="15">
        <f t="shared" ca="1" si="20"/>
        <v>3.0833333333333335</v>
      </c>
      <c r="BD82" s="15">
        <f t="shared" ca="1" si="20"/>
        <v>-1.1666666666666667</v>
      </c>
      <c r="BE82" s="15">
        <f t="shared" ca="1" si="20"/>
        <v>0.66666666666666663</v>
      </c>
      <c r="BF82" s="15">
        <f t="shared" ca="1" si="20"/>
        <v>2</v>
      </c>
      <c r="BG82" s="15">
        <f t="shared" ca="1" si="20"/>
        <v>2.7083333333333335</v>
      </c>
      <c r="BH82" s="15">
        <f t="shared" ca="1" si="20"/>
        <v>0.875</v>
      </c>
      <c r="BI82" s="15">
        <f t="shared" ca="1" si="20"/>
        <v>2.625</v>
      </c>
      <c r="BJ82" s="15">
        <f t="shared" ca="1" si="20"/>
        <v>2.875</v>
      </c>
      <c r="BK82" s="15">
        <f t="shared" ca="1" si="20"/>
        <v>3.3333333333333335</v>
      </c>
      <c r="BL82" s="15">
        <f t="shared" ca="1" si="20"/>
        <v>1.5</v>
      </c>
      <c r="BM82" s="15">
        <f t="shared" ca="1" si="20"/>
        <v>2.0833333333333335</v>
      </c>
      <c r="BN82" s="15">
        <f t="shared" ca="1" si="20"/>
        <v>1.6666666666666667</v>
      </c>
      <c r="BO82" s="15">
        <f t="shared" ca="1" si="20"/>
        <v>2.7916666666666665</v>
      </c>
      <c r="BP82" s="15">
        <f t="shared" ca="1" si="20"/>
        <v>3.4166666666666665</v>
      </c>
      <c r="BQ82" s="15">
        <f t="shared" ca="1" si="20"/>
        <v>3.625</v>
      </c>
      <c r="BR82" s="15">
        <f t="shared" ca="1" si="20"/>
        <v>3.5833333333333335</v>
      </c>
      <c r="BS82" s="15">
        <f t="shared" ref="BS82:EB82" ca="1" si="21">AVERAGE(BS70:BS81)</f>
        <v>2.0416666666666665</v>
      </c>
      <c r="BT82" s="15">
        <f t="shared" ca="1" si="21"/>
        <v>3.0833333333333335</v>
      </c>
      <c r="BU82" s="15">
        <f t="shared" ca="1" si="21"/>
        <v>3.7083333333333335</v>
      </c>
      <c r="BV82" s="15">
        <f t="shared" ca="1" si="21"/>
        <v>2.5833333333333335</v>
      </c>
      <c r="BW82" s="15">
        <f t="shared" ca="1" si="21"/>
        <v>1.75</v>
      </c>
      <c r="BX82" s="15">
        <f t="shared" ca="1" si="21"/>
        <v>3.6666666666666665</v>
      </c>
      <c r="BY82" s="15">
        <f t="shared" ca="1" si="21"/>
        <v>2.0416666666666665</v>
      </c>
      <c r="BZ82" s="15">
        <f t="shared" ca="1" si="21"/>
        <v>2.6666666666666665</v>
      </c>
      <c r="CA82" s="15">
        <f t="shared" ca="1" si="21"/>
        <v>1.7916666666666667</v>
      </c>
      <c r="CB82" s="15">
        <f t="shared" ca="1" si="21"/>
        <v>2</v>
      </c>
      <c r="CC82" s="15">
        <f t="shared" ca="1" si="21"/>
        <v>1.6666666666666667</v>
      </c>
      <c r="CD82" s="15">
        <f t="shared" ca="1" si="21"/>
        <v>2.2083333333333335</v>
      </c>
      <c r="CE82" s="15">
        <f t="shared" ca="1" si="21"/>
        <v>2.4583333333333335</v>
      </c>
      <c r="CF82" s="15">
        <f t="shared" ca="1" si="21"/>
        <v>1.625</v>
      </c>
      <c r="CG82" s="15">
        <f t="shared" ca="1" si="21"/>
        <v>2.25</v>
      </c>
      <c r="CH82" s="15">
        <f t="shared" ca="1" si="21"/>
        <v>2</v>
      </c>
      <c r="CI82" s="15">
        <f t="shared" ca="1" si="21"/>
        <v>2.7916666666666665</v>
      </c>
      <c r="CJ82" s="15">
        <f t="shared" ca="1" si="21"/>
        <v>2.9166666666666665</v>
      </c>
      <c r="CK82" s="15">
        <f t="shared" ca="1" si="21"/>
        <v>3.2083333333333335</v>
      </c>
      <c r="CL82" s="15">
        <f t="shared" ca="1" si="21"/>
        <v>2.3333333333333335</v>
      </c>
      <c r="CM82" s="15">
        <f t="shared" ca="1" si="21"/>
        <v>2.75</v>
      </c>
      <c r="CN82" s="15">
        <f t="shared" ca="1" si="21"/>
        <v>2.5</v>
      </c>
      <c r="CO82" s="15">
        <f t="shared" ca="1" si="21"/>
        <v>2.5</v>
      </c>
      <c r="CP82" s="15">
        <f t="shared" ca="1" si="21"/>
        <v>1.0416666666666667</v>
      </c>
      <c r="CQ82" s="15">
        <f t="shared" ca="1" si="21"/>
        <v>3.3333333333333335</v>
      </c>
      <c r="CR82" s="15">
        <f t="shared" ca="1" si="21"/>
        <v>2</v>
      </c>
      <c r="CS82" s="15">
        <f t="shared" ca="1" si="21"/>
        <v>4.416666666666667</v>
      </c>
      <c r="CT82" s="15">
        <f t="shared" ca="1" si="21"/>
        <v>2.375</v>
      </c>
      <c r="CU82" s="15">
        <f t="shared" ca="1" si="21"/>
        <v>3</v>
      </c>
      <c r="CV82" s="15">
        <f t="shared" ca="1" si="21"/>
        <v>1.4166666666666667</v>
      </c>
      <c r="CW82" s="15">
        <f t="shared" ca="1" si="21"/>
        <v>2.875</v>
      </c>
      <c r="CX82" s="15">
        <f t="shared" ca="1" si="21"/>
        <v>3.2083333333333335</v>
      </c>
      <c r="CY82" s="15">
        <f t="shared" ca="1" si="21"/>
        <v>3.4166666666666665</v>
      </c>
      <c r="CZ82" s="15">
        <f t="shared" ca="1" si="21"/>
        <v>3.1666666666666665</v>
      </c>
      <c r="DA82" s="15">
        <f t="shared" ca="1" si="21"/>
        <v>4.791666666666667</v>
      </c>
      <c r="DB82" s="15">
        <f t="shared" ca="1" si="21"/>
        <v>3.8333333333333335</v>
      </c>
      <c r="DC82" s="15">
        <f t="shared" ca="1" si="21"/>
        <v>4.083333333333333</v>
      </c>
      <c r="DD82" s="15">
        <f t="shared" ca="1" si="21"/>
        <v>2.8333333333333335</v>
      </c>
      <c r="DE82" s="15">
        <f t="shared" ca="1" si="21"/>
        <v>4.25</v>
      </c>
      <c r="DF82" s="15">
        <f t="shared" ca="1" si="21"/>
        <v>2.5</v>
      </c>
      <c r="DG82" s="15">
        <f t="shared" ca="1" si="21"/>
        <v>2.625</v>
      </c>
      <c r="DH82" s="15">
        <f t="shared" ca="1" si="21"/>
        <v>5.208333333333333</v>
      </c>
      <c r="DI82" s="15">
        <f t="shared" ca="1" si="21"/>
        <v>3</v>
      </c>
      <c r="DJ82" s="15">
        <f t="shared" ca="1" si="21"/>
        <v>4</v>
      </c>
      <c r="DK82" s="15">
        <f t="shared" ca="1" si="21"/>
        <v>3.3333333333333335</v>
      </c>
      <c r="DL82" s="15">
        <f t="shared" ca="1" si="21"/>
        <v>2.5</v>
      </c>
      <c r="DM82" s="15">
        <f t="shared" ca="1" si="21"/>
        <v>3.2083333333333335</v>
      </c>
      <c r="DN82" s="15">
        <f t="shared" ca="1" si="21"/>
        <v>2.625</v>
      </c>
      <c r="DO82" s="15">
        <f t="shared" ca="1" si="21"/>
        <v>3.25</v>
      </c>
      <c r="DP82" s="15">
        <f t="shared" ca="1" si="21"/>
        <v>4.833333333333333</v>
      </c>
      <c r="DQ82" s="15">
        <f t="shared" ca="1" si="21"/>
        <v>3</v>
      </c>
      <c r="DR82" s="15">
        <f t="shared" ca="1" si="21"/>
        <v>3.1666666666666665</v>
      </c>
      <c r="DS82" s="15">
        <f t="shared" ca="1" si="21"/>
        <v>4.958333333333333</v>
      </c>
      <c r="DT82" s="15">
        <f t="shared" ca="1" si="21"/>
        <v>4.333333333333333</v>
      </c>
      <c r="DU82" s="15">
        <f t="shared" ca="1" si="21"/>
        <v>3.5</v>
      </c>
      <c r="DV82" s="15">
        <f t="shared" ca="1" si="21"/>
        <v>4.583333333333333</v>
      </c>
      <c r="DW82" s="15">
        <f t="shared" ca="1" si="21"/>
        <v>2.75</v>
      </c>
      <c r="DX82" s="15">
        <f t="shared" ca="1" si="21"/>
        <v>4.416666666666667</v>
      </c>
      <c r="DY82" s="15">
        <f t="shared" ca="1" si="21"/>
        <v>3.4166666666666665</v>
      </c>
      <c r="DZ82" s="15">
        <f t="shared" ca="1" si="21"/>
        <v>4.291666666666667</v>
      </c>
      <c r="EA82" s="15">
        <f t="shared" ca="1" si="21"/>
        <v>3.1666666666666665</v>
      </c>
      <c r="EB82" s="15">
        <f t="shared" ca="1" si="21"/>
        <v>4.458333333333333</v>
      </c>
    </row>
    <row r="83" spans="1:132" x14ac:dyDescent="0.3">
      <c r="C83" t="s">
        <v>395</v>
      </c>
      <c r="D83" s="15"/>
      <c r="E83" s="15">
        <f ca="1">STDEV(E70:E81)/2</f>
        <v>0.54181233472541579</v>
      </c>
      <c r="F83" s="15">
        <f ca="1">STDEV(F70:F81)/2</f>
        <v>1.1306675421666135</v>
      </c>
      <c r="G83" s="15">
        <f t="shared" ref="G83:BR83" ca="1" si="22">STDEV(G70:G81)/2</f>
        <v>0.64402851433203434</v>
      </c>
      <c r="H83" s="15">
        <f t="shared" ca="1" si="22"/>
        <v>1.0624442944398913</v>
      </c>
      <c r="I83" s="15">
        <f t="shared" ca="1" si="22"/>
        <v>0.81067685898696384</v>
      </c>
      <c r="J83" s="15">
        <f t="shared" ca="1" si="22"/>
        <v>0.63365223231292378</v>
      </c>
      <c r="K83" s="15">
        <f t="shared" ca="1" si="22"/>
        <v>0.82112266089934716</v>
      </c>
      <c r="L83" s="15">
        <f t="shared" ca="1" si="22"/>
        <v>0.68534441684234193</v>
      </c>
      <c r="M83" s="15">
        <f t="shared" ca="1" si="22"/>
        <v>0.65568608527575334</v>
      </c>
      <c r="N83" s="15">
        <f t="shared" ca="1" si="22"/>
        <v>1.0326121628122917</v>
      </c>
      <c r="O83" s="15">
        <f t="shared" ca="1" si="22"/>
        <v>0.82572282384477047</v>
      </c>
      <c r="P83" s="15">
        <f t="shared" ca="1" si="22"/>
        <v>0.97700842091839446</v>
      </c>
      <c r="Q83" s="15">
        <f t="shared" ca="1" si="22"/>
        <v>1.0686652677735224</v>
      </c>
      <c r="R83" s="15">
        <f t="shared" ca="1" si="22"/>
        <v>0.54355730650460898</v>
      </c>
      <c r="S83" s="15">
        <f t="shared" ca="1" si="22"/>
        <v>0.76376261582597338</v>
      </c>
      <c r="T83" s="15">
        <f t="shared" ca="1" si="22"/>
        <v>0.62005620468607281</v>
      </c>
      <c r="U83" s="15">
        <f t="shared" ca="1" si="22"/>
        <v>0.81184414088598866</v>
      </c>
      <c r="V83" s="15">
        <f t="shared" ca="1" si="22"/>
        <v>0.49810245994781094</v>
      </c>
      <c r="W83" s="15">
        <f t="shared" ca="1" si="22"/>
        <v>0.75377836144440913</v>
      </c>
      <c r="X83" s="15">
        <f t="shared" ca="1" si="22"/>
        <v>1.1306675421666135</v>
      </c>
      <c r="Y83" s="15">
        <f t="shared" ca="1" si="22"/>
        <v>0.77849894416152299</v>
      </c>
      <c r="Z83" s="15">
        <f t="shared" ca="1" si="22"/>
        <v>1.2492421945347751</v>
      </c>
      <c r="AA83" s="15">
        <f t="shared" ca="1" si="22"/>
        <v>0.91287092917527679</v>
      </c>
      <c r="AB83" s="15">
        <f t="shared" ca="1" si="22"/>
        <v>0.83824311220046133</v>
      </c>
      <c r="AC83" s="15">
        <f t="shared" ca="1" si="22"/>
        <v>0.4923659639173309</v>
      </c>
      <c r="AD83" s="15">
        <f t="shared" ca="1" si="22"/>
        <v>0.84834955631329811</v>
      </c>
      <c r="AE83" s="15">
        <f t="shared" ca="1" si="22"/>
        <v>0.72168783648703227</v>
      </c>
      <c r="AF83" s="15">
        <f t="shared" ca="1" si="22"/>
        <v>0.71774056256527341</v>
      </c>
      <c r="AG83" s="15">
        <f t="shared" ca="1" si="22"/>
        <v>0.68534441684234193</v>
      </c>
      <c r="AH83" s="15">
        <f t="shared" ca="1" si="22"/>
        <v>1.1448170424159752</v>
      </c>
      <c r="AI83" s="15">
        <f t="shared" ca="1" si="22"/>
        <v>0.44381268229929721</v>
      </c>
      <c r="AJ83" s="15">
        <f t="shared" ca="1" si="22"/>
        <v>0.94948151720565444</v>
      </c>
      <c r="AK83" s="15">
        <f t="shared" ca="1" si="22"/>
        <v>0.95346258924559235</v>
      </c>
      <c r="AL83" s="15">
        <f t="shared" ca="1" si="22"/>
        <v>0.77239297581665578</v>
      </c>
      <c r="AM83" s="15">
        <f t="shared" ca="1" si="22"/>
        <v>0.94948151720565444</v>
      </c>
      <c r="AN83" s="15">
        <f t="shared" ca="1" si="22"/>
        <v>0.68947718445122452</v>
      </c>
      <c r="AO83" s="15">
        <f t="shared" ca="1" si="22"/>
        <v>0.86493124617281603</v>
      </c>
      <c r="AP83" s="15">
        <f t="shared" ca="1" si="22"/>
        <v>1.0940611029415575</v>
      </c>
      <c r="AQ83" s="15">
        <f t="shared" ca="1" si="22"/>
        <v>1</v>
      </c>
      <c r="AR83" s="15">
        <f t="shared" ca="1" si="22"/>
        <v>0.59670814143985507</v>
      </c>
      <c r="AS83" s="15">
        <f t="shared" ca="1" si="22"/>
        <v>0.76870611478580742</v>
      </c>
      <c r="AT83" s="15">
        <f t="shared" ca="1" si="22"/>
        <v>0.74238558959368528</v>
      </c>
      <c r="AU83" s="15">
        <f t="shared" ca="1" si="22"/>
        <v>1.1838560518556094</v>
      </c>
      <c r="AV83" s="15">
        <f t="shared" ca="1" si="22"/>
        <v>1.1306675421666135</v>
      </c>
      <c r="AW83" s="15">
        <f t="shared" ca="1" si="22"/>
        <v>1.0624442944398915</v>
      </c>
      <c r="AX83" s="15">
        <f t="shared" ca="1" si="22"/>
        <v>1.0103629710818451</v>
      </c>
      <c r="AY83" s="15">
        <f t="shared" ca="1" si="22"/>
        <v>0.65712874067277094</v>
      </c>
      <c r="AZ83" s="15">
        <f t="shared" ca="1" si="22"/>
        <v>0.91701095462872795</v>
      </c>
      <c r="BA83" s="15">
        <f t="shared" ca="1" si="22"/>
        <v>0.87472939538551875</v>
      </c>
      <c r="BB83" s="15">
        <f t="shared" ca="1" si="22"/>
        <v>0.86493124617281614</v>
      </c>
      <c r="BC83" s="15">
        <f t="shared" ca="1" si="22"/>
        <v>0.7784989441615231</v>
      </c>
      <c r="BD83" s="15">
        <f t="shared" ca="1" si="22"/>
        <v>0.66855792342152154</v>
      </c>
      <c r="BE83" s="15">
        <f t="shared" ca="1" si="22"/>
        <v>0.80716488496164862</v>
      </c>
      <c r="BF83" s="15">
        <f t="shared" ca="1" si="22"/>
        <v>0.93237234076209152</v>
      </c>
      <c r="BG83" s="15">
        <f t="shared" ca="1" si="22"/>
        <v>1.0408329997330665</v>
      </c>
      <c r="BH83" s="15">
        <f t="shared" ca="1" si="22"/>
        <v>0.71111308396190986</v>
      </c>
      <c r="BI83" s="15">
        <f t="shared" ca="1" si="22"/>
        <v>0.80127738926382708</v>
      </c>
      <c r="BJ83" s="15">
        <f t="shared" ca="1" si="22"/>
        <v>0.90453403373329089</v>
      </c>
      <c r="BK83" s="15">
        <f t="shared" ca="1" si="22"/>
        <v>1.0408329997330663</v>
      </c>
      <c r="BL83" s="15">
        <f t="shared" ca="1" si="22"/>
        <v>0.8660254037844386</v>
      </c>
      <c r="BM83" s="15">
        <f t="shared" ca="1" si="22"/>
        <v>1.1448170424159752</v>
      </c>
      <c r="BN83" s="15">
        <f t="shared" ca="1" si="22"/>
        <v>0.87472939538551875</v>
      </c>
      <c r="BO83" s="15">
        <f t="shared" ca="1" si="22"/>
        <v>0.66855792342152154</v>
      </c>
      <c r="BP83" s="15">
        <f t="shared" ca="1" si="22"/>
        <v>0.94948151720565432</v>
      </c>
      <c r="BQ83" s="15">
        <f t="shared" ca="1" si="22"/>
        <v>0.97991186987773171</v>
      </c>
      <c r="BR83" s="15">
        <f t="shared" ca="1" si="22"/>
        <v>1.1934162828797101</v>
      </c>
      <c r="BS83" s="15">
        <f t="shared" ref="BS83:EB83" ca="1" si="23">STDEV(BS70:BS81)/2</f>
        <v>1.3048568945104728</v>
      </c>
      <c r="BT83" s="15">
        <f t="shared" ca="1" si="23"/>
        <v>0.7821396449755148</v>
      </c>
      <c r="BU83" s="15">
        <f t="shared" ca="1" si="23"/>
        <v>0.73340220062308759</v>
      </c>
      <c r="BV83" s="15">
        <f t="shared" ca="1" si="23"/>
        <v>0.98761267097925998</v>
      </c>
      <c r="BW83" s="15">
        <f t="shared" ca="1" si="23"/>
        <v>1.243163121016122</v>
      </c>
      <c r="BX83" s="15">
        <f t="shared" ca="1" si="23"/>
        <v>1.5275252316519465</v>
      </c>
      <c r="BY83" s="15">
        <f t="shared" ca="1" si="23"/>
        <v>0.82112266089934716</v>
      </c>
      <c r="BZ83" s="15">
        <f t="shared" ca="1" si="23"/>
        <v>0.83484710993672195</v>
      </c>
      <c r="CA83" s="15">
        <f t="shared" ca="1" si="23"/>
        <v>1.2216481663818934</v>
      </c>
      <c r="CB83" s="15">
        <f t="shared" ca="1" si="23"/>
        <v>1.1481209945740989</v>
      </c>
      <c r="CC83" s="15">
        <f t="shared" ca="1" si="23"/>
        <v>0.90033663737851999</v>
      </c>
      <c r="CD83" s="15">
        <f t="shared" ca="1" si="23"/>
        <v>1.0624442944398913</v>
      </c>
      <c r="CE83" s="15">
        <f t="shared" ca="1" si="23"/>
        <v>0.91597770252072819</v>
      </c>
      <c r="CF83" s="15">
        <f t="shared" ca="1" si="23"/>
        <v>0.7385489458759964</v>
      </c>
      <c r="CG83" s="15">
        <f t="shared" ca="1" si="23"/>
        <v>0.85612764553806198</v>
      </c>
      <c r="CH83" s="15">
        <f t="shared" ca="1" si="23"/>
        <v>0.97991186987773171</v>
      </c>
      <c r="CI83" s="15">
        <f t="shared" ca="1" si="23"/>
        <v>0.80716488496164873</v>
      </c>
      <c r="CJ83" s="15">
        <f t="shared" ca="1" si="23"/>
        <v>0.72168783648703227</v>
      </c>
      <c r="CK83" s="15">
        <f t="shared" ca="1" si="23"/>
        <v>0.90033663737851999</v>
      </c>
      <c r="CL83" s="15">
        <f t="shared" ca="1" si="23"/>
        <v>1.2673044646258476</v>
      </c>
      <c r="CM83" s="15">
        <f t="shared" ca="1" si="23"/>
        <v>1.2454462508018416</v>
      </c>
      <c r="CN83" s="15">
        <f t="shared" ca="1" si="23"/>
        <v>0.74238558959368528</v>
      </c>
      <c r="CO83" s="15">
        <f t="shared" ca="1" si="23"/>
        <v>1.0471823666825704</v>
      </c>
      <c r="CP83" s="15">
        <f t="shared" ca="1" si="23"/>
        <v>1.0187633620614691</v>
      </c>
      <c r="CQ83" s="15">
        <f t="shared" ca="1" si="23"/>
        <v>1.1448170424159749</v>
      </c>
      <c r="CR83" s="15">
        <f t="shared" ca="1" si="23"/>
        <v>1.0975178606954215</v>
      </c>
      <c r="CS83" s="15">
        <f t="shared" ca="1" si="23"/>
        <v>0.74873630912762634</v>
      </c>
      <c r="CT83" s="15">
        <f t="shared" ca="1" si="23"/>
        <v>1.0028368851322822</v>
      </c>
      <c r="CU83" s="15">
        <f t="shared" ca="1" si="23"/>
        <v>0.71111308396190986</v>
      </c>
      <c r="CV83" s="15">
        <f t="shared" ca="1" si="23"/>
        <v>1.0326121628122917</v>
      </c>
      <c r="CW83" s="15">
        <f t="shared" ca="1" si="23"/>
        <v>1.0660035817780522</v>
      </c>
      <c r="CX83" s="15">
        <f t="shared" ca="1" si="23"/>
        <v>1.3113721705515067</v>
      </c>
      <c r="CY83" s="15">
        <f t="shared" ca="1" si="23"/>
        <v>0.96432579682607378</v>
      </c>
      <c r="CZ83" s="15">
        <f t="shared" ca="1" si="23"/>
        <v>0.89082018727721146</v>
      </c>
      <c r="DA83" s="15">
        <f t="shared" ca="1" si="23"/>
        <v>1.3455876265060038</v>
      </c>
      <c r="DB83" s="15">
        <f t="shared" ca="1" si="23"/>
        <v>0.96137527752820018</v>
      </c>
      <c r="DC83" s="15">
        <f t="shared" ca="1" si="23"/>
        <v>1.3561029280682022</v>
      </c>
      <c r="DD83" s="15">
        <f t="shared" ca="1" si="23"/>
        <v>0.91597770252072819</v>
      </c>
      <c r="DE83" s="15">
        <f t="shared" ca="1" si="23"/>
        <v>1</v>
      </c>
      <c r="DF83" s="15">
        <f t="shared" ca="1" si="23"/>
        <v>0.62158156050806102</v>
      </c>
      <c r="DG83" s="15">
        <f t="shared" ca="1" si="23"/>
        <v>1.0028368851322822</v>
      </c>
      <c r="DH83" s="15">
        <f t="shared" ca="1" si="23"/>
        <v>0.89082018727721168</v>
      </c>
      <c r="DI83" s="15">
        <f t="shared" ca="1" si="23"/>
        <v>0.91701095462872795</v>
      </c>
      <c r="DJ83" s="15">
        <f t="shared" ca="1" si="23"/>
        <v>1.2270622715175534</v>
      </c>
      <c r="DK83" s="15">
        <f t="shared" ca="1" si="23"/>
        <v>0.45016831868925977</v>
      </c>
      <c r="DL83" s="15">
        <f t="shared" ca="1" si="23"/>
        <v>0.91701095462872795</v>
      </c>
      <c r="DM83" s="15">
        <f t="shared" ca="1" si="23"/>
        <v>0.88762536459859454</v>
      </c>
      <c r="DN83" s="15">
        <f t="shared" ca="1" si="23"/>
        <v>0.70710678118654757</v>
      </c>
      <c r="DO83" s="15">
        <f t="shared" ca="1" si="23"/>
        <v>1.0252494153309055</v>
      </c>
      <c r="DP83" s="15">
        <f t="shared" ca="1" si="23"/>
        <v>0.46871843328054652</v>
      </c>
      <c r="DQ83" s="15">
        <f t="shared" ca="1" si="23"/>
        <v>1.1870513506545997</v>
      </c>
      <c r="DR83" s="15">
        <f t="shared" ca="1" si="23"/>
        <v>0.7821396449755148</v>
      </c>
      <c r="DS83" s="15">
        <f t="shared" ca="1" si="23"/>
        <v>0.86493124617281636</v>
      </c>
      <c r="DT83" s="15">
        <f t="shared" ca="1" si="23"/>
        <v>1.3727598832169072</v>
      </c>
      <c r="DU83" s="15">
        <f t="shared" ca="1" si="23"/>
        <v>0.95346258924559235</v>
      </c>
      <c r="DV83" s="15">
        <f t="shared" ca="1" si="23"/>
        <v>0.7525210155124431</v>
      </c>
      <c r="DW83" s="15">
        <f t="shared" ca="1" si="23"/>
        <v>1.1701786965323637</v>
      </c>
      <c r="DX83" s="15">
        <f t="shared" ca="1" si="23"/>
        <v>1.0624442944398913</v>
      </c>
      <c r="DY83" s="15">
        <f t="shared" ca="1" si="23"/>
        <v>0.86493124617281603</v>
      </c>
      <c r="DZ83" s="15">
        <f t="shared" ca="1" si="23"/>
        <v>1.2146517146403686</v>
      </c>
      <c r="EA83" s="15">
        <f t="shared" ca="1" si="23"/>
        <v>1.2673044646258476</v>
      </c>
      <c r="EB83" s="15">
        <f t="shared" ca="1" si="23"/>
        <v>0.54181233472541568</v>
      </c>
    </row>
    <row r="85" spans="1:132" x14ac:dyDescent="0.3">
      <c r="A85" t="s">
        <v>415</v>
      </c>
      <c r="B85" t="s">
        <v>401</v>
      </c>
      <c r="C85">
        <v>1</v>
      </c>
      <c r="D85" t="s">
        <v>396</v>
      </c>
      <c r="E85">
        <f ca="1">OFFSET('Cycle 1 (0 h) - 443 (132 h 7 mi'!$E$1375,(COLUMN()-5)*24,0)-E$123</f>
        <v>15</v>
      </c>
      <c r="F85">
        <f ca="1">OFFSET('Cycle 1 (0 h) - 443 (132 h 7 mi'!$E$1375,(COLUMN()-5)*24,0)-F$123</f>
        <v>8.875</v>
      </c>
      <c r="G85">
        <f ca="1">OFFSET('Cycle 1 (0 h) - 443 (132 h 7 mi'!$E$1375,(COLUMN()-5)*24,0)-G$123</f>
        <v>13.375</v>
      </c>
      <c r="H85">
        <f ca="1">OFFSET('Cycle 1 (0 h) - 443 (132 h 7 mi'!$E$1375,(COLUMN()-5)*24,0)-H$123</f>
        <v>22</v>
      </c>
      <c r="I85">
        <f ca="1">OFFSET('Cycle 1 (0 h) - 443 (132 h 7 mi'!$E$1375,(COLUMN()-5)*24,0)-I$123</f>
        <v>18.125</v>
      </c>
      <c r="J85">
        <f ca="1">OFFSET('Cycle 1 (0 h) - 443 (132 h 7 mi'!$E$1375,(COLUMN()-5)*24,0)-J$123</f>
        <v>22.5</v>
      </c>
      <c r="K85">
        <f ca="1">OFFSET('Cycle 1 (0 h) - 443 (132 h 7 mi'!$E$1375,(COLUMN()-5)*24,0)-K$123</f>
        <v>25.75</v>
      </c>
      <c r="L85">
        <f ca="1">OFFSET('Cycle 1 (0 h) - 443 (132 h 7 mi'!$E$1375,(COLUMN()-5)*24,0)-L$123</f>
        <v>22.75</v>
      </c>
      <c r="M85">
        <f ca="1">OFFSET('Cycle 1 (0 h) - 443 (132 h 7 mi'!$E$1375,(COLUMN()-5)*24,0)-M$123</f>
        <v>23.375</v>
      </c>
      <c r="N85">
        <f ca="1">OFFSET('Cycle 1 (0 h) - 443 (132 h 7 mi'!$E$1375,(COLUMN()-5)*24,0)-N$123</f>
        <v>26.375</v>
      </c>
      <c r="O85">
        <f ca="1">OFFSET('Cycle 1 (0 h) - 443 (132 h 7 mi'!$E$1375,(COLUMN()-5)*24,0)-O$123</f>
        <v>26.75</v>
      </c>
      <c r="P85">
        <f ca="1">OFFSET('Cycle 1 (0 h) - 443 (132 h 7 mi'!$E$1375,(COLUMN()-5)*24,0)-P$123</f>
        <v>30.125</v>
      </c>
      <c r="Q85">
        <f ca="1">OFFSET('Cycle 1 (0 h) - 443 (132 h 7 mi'!$E$1375,(COLUMN()-5)*24,0)-Q$123</f>
        <v>25.75</v>
      </c>
      <c r="R85">
        <f ca="1">OFFSET('Cycle 1 (0 h) - 443 (132 h 7 mi'!$E$1375,(COLUMN()-5)*24,0)-R$123</f>
        <v>23.625</v>
      </c>
      <c r="S85">
        <f ca="1">OFFSET('Cycle 1 (0 h) - 443 (132 h 7 mi'!$E$1375,(COLUMN()-5)*24,0)-S$123</f>
        <v>29.5</v>
      </c>
      <c r="T85">
        <f ca="1">OFFSET('Cycle 1 (0 h) - 443 (132 h 7 mi'!$E$1375,(COLUMN()-5)*24,0)-T$123</f>
        <v>31.875</v>
      </c>
      <c r="U85">
        <f ca="1">OFFSET('Cycle 1 (0 h) - 443 (132 h 7 mi'!$E$1375,(COLUMN()-5)*24,0)-U$123</f>
        <v>33.625</v>
      </c>
      <c r="V85">
        <f ca="1">OFFSET('Cycle 1 (0 h) - 443 (132 h 7 mi'!$E$1375,(COLUMN()-5)*24,0)-V$123</f>
        <v>33.75</v>
      </c>
      <c r="W85">
        <f ca="1">OFFSET('Cycle 1 (0 h) - 443 (132 h 7 mi'!$E$1375,(COLUMN()-5)*24,0)-W$123</f>
        <v>34.75</v>
      </c>
      <c r="X85">
        <f ca="1">OFFSET('Cycle 1 (0 h) - 443 (132 h 7 mi'!$E$1375,(COLUMN()-5)*24,0)-X$123</f>
        <v>36.625</v>
      </c>
      <c r="Y85">
        <f ca="1">OFFSET('Cycle 1 (0 h) - 443 (132 h 7 mi'!$E$1375,(COLUMN()-5)*24,0)-Y$123</f>
        <v>37.25</v>
      </c>
      <c r="Z85">
        <f ca="1">OFFSET('Cycle 1 (0 h) - 443 (132 h 7 mi'!$E$1375,(COLUMN()-5)*24,0)-Z$123</f>
        <v>39.875</v>
      </c>
      <c r="AA85">
        <f ca="1">OFFSET('Cycle 1 (0 h) - 443 (132 h 7 mi'!$E$1375,(COLUMN()-5)*24,0)-AA$123</f>
        <v>37.625</v>
      </c>
      <c r="AB85">
        <f ca="1">OFFSET('Cycle 1 (0 h) - 443 (132 h 7 mi'!$E$1375,(COLUMN()-5)*24,0)-AB$123</f>
        <v>37.375</v>
      </c>
      <c r="AC85">
        <f ca="1">OFFSET('Cycle 1 (0 h) - 443 (132 h 7 mi'!$E$1375,(COLUMN()-5)*24,0)-AC$123</f>
        <v>38.375</v>
      </c>
      <c r="AD85">
        <f ca="1">OFFSET('Cycle 1 (0 h) - 443 (132 h 7 mi'!$E$1375,(COLUMN()-5)*24,0)-AD$123</f>
        <v>42.125</v>
      </c>
      <c r="AE85">
        <f ca="1">OFFSET('Cycle 1 (0 h) - 443 (132 h 7 mi'!$E$1375,(COLUMN()-5)*24,0)-AE$123</f>
        <v>41.75</v>
      </c>
      <c r="AF85">
        <f ca="1">OFFSET('Cycle 1 (0 h) - 443 (132 h 7 mi'!$E$1375,(COLUMN()-5)*24,0)-AF$123</f>
        <v>40.75</v>
      </c>
      <c r="AG85">
        <f ca="1">OFFSET('Cycle 1 (0 h) - 443 (132 h 7 mi'!$E$1375,(COLUMN()-5)*24,0)-AG$123</f>
        <v>42.25</v>
      </c>
      <c r="AH85">
        <f ca="1">OFFSET('Cycle 1 (0 h) - 443 (132 h 7 mi'!$E$1375,(COLUMN()-5)*24,0)-AH$123</f>
        <v>47.25</v>
      </c>
      <c r="AI85">
        <f ca="1">OFFSET('Cycle 1 (0 h) - 443 (132 h 7 mi'!$E$1375,(COLUMN()-5)*24,0)-AI$123</f>
        <v>52.5</v>
      </c>
      <c r="AJ85">
        <f ca="1">OFFSET('Cycle 1 (0 h) - 443 (132 h 7 mi'!$E$1375,(COLUMN()-5)*24,0)-AJ$123</f>
        <v>52.875</v>
      </c>
      <c r="AK85">
        <f ca="1">OFFSET('Cycle 1 (0 h) - 443 (132 h 7 mi'!$E$1375,(COLUMN()-5)*24,0)-AK$123</f>
        <v>63.25</v>
      </c>
      <c r="AL85">
        <f ca="1">OFFSET('Cycle 1 (0 h) - 443 (132 h 7 mi'!$E$1375,(COLUMN()-5)*24,0)-AL$123</f>
        <v>73.125</v>
      </c>
      <c r="AM85">
        <f ca="1">OFFSET('Cycle 1 (0 h) - 443 (132 h 7 mi'!$E$1375,(COLUMN()-5)*24,0)-AM$123</f>
        <v>77.875</v>
      </c>
      <c r="AN85">
        <f ca="1">OFFSET('Cycle 1 (0 h) - 443 (132 h 7 mi'!$E$1375,(COLUMN()-5)*24,0)-AN$123</f>
        <v>87</v>
      </c>
      <c r="AO85">
        <f ca="1">OFFSET('Cycle 1 (0 h) - 443 (132 h 7 mi'!$E$1375,(COLUMN()-5)*24,0)-AO$123</f>
        <v>95.75</v>
      </c>
      <c r="AP85">
        <f ca="1">OFFSET('Cycle 1 (0 h) - 443 (132 h 7 mi'!$E$1375,(COLUMN()-5)*24,0)-AP$123</f>
        <v>107.75</v>
      </c>
      <c r="AQ85">
        <f ca="1">OFFSET('Cycle 1 (0 h) - 443 (132 h 7 mi'!$E$1375,(COLUMN()-5)*24,0)-AQ$123</f>
        <v>121.875</v>
      </c>
      <c r="AR85">
        <f ca="1">OFFSET('Cycle 1 (0 h) - 443 (132 h 7 mi'!$E$1375,(COLUMN()-5)*24,0)-AR$123</f>
        <v>123.25</v>
      </c>
      <c r="AS85">
        <f ca="1">OFFSET('Cycle 1 (0 h) - 443 (132 h 7 mi'!$E$1375,(COLUMN()-5)*24,0)-AS$123</f>
        <v>145.125</v>
      </c>
      <c r="AT85">
        <f ca="1">OFFSET('Cycle 1 (0 h) - 443 (132 h 7 mi'!$E$1375,(COLUMN()-5)*24,0)-AT$123</f>
        <v>153.625</v>
      </c>
      <c r="AU85">
        <f ca="1">OFFSET('Cycle 1 (0 h) - 443 (132 h 7 mi'!$E$1375,(COLUMN()-5)*24,0)-AU$123</f>
        <v>177.5</v>
      </c>
      <c r="AV85">
        <f ca="1">OFFSET('Cycle 1 (0 h) - 443 (132 h 7 mi'!$E$1375,(COLUMN()-5)*24,0)-AV$123</f>
        <v>194.75</v>
      </c>
      <c r="AW85">
        <f ca="1">OFFSET('Cycle 1 (0 h) - 443 (132 h 7 mi'!$E$1375,(COLUMN()-5)*24,0)-AW$123</f>
        <v>207.75</v>
      </c>
      <c r="AX85">
        <f ca="1">OFFSET('Cycle 1 (0 h) - 443 (132 h 7 mi'!$E$1375,(COLUMN()-5)*24,0)-AX$123</f>
        <v>230.375</v>
      </c>
      <c r="AY85">
        <f ca="1">OFFSET('Cycle 1 (0 h) - 443 (132 h 7 mi'!$E$1375,(COLUMN()-5)*24,0)-AY$123</f>
        <v>249.375</v>
      </c>
      <c r="AZ85">
        <f ca="1">OFFSET('Cycle 1 (0 h) - 443 (132 h 7 mi'!$E$1375,(COLUMN()-5)*24,0)-AZ$123</f>
        <v>265</v>
      </c>
      <c r="BA85">
        <f ca="1">OFFSET('Cycle 1 (0 h) - 443 (132 h 7 mi'!$E$1375,(COLUMN()-5)*24,0)-BA$123</f>
        <v>281.625</v>
      </c>
      <c r="BB85">
        <f ca="1">OFFSET('Cycle 1 (0 h) - 443 (132 h 7 mi'!$E$1375,(COLUMN()-5)*24,0)-BB$123</f>
        <v>308.625</v>
      </c>
      <c r="BC85">
        <f ca="1">OFFSET('Cycle 1 (0 h) - 443 (132 h 7 mi'!$E$1375,(COLUMN()-5)*24,0)-BC$123</f>
        <v>322.75</v>
      </c>
      <c r="BD85">
        <f ca="1">OFFSET('Cycle 1 (0 h) - 443 (132 h 7 mi'!$E$1375,(COLUMN()-5)*24,0)-BD$123</f>
        <v>345</v>
      </c>
      <c r="BE85">
        <f ca="1">OFFSET('Cycle 1 (0 h) - 443 (132 h 7 mi'!$E$1375,(COLUMN()-5)*24,0)-BE$123</f>
        <v>369</v>
      </c>
      <c r="BF85">
        <f ca="1">OFFSET('Cycle 1 (0 h) - 443 (132 h 7 mi'!$E$1375,(COLUMN()-5)*24,0)-BF$123</f>
        <v>389.75</v>
      </c>
      <c r="BG85">
        <f ca="1">OFFSET('Cycle 1 (0 h) - 443 (132 h 7 mi'!$E$1375,(COLUMN()-5)*24,0)-BG$123</f>
        <v>428.875</v>
      </c>
      <c r="BH85">
        <f ca="1">OFFSET('Cycle 1 (0 h) - 443 (132 h 7 mi'!$E$1375,(COLUMN()-5)*24,0)-BH$123</f>
        <v>433.625</v>
      </c>
      <c r="BI85">
        <f ca="1">OFFSET('Cycle 1 (0 h) - 443 (132 h 7 mi'!$E$1375,(COLUMN()-5)*24,0)-BI$123</f>
        <v>443.375</v>
      </c>
      <c r="BJ85">
        <f ca="1">OFFSET('Cycle 1 (0 h) - 443 (132 h 7 mi'!$E$1375,(COLUMN()-5)*24,0)-BJ$123</f>
        <v>450.875</v>
      </c>
      <c r="BK85">
        <f ca="1">OFFSET('Cycle 1 (0 h) - 443 (132 h 7 mi'!$E$1375,(COLUMN()-5)*24,0)-BK$123</f>
        <v>452.5</v>
      </c>
      <c r="BL85">
        <f ca="1">OFFSET('Cycle 1 (0 h) - 443 (132 h 7 mi'!$E$1375,(COLUMN()-5)*24,0)-BL$123</f>
        <v>450</v>
      </c>
      <c r="BM85">
        <f ca="1">OFFSET('Cycle 1 (0 h) - 443 (132 h 7 mi'!$E$1375,(COLUMN()-5)*24,0)-BM$123</f>
        <v>455.25</v>
      </c>
      <c r="BN85">
        <f ca="1">OFFSET('Cycle 1 (0 h) - 443 (132 h 7 mi'!$E$1375,(COLUMN()-5)*24,0)-BN$123</f>
        <v>455.5</v>
      </c>
      <c r="BO85">
        <f ca="1">OFFSET('Cycle 1 (0 h) - 443 (132 h 7 mi'!$E$1375,(COLUMN()-5)*24,0)-BO$123</f>
        <v>448.625</v>
      </c>
      <c r="BP85">
        <f ca="1">OFFSET('Cycle 1 (0 h) - 443 (132 h 7 mi'!$E$1375,(COLUMN()-5)*24,0)-BP$123</f>
        <v>467.25</v>
      </c>
      <c r="BQ85">
        <f ca="1">OFFSET('Cycle 1 (0 h) - 443 (132 h 7 mi'!$E$1375,(COLUMN()-5)*24,0)-BQ$123</f>
        <v>465.375</v>
      </c>
      <c r="BR85">
        <f ca="1">OFFSET('Cycle 1 (0 h) - 443 (132 h 7 mi'!$E$1375,(COLUMN()-5)*24,0)-BR$123</f>
        <v>469.25</v>
      </c>
      <c r="BS85">
        <f ca="1">OFFSET('Cycle 1 (0 h) - 443 (132 h 7 mi'!$E$1375,(COLUMN()-5)*24,0)-BS$123</f>
        <v>469.625</v>
      </c>
      <c r="BT85">
        <f ca="1">OFFSET('Cycle 1 (0 h) - 443 (132 h 7 mi'!$E$1375,(COLUMN()-5)*24,0)-BT$123</f>
        <v>469.5</v>
      </c>
      <c r="BU85">
        <f ca="1">OFFSET('Cycle 1 (0 h) - 443 (132 h 7 mi'!$E$1375,(COLUMN()-5)*24,0)-BU$123</f>
        <v>464.875</v>
      </c>
      <c r="BV85">
        <f ca="1">OFFSET('Cycle 1 (0 h) - 443 (132 h 7 mi'!$E$1375,(COLUMN()-5)*24,0)-BV$123</f>
        <v>470</v>
      </c>
      <c r="BW85">
        <f ca="1">OFFSET('Cycle 1 (0 h) - 443 (132 h 7 mi'!$E$1375,(COLUMN()-5)*24,0)-BW$123</f>
        <v>470.75</v>
      </c>
      <c r="BX85">
        <f ca="1">OFFSET('Cycle 1 (0 h) - 443 (132 h 7 mi'!$E$1375,(COLUMN()-5)*24,0)-BX$123</f>
        <v>467</v>
      </c>
      <c r="BY85">
        <f ca="1">OFFSET('Cycle 1 (0 h) - 443 (132 h 7 mi'!$E$1375,(COLUMN()-5)*24,0)-BY$123</f>
        <v>473.875</v>
      </c>
      <c r="BZ85">
        <f ca="1">OFFSET('Cycle 1 (0 h) - 443 (132 h 7 mi'!$E$1375,(COLUMN()-5)*24,0)-BZ$123</f>
        <v>483</v>
      </c>
      <c r="CA85">
        <f ca="1">OFFSET('Cycle 1 (0 h) - 443 (132 h 7 mi'!$E$1375,(COLUMN()-5)*24,0)-CA$123</f>
        <v>485.625</v>
      </c>
      <c r="CB85">
        <f ca="1">OFFSET('Cycle 1 (0 h) - 443 (132 h 7 mi'!$E$1375,(COLUMN()-5)*24,0)-CB$123</f>
        <v>479</v>
      </c>
      <c r="CC85">
        <f ca="1">OFFSET('Cycle 1 (0 h) - 443 (132 h 7 mi'!$E$1375,(COLUMN()-5)*24,0)-CC$123</f>
        <v>479.5</v>
      </c>
      <c r="CD85">
        <f ca="1">OFFSET('Cycle 1 (0 h) - 443 (132 h 7 mi'!$E$1375,(COLUMN()-5)*24,0)-CD$123</f>
        <v>476.375</v>
      </c>
      <c r="CE85">
        <f ca="1">OFFSET('Cycle 1 (0 h) - 443 (132 h 7 mi'!$E$1375,(COLUMN()-5)*24,0)-CE$123</f>
        <v>475.375</v>
      </c>
      <c r="CF85">
        <f ca="1">OFFSET('Cycle 1 (0 h) - 443 (132 h 7 mi'!$E$1375,(COLUMN()-5)*24,0)-CF$123</f>
        <v>489.625</v>
      </c>
      <c r="CG85">
        <f ca="1">OFFSET('Cycle 1 (0 h) - 443 (132 h 7 mi'!$E$1375,(COLUMN()-5)*24,0)-CG$123</f>
        <v>483</v>
      </c>
      <c r="CH85">
        <f ca="1">OFFSET('Cycle 1 (0 h) - 443 (132 h 7 mi'!$E$1375,(COLUMN()-5)*24,0)-CH$123</f>
        <v>484.25</v>
      </c>
      <c r="CI85">
        <f ca="1">OFFSET('Cycle 1 (0 h) - 443 (132 h 7 mi'!$E$1375,(COLUMN()-5)*24,0)-CI$123</f>
        <v>479.125</v>
      </c>
      <c r="CJ85">
        <f ca="1">OFFSET('Cycle 1 (0 h) - 443 (132 h 7 mi'!$E$1375,(COLUMN()-5)*24,0)-CJ$123</f>
        <v>480.5</v>
      </c>
      <c r="CK85">
        <f ca="1">OFFSET('Cycle 1 (0 h) - 443 (132 h 7 mi'!$E$1375,(COLUMN()-5)*24,0)-CK$123</f>
        <v>492.375</v>
      </c>
      <c r="CL85">
        <f ca="1">OFFSET('Cycle 1 (0 h) - 443 (132 h 7 mi'!$E$1375,(COLUMN()-5)*24,0)-CL$123</f>
        <v>492</v>
      </c>
      <c r="CM85">
        <f ca="1">OFFSET('Cycle 1 (0 h) - 443 (132 h 7 mi'!$E$1375,(COLUMN()-5)*24,0)-CM$123</f>
        <v>488.5</v>
      </c>
      <c r="CN85">
        <f ca="1">OFFSET('Cycle 1 (0 h) - 443 (132 h 7 mi'!$E$1375,(COLUMN()-5)*24,0)-CN$123</f>
        <v>490.25</v>
      </c>
      <c r="CO85">
        <f ca="1">OFFSET('Cycle 1 (0 h) - 443 (132 h 7 mi'!$E$1375,(COLUMN()-5)*24,0)-CO$123</f>
        <v>492.25</v>
      </c>
      <c r="CP85">
        <f ca="1">OFFSET('Cycle 1 (0 h) - 443 (132 h 7 mi'!$E$1375,(COLUMN()-5)*24,0)-CP$123</f>
        <v>489.875</v>
      </c>
      <c r="CQ85">
        <f ca="1">OFFSET('Cycle 1 (0 h) - 443 (132 h 7 mi'!$E$1375,(COLUMN()-5)*24,0)-CQ$123</f>
        <v>494.5</v>
      </c>
      <c r="CR85">
        <f ca="1">OFFSET('Cycle 1 (0 h) - 443 (132 h 7 mi'!$E$1375,(COLUMN()-5)*24,0)-CR$123</f>
        <v>501.5</v>
      </c>
      <c r="CS85">
        <f ca="1">OFFSET('Cycle 1 (0 h) - 443 (132 h 7 mi'!$E$1375,(COLUMN()-5)*24,0)-CS$123</f>
        <v>503.75</v>
      </c>
      <c r="CT85">
        <f ca="1">OFFSET('Cycle 1 (0 h) - 443 (132 h 7 mi'!$E$1375,(COLUMN()-5)*24,0)-CT$123</f>
        <v>496.125</v>
      </c>
      <c r="CU85">
        <f ca="1">OFFSET('Cycle 1 (0 h) - 443 (132 h 7 mi'!$E$1375,(COLUMN()-5)*24,0)-CU$123</f>
        <v>495.25</v>
      </c>
      <c r="CV85">
        <f ca="1">OFFSET('Cycle 1 (0 h) - 443 (132 h 7 mi'!$E$1375,(COLUMN()-5)*24,0)-CV$123</f>
        <v>491.5</v>
      </c>
      <c r="CW85">
        <f ca="1">OFFSET('Cycle 1 (0 h) - 443 (132 h 7 mi'!$E$1375,(COLUMN()-5)*24,0)-CW$123</f>
        <v>503.875</v>
      </c>
      <c r="CX85">
        <f ca="1">OFFSET('Cycle 1 (0 h) - 443 (132 h 7 mi'!$E$1375,(COLUMN()-5)*24,0)-CX$123</f>
        <v>491.375</v>
      </c>
      <c r="CY85">
        <f ca="1">OFFSET('Cycle 1 (0 h) - 443 (132 h 7 mi'!$E$1375,(COLUMN()-5)*24,0)-CY$123</f>
        <v>494.5</v>
      </c>
      <c r="CZ85">
        <f ca="1">OFFSET('Cycle 1 (0 h) - 443 (132 h 7 mi'!$E$1375,(COLUMN()-5)*24,0)-CZ$123</f>
        <v>513.75</v>
      </c>
      <c r="DA85">
        <f ca="1">OFFSET('Cycle 1 (0 h) - 443 (132 h 7 mi'!$E$1375,(COLUMN()-5)*24,0)-DA$123</f>
        <v>497.625</v>
      </c>
      <c r="DB85">
        <f ca="1">OFFSET('Cycle 1 (0 h) - 443 (132 h 7 mi'!$E$1375,(COLUMN()-5)*24,0)-DB$123</f>
        <v>507.5</v>
      </c>
      <c r="DC85">
        <f ca="1">OFFSET('Cycle 1 (0 h) - 443 (132 h 7 mi'!$E$1375,(COLUMN()-5)*24,0)-DC$123</f>
        <v>511</v>
      </c>
      <c r="DD85">
        <f ca="1">OFFSET('Cycle 1 (0 h) - 443 (132 h 7 mi'!$E$1375,(COLUMN()-5)*24,0)-DD$123</f>
        <v>505.75</v>
      </c>
      <c r="DE85">
        <f ca="1">OFFSET('Cycle 1 (0 h) - 443 (132 h 7 mi'!$E$1375,(COLUMN()-5)*24,0)-DE$123</f>
        <v>510.25</v>
      </c>
      <c r="DF85">
        <f ca="1">OFFSET('Cycle 1 (0 h) - 443 (132 h 7 mi'!$E$1375,(COLUMN()-5)*24,0)-DF$123</f>
        <v>500</v>
      </c>
      <c r="DG85">
        <f ca="1">OFFSET('Cycle 1 (0 h) - 443 (132 h 7 mi'!$E$1375,(COLUMN()-5)*24,0)-DG$123</f>
        <v>508.875</v>
      </c>
      <c r="DH85">
        <f ca="1">OFFSET('Cycle 1 (0 h) - 443 (132 h 7 mi'!$E$1375,(COLUMN()-5)*24,0)-DH$123</f>
        <v>508.625</v>
      </c>
      <c r="DI85">
        <f ca="1">OFFSET('Cycle 1 (0 h) - 443 (132 h 7 mi'!$E$1375,(COLUMN()-5)*24,0)-DI$123</f>
        <v>501.5</v>
      </c>
      <c r="DJ85">
        <f ca="1">OFFSET('Cycle 1 (0 h) - 443 (132 h 7 mi'!$E$1375,(COLUMN()-5)*24,0)-DJ$123</f>
        <v>494.25</v>
      </c>
      <c r="DK85">
        <f ca="1">OFFSET('Cycle 1 (0 h) - 443 (132 h 7 mi'!$E$1375,(COLUMN()-5)*24,0)-DK$123</f>
        <v>508.25</v>
      </c>
      <c r="DL85">
        <f ca="1">OFFSET('Cycle 1 (0 h) - 443 (132 h 7 mi'!$E$1375,(COLUMN()-5)*24,0)-DL$123</f>
        <v>506</v>
      </c>
      <c r="DM85">
        <f ca="1">OFFSET('Cycle 1 (0 h) - 443 (132 h 7 mi'!$E$1375,(COLUMN()-5)*24,0)-DM$123</f>
        <v>500.875</v>
      </c>
      <c r="DN85">
        <f ca="1">OFFSET('Cycle 1 (0 h) - 443 (132 h 7 mi'!$E$1375,(COLUMN()-5)*24,0)-DN$123</f>
        <v>496.625</v>
      </c>
      <c r="DO85">
        <f ca="1">OFFSET('Cycle 1 (0 h) - 443 (132 h 7 mi'!$E$1375,(COLUMN()-5)*24,0)-DO$123</f>
        <v>502</v>
      </c>
      <c r="DP85">
        <f ca="1">OFFSET('Cycle 1 (0 h) - 443 (132 h 7 mi'!$E$1375,(COLUMN()-5)*24,0)-DP$123</f>
        <v>506</v>
      </c>
      <c r="DQ85">
        <f ca="1">OFFSET('Cycle 1 (0 h) - 443 (132 h 7 mi'!$E$1375,(COLUMN()-5)*24,0)-DQ$123</f>
        <v>501</v>
      </c>
      <c r="DR85">
        <f ca="1">OFFSET('Cycle 1 (0 h) - 443 (132 h 7 mi'!$E$1375,(COLUMN()-5)*24,0)-DR$123</f>
        <v>492.75</v>
      </c>
      <c r="DS85">
        <f ca="1">OFFSET('Cycle 1 (0 h) - 443 (132 h 7 mi'!$E$1375,(COLUMN()-5)*24,0)-DS$123</f>
        <v>504.875</v>
      </c>
      <c r="DT85">
        <f ca="1">OFFSET('Cycle 1 (0 h) - 443 (132 h 7 mi'!$E$1375,(COLUMN()-5)*24,0)-DT$123</f>
        <v>511.75</v>
      </c>
      <c r="DU85">
        <f ca="1">OFFSET('Cycle 1 (0 h) - 443 (132 h 7 mi'!$E$1375,(COLUMN()-5)*24,0)-DU$123</f>
        <v>507.5</v>
      </c>
      <c r="DV85">
        <f ca="1">OFFSET('Cycle 1 (0 h) - 443 (132 h 7 mi'!$E$1375,(COLUMN()-5)*24,0)-DV$123</f>
        <v>510</v>
      </c>
      <c r="DW85">
        <f ca="1">OFFSET('Cycle 1 (0 h) - 443 (132 h 7 mi'!$E$1375,(COLUMN()-5)*24,0)-DW$123</f>
        <v>517.5</v>
      </c>
      <c r="DX85">
        <f ca="1">OFFSET('Cycle 1 (0 h) - 443 (132 h 7 mi'!$E$1375,(COLUMN()-5)*24,0)-DX$123</f>
        <v>498.25</v>
      </c>
      <c r="DY85">
        <f ca="1">OFFSET('Cycle 1 (0 h) - 443 (132 h 7 mi'!$E$1375,(COLUMN()-5)*24,0)-DY$123</f>
        <v>498.5</v>
      </c>
      <c r="DZ85">
        <f ca="1">OFFSET('Cycle 1 (0 h) - 443 (132 h 7 mi'!$E$1375,(COLUMN()-5)*24,0)-DZ$123</f>
        <v>506.875</v>
      </c>
      <c r="EA85">
        <f ca="1">OFFSET('Cycle 1 (0 h) - 443 (132 h 7 mi'!$E$1375,(COLUMN()-5)*24,0)-EA$123</f>
        <v>501.5</v>
      </c>
      <c r="EB85">
        <f ca="1">OFFSET('Cycle 1 (0 h) - 443 (132 h 7 mi'!$E$1375,(COLUMN()-5)*24,0)-EB$123</f>
        <v>495.375</v>
      </c>
    </row>
    <row r="86" spans="1:132" x14ac:dyDescent="0.3">
      <c r="B86" t="s">
        <v>416</v>
      </c>
      <c r="C86">
        <v>2</v>
      </c>
      <c r="D86" t="s">
        <v>396</v>
      </c>
      <c r="E86">
        <f ca="1">OFFSET('Cycle 1 (0 h) - 443 (132 h 7 mi'!$E$1376,(COLUMN()-5)*24,0)-E$123</f>
        <v>7</v>
      </c>
      <c r="F86">
        <f ca="1">OFFSET('Cycle 1 (0 h) - 443 (132 h 7 mi'!$E$1376,(COLUMN()-5)*24,0)-F$123</f>
        <v>7.875</v>
      </c>
      <c r="G86">
        <f ca="1">OFFSET('Cycle 1 (0 h) - 443 (132 h 7 mi'!$E$1376,(COLUMN()-5)*24,0)-G$123</f>
        <v>11.375</v>
      </c>
      <c r="H86">
        <f ca="1">OFFSET('Cycle 1 (0 h) - 443 (132 h 7 mi'!$E$1376,(COLUMN()-5)*24,0)-H$123</f>
        <v>18</v>
      </c>
      <c r="I86">
        <f ca="1">OFFSET('Cycle 1 (0 h) - 443 (132 h 7 mi'!$E$1376,(COLUMN()-5)*24,0)-I$123</f>
        <v>23.125</v>
      </c>
      <c r="J86">
        <f ca="1">OFFSET('Cycle 1 (0 h) - 443 (132 h 7 mi'!$E$1376,(COLUMN()-5)*24,0)-J$123</f>
        <v>26.5</v>
      </c>
      <c r="K86">
        <f ca="1">OFFSET('Cycle 1 (0 h) - 443 (132 h 7 mi'!$E$1376,(COLUMN()-5)*24,0)-K$123</f>
        <v>23.75</v>
      </c>
      <c r="L86">
        <f ca="1">OFFSET('Cycle 1 (0 h) - 443 (132 h 7 mi'!$E$1376,(COLUMN()-5)*24,0)-L$123</f>
        <v>25.75</v>
      </c>
      <c r="M86">
        <f ca="1">OFFSET('Cycle 1 (0 h) - 443 (132 h 7 mi'!$E$1376,(COLUMN()-5)*24,0)-M$123</f>
        <v>24.375</v>
      </c>
      <c r="N86">
        <f ca="1">OFFSET('Cycle 1 (0 h) - 443 (132 h 7 mi'!$E$1376,(COLUMN()-5)*24,0)-N$123</f>
        <v>27.375</v>
      </c>
      <c r="O86">
        <f ca="1">OFFSET('Cycle 1 (0 h) - 443 (132 h 7 mi'!$E$1376,(COLUMN()-5)*24,0)-O$123</f>
        <v>26.75</v>
      </c>
      <c r="P86">
        <f ca="1">OFFSET('Cycle 1 (0 h) - 443 (132 h 7 mi'!$E$1376,(COLUMN()-5)*24,0)-P$123</f>
        <v>26.125</v>
      </c>
      <c r="Q86">
        <f ca="1">OFFSET('Cycle 1 (0 h) - 443 (132 h 7 mi'!$E$1376,(COLUMN()-5)*24,0)-Q$123</f>
        <v>25.75</v>
      </c>
      <c r="R86">
        <f ca="1">OFFSET('Cycle 1 (0 h) - 443 (132 h 7 mi'!$E$1376,(COLUMN()-5)*24,0)-R$123</f>
        <v>29.625</v>
      </c>
      <c r="S86">
        <f ca="1">OFFSET('Cycle 1 (0 h) - 443 (132 h 7 mi'!$E$1376,(COLUMN()-5)*24,0)-S$123</f>
        <v>29.5</v>
      </c>
      <c r="T86">
        <f ca="1">OFFSET('Cycle 1 (0 h) - 443 (132 h 7 mi'!$E$1376,(COLUMN()-5)*24,0)-T$123</f>
        <v>33.875</v>
      </c>
      <c r="U86">
        <f ca="1">OFFSET('Cycle 1 (0 h) - 443 (132 h 7 mi'!$E$1376,(COLUMN()-5)*24,0)-U$123</f>
        <v>34.625</v>
      </c>
      <c r="V86">
        <f ca="1">OFFSET('Cycle 1 (0 h) - 443 (132 h 7 mi'!$E$1376,(COLUMN()-5)*24,0)-V$123</f>
        <v>34.75</v>
      </c>
      <c r="W86">
        <f ca="1">OFFSET('Cycle 1 (0 h) - 443 (132 h 7 mi'!$E$1376,(COLUMN()-5)*24,0)-W$123</f>
        <v>35.75</v>
      </c>
      <c r="X86">
        <f ca="1">OFFSET('Cycle 1 (0 h) - 443 (132 h 7 mi'!$E$1376,(COLUMN()-5)*24,0)-X$123</f>
        <v>38.625</v>
      </c>
      <c r="Y86">
        <f ca="1">OFFSET('Cycle 1 (0 h) - 443 (132 h 7 mi'!$E$1376,(COLUMN()-5)*24,0)-Y$123</f>
        <v>42.25</v>
      </c>
      <c r="Z86">
        <f ca="1">OFFSET('Cycle 1 (0 h) - 443 (132 h 7 mi'!$E$1376,(COLUMN()-5)*24,0)-Z$123</f>
        <v>45.875</v>
      </c>
      <c r="AA86">
        <f ca="1">OFFSET('Cycle 1 (0 h) - 443 (132 h 7 mi'!$E$1376,(COLUMN()-5)*24,0)-AA$123</f>
        <v>41.625</v>
      </c>
      <c r="AB86">
        <f ca="1">OFFSET('Cycle 1 (0 h) - 443 (132 h 7 mi'!$E$1376,(COLUMN()-5)*24,0)-AB$123</f>
        <v>43.375</v>
      </c>
      <c r="AC86">
        <f ca="1">OFFSET('Cycle 1 (0 h) - 443 (132 h 7 mi'!$E$1376,(COLUMN()-5)*24,0)-AC$123</f>
        <v>43.375</v>
      </c>
      <c r="AD86">
        <f ca="1">OFFSET('Cycle 1 (0 h) - 443 (132 h 7 mi'!$E$1376,(COLUMN()-5)*24,0)-AD$123</f>
        <v>44.125</v>
      </c>
      <c r="AE86">
        <f ca="1">OFFSET('Cycle 1 (0 h) - 443 (132 h 7 mi'!$E$1376,(COLUMN()-5)*24,0)-AE$123</f>
        <v>43.75</v>
      </c>
      <c r="AF86">
        <f ca="1">OFFSET('Cycle 1 (0 h) - 443 (132 h 7 mi'!$E$1376,(COLUMN()-5)*24,0)-AF$123</f>
        <v>45.75</v>
      </c>
      <c r="AG86">
        <f ca="1">OFFSET('Cycle 1 (0 h) - 443 (132 h 7 mi'!$E$1376,(COLUMN()-5)*24,0)-AG$123</f>
        <v>43.25</v>
      </c>
      <c r="AH86">
        <f ca="1">OFFSET('Cycle 1 (0 h) - 443 (132 h 7 mi'!$E$1376,(COLUMN()-5)*24,0)-AH$123</f>
        <v>48.25</v>
      </c>
      <c r="AI86">
        <f ca="1">OFFSET('Cycle 1 (0 h) - 443 (132 h 7 mi'!$E$1376,(COLUMN()-5)*24,0)-AI$123</f>
        <v>47.5</v>
      </c>
      <c r="AJ86">
        <f ca="1">OFFSET('Cycle 1 (0 h) - 443 (132 h 7 mi'!$E$1376,(COLUMN()-5)*24,0)-AJ$123</f>
        <v>46.875</v>
      </c>
      <c r="AK86">
        <f ca="1">OFFSET('Cycle 1 (0 h) - 443 (132 h 7 mi'!$E$1376,(COLUMN()-5)*24,0)-AK$123</f>
        <v>49.25</v>
      </c>
      <c r="AL86">
        <f ca="1">OFFSET('Cycle 1 (0 h) - 443 (132 h 7 mi'!$E$1376,(COLUMN()-5)*24,0)-AL$123</f>
        <v>50.125</v>
      </c>
      <c r="AM86">
        <f ca="1">OFFSET('Cycle 1 (0 h) - 443 (132 h 7 mi'!$E$1376,(COLUMN()-5)*24,0)-AM$123</f>
        <v>45.875</v>
      </c>
      <c r="AN86">
        <f ca="1">OFFSET('Cycle 1 (0 h) - 443 (132 h 7 mi'!$E$1376,(COLUMN()-5)*24,0)-AN$123</f>
        <v>48</v>
      </c>
      <c r="AO86">
        <f ca="1">OFFSET('Cycle 1 (0 h) - 443 (132 h 7 mi'!$E$1376,(COLUMN()-5)*24,0)-AO$123</f>
        <v>53.75</v>
      </c>
      <c r="AP86">
        <f ca="1">OFFSET('Cycle 1 (0 h) - 443 (132 h 7 mi'!$E$1376,(COLUMN()-5)*24,0)-AP$123</f>
        <v>50.75</v>
      </c>
      <c r="AQ86">
        <f ca="1">OFFSET('Cycle 1 (0 h) - 443 (132 h 7 mi'!$E$1376,(COLUMN()-5)*24,0)-AQ$123</f>
        <v>51.875</v>
      </c>
      <c r="AR86">
        <f ca="1">OFFSET('Cycle 1 (0 h) - 443 (132 h 7 mi'!$E$1376,(COLUMN()-5)*24,0)-AR$123</f>
        <v>51.25</v>
      </c>
      <c r="AS86">
        <f ca="1">OFFSET('Cycle 1 (0 h) - 443 (132 h 7 mi'!$E$1376,(COLUMN()-5)*24,0)-AS$123</f>
        <v>54.125</v>
      </c>
      <c r="AT86">
        <f ca="1">OFFSET('Cycle 1 (0 h) - 443 (132 h 7 mi'!$E$1376,(COLUMN()-5)*24,0)-AT$123</f>
        <v>55.625</v>
      </c>
      <c r="AU86">
        <f ca="1">OFFSET('Cycle 1 (0 h) - 443 (132 h 7 mi'!$E$1376,(COLUMN()-5)*24,0)-AU$123</f>
        <v>54.5</v>
      </c>
      <c r="AV86">
        <f ca="1">OFFSET('Cycle 1 (0 h) - 443 (132 h 7 mi'!$E$1376,(COLUMN()-5)*24,0)-AV$123</f>
        <v>56.75</v>
      </c>
      <c r="AW86">
        <f ca="1">OFFSET('Cycle 1 (0 h) - 443 (132 h 7 mi'!$E$1376,(COLUMN()-5)*24,0)-AW$123</f>
        <v>60.75</v>
      </c>
      <c r="AX86">
        <f ca="1">OFFSET('Cycle 1 (0 h) - 443 (132 h 7 mi'!$E$1376,(COLUMN()-5)*24,0)-AX$123</f>
        <v>56.375</v>
      </c>
      <c r="AY86">
        <f ca="1">OFFSET('Cycle 1 (0 h) - 443 (132 h 7 mi'!$E$1376,(COLUMN()-5)*24,0)-AY$123</f>
        <v>60.375</v>
      </c>
      <c r="AZ86">
        <f ca="1">OFFSET('Cycle 1 (0 h) - 443 (132 h 7 mi'!$E$1376,(COLUMN()-5)*24,0)-AZ$123</f>
        <v>60</v>
      </c>
      <c r="BA86">
        <f ca="1">OFFSET('Cycle 1 (0 h) - 443 (132 h 7 mi'!$E$1376,(COLUMN()-5)*24,0)-BA$123</f>
        <v>59.625</v>
      </c>
      <c r="BB86">
        <f ca="1">OFFSET('Cycle 1 (0 h) - 443 (132 h 7 mi'!$E$1376,(COLUMN()-5)*24,0)-BB$123</f>
        <v>62.625</v>
      </c>
      <c r="BC86">
        <f ca="1">OFFSET('Cycle 1 (0 h) - 443 (132 h 7 mi'!$E$1376,(COLUMN()-5)*24,0)-BC$123</f>
        <v>68.75</v>
      </c>
      <c r="BD86">
        <f ca="1">OFFSET('Cycle 1 (0 h) - 443 (132 h 7 mi'!$E$1376,(COLUMN()-5)*24,0)-BD$123</f>
        <v>68</v>
      </c>
      <c r="BE86">
        <f ca="1">OFFSET('Cycle 1 (0 h) - 443 (132 h 7 mi'!$E$1376,(COLUMN()-5)*24,0)-BE$123</f>
        <v>70</v>
      </c>
      <c r="BF86">
        <f ca="1">OFFSET('Cycle 1 (0 h) - 443 (132 h 7 mi'!$E$1376,(COLUMN()-5)*24,0)-BF$123</f>
        <v>74.75</v>
      </c>
      <c r="BG86">
        <f ca="1">OFFSET('Cycle 1 (0 h) - 443 (132 h 7 mi'!$E$1376,(COLUMN()-5)*24,0)-BG$123</f>
        <v>79.875</v>
      </c>
      <c r="BH86">
        <f ca="1">OFFSET('Cycle 1 (0 h) - 443 (132 h 7 mi'!$E$1376,(COLUMN()-5)*24,0)-BH$123</f>
        <v>75.625</v>
      </c>
      <c r="BI86">
        <f ca="1">OFFSET('Cycle 1 (0 h) - 443 (132 h 7 mi'!$E$1376,(COLUMN()-5)*24,0)-BI$123</f>
        <v>84.375</v>
      </c>
      <c r="BJ86">
        <f ca="1">OFFSET('Cycle 1 (0 h) - 443 (132 h 7 mi'!$E$1376,(COLUMN()-5)*24,0)-BJ$123</f>
        <v>87.875</v>
      </c>
      <c r="BK86">
        <f ca="1">OFFSET('Cycle 1 (0 h) - 443 (132 h 7 mi'!$E$1376,(COLUMN()-5)*24,0)-BK$123</f>
        <v>93.5</v>
      </c>
      <c r="BL86">
        <f ca="1">OFFSET('Cycle 1 (0 h) - 443 (132 h 7 mi'!$E$1376,(COLUMN()-5)*24,0)-BL$123</f>
        <v>94</v>
      </c>
      <c r="BM86">
        <f ca="1">OFFSET('Cycle 1 (0 h) - 443 (132 h 7 mi'!$E$1376,(COLUMN()-5)*24,0)-BM$123</f>
        <v>99.25</v>
      </c>
      <c r="BN86">
        <f ca="1">OFFSET('Cycle 1 (0 h) - 443 (132 h 7 mi'!$E$1376,(COLUMN()-5)*24,0)-BN$123</f>
        <v>100.5</v>
      </c>
      <c r="BO86">
        <f ca="1">OFFSET('Cycle 1 (0 h) - 443 (132 h 7 mi'!$E$1376,(COLUMN()-5)*24,0)-BO$123</f>
        <v>104.625</v>
      </c>
      <c r="BP86">
        <f ca="1">OFFSET('Cycle 1 (0 h) - 443 (132 h 7 mi'!$E$1376,(COLUMN()-5)*24,0)-BP$123</f>
        <v>110.25</v>
      </c>
      <c r="BQ86">
        <f ca="1">OFFSET('Cycle 1 (0 h) - 443 (132 h 7 mi'!$E$1376,(COLUMN()-5)*24,0)-BQ$123</f>
        <v>108.375</v>
      </c>
      <c r="BR86">
        <f ca="1">OFFSET('Cycle 1 (0 h) - 443 (132 h 7 mi'!$E$1376,(COLUMN()-5)*24,0)-BR$123</f>
        <v>114.25</v>
      </c>
      <c r="BS86">
        <f ca="1">OFFSET('Cycle 1 (0 h) - 443 (132 h 7 mi'!$E$1376,(COLUMN()-5)*24,0)-BS$123</f>
        <v>115.625</v>
      </c>
      <c r="BT86">
        <f ca="1">OFFSET('Cycle 1 (0 h) - 443 (132 h 7 mi'!$E$1376,(COLUMN()-5)*24,0)-BT$123</f>
        <v>124.5</v>
      </c>
      <c r="BU86">
        <f ca="1">OFFSET('Cycle 1 (0 h) - 443 (132 h 7 mi'!$E$1376,(COLUMN()-5)*24,0)-BU$123</f>
        <v>123.875</v>
      </c>
      <c r="BV86">
        <f ca="1">OFFSET('Cycle 1 (0 h) - 443 (132 h 7 mi'!$E$1376,(COLUMN()-5)*24,0)-BV$123</f>
        <v>127</v>
      </c>
      <c r="BW86">
        <f ca="1">OFFSET('Cycle 1 (0 h) - 443 (132 h 7 mi'!$E$1376,(COLUMN()-5)*24,0)-BW$123</f>
        <v>127.75</v>
      </c>
      <c r="BX86">
        <f ca="1">OFFSET('Cycle 1 (0 h) - 443 (132 h 7 mi'!$E$1376,(COLUMN()-5)*24,0)-BX$123</f>
        <v>133</v>
      </c>
      <c r="BY86">
        <f ca="1">OFFSET('Cycle 1 (0 h) - 443 (132 h 7 mi'!$E$1376,(COLUMN()-5)*24,0)-BY$123</f>
        <v>138.875</v>
      </c>
      <c r="BZ86">
        <f ca="1">OFFSET('Cycle 1 (0 h) - 443 (132 h 7 mi'!$E$1376,(COLUMN()-5)*24,0)-BZ$123</f>
        <v>144</v>
      </c>
      <c r="CA86">
        <f ca="1">OFFSET('Cycle 1 (0 h) - 443 (132 h 7 mi'!$E$1376,(COLUMN()-5)*24,0)-CA$123</f>
        <v>146.625</v>
      </c>
      <c r="CB86">
        <f ca="1">OFFSET('Cycle 1 (0 h) - 443 (132 h 7 mi'!$E$1376,(COLUMN()-5)*24,0)-CB$123</f>
        <v>152</v>
      </c>
      <c r="CC86">
        <f ca="1">OFFSET('Cycle 1 (0 h) - 443 (132 h 7 mi'!$E$1376,(COLUMN()-5)*24,0)-CC$123</f>
        <v>154.5</v>
      </c>
      <c r="CD86">
        <f ca="1">OFFSET('Cycle 1 (0 h) - 443 (132 h 7 mi'!$E$1376,(COLUMN()-5)*24,0)-CD$123</f>
        <v>164.375</v>
      </c>
      <c r="CE86">
        <f ca="1">OFFSET('Cycle 1 (0 h) - 443 (132 h 7 mi'!$E$1376,(COLUMN()-5)*24,0)-CE$123</f>
        <v>164.375</v>
      </c>
      <c r="CF86">
        <f ca="1">OFFSET('Cycle 1 (0 h) - 443 (132 h 7 mi'!$E$1376,(COLUMN()-5)*24,0)-CF$123</f>
        <v>164.625</v>
      </c>
      <c r="CG86">
        <f ca="1">OFFSET('Cycle 1 (0 h) - 443 (132 h 7 mi'!$E$1376,(COLUMN()-5)*24,0)-CG$123</f>
        <v>171</v>
      </c>
      <c r="CH86">
        <f ca="1">OFFSET('Cycle 1 (0 h) - 443 (132 h 7 mi'!$E$1376,(COLUMN()-5)*24,0)-CH$123</f>
        <v>173.25</v>
      </c>
      <c r="CI86">
        <f ca="1">OFFSET('Cycle 1 (0 h) - 443 (132 h 7 mi'!$E$1376,(COLUMN()-5)*24,0)-CI$123</f>
        <v>174.125</v>
      </c>
      <c r="CJ86">
        <f ca="1">OFFSET('Cycle 1 (0 h) - 443 (132 h 7 mi'!$E$1376,(COLUMN()-5)*24,0)-CJ$123</f>
        <v>183.5</v>
      </c>
      <c r="CK86">
        <f ca="1">OFFSET('Cycle 1 (0 h) - 443 (132 h 7 mi'!$E$1376,(COLUMN()-5)*24,0)-CK$123</f>
        <v>189.375</v>
      </c>
      <c r="CL86">
        <f ca="1">OFFSET('Cycle 1 (0 h) - 443 (132 h 7 mi'!$E$1376,(COLUMN()-5)*24,0)-CL$123</f>
        <v>194</v>
      </c>
      <c r="CM86">
        <f ca="1">OFFSET('Cycle 1 (0 h) - 443 (132 h 7 mi'!$E$1376,(COLUMN()-5)*24,0)-CM$123</f>
        <v>203.5</v>
      </c>
      <c r="CN86">
        <f ca="1">OFFSET('Cycle 1 (0 h) - 443 (132 h 7 mi'!$E$1376,(COLUMN()-5)*24,0)-CN$123</f>
        <v>206.25</v>
      </c>
      <c r="CO86">
        <f ca="1">OFFSET('Cycle 1 (0 h) - 443 (132 h 7 mi'!$E$1376,(COLUMN()-5)*24,0)-CO$123</f>
        <v>211.25</v>
      </c>
      <c r="CP86">
        <f ca="1">OFFSET('Cycle 1 (0 h) - 443 (132 h 7 mi'!$E$1376,(COLUMN()-5)*24,0)-CP$123</f>
        <v>206.875</v>
      </c>
      <c r="CQ86">
        <f ca="1">OFFSET('Cycle 1 (0 h) - 443 (132 h 7 mi'!$E$1376,(COLUMN()-5)*24,0)-CQ$123</f>
        <v>218.5</v>
      </c>
      <c r="CR86">
        <f ca="1">OFFSET('Cycle 1 (0 h) - 443 (132 h 7 mi'!$E$1376,(COLUMN()-5)*24,0)-CR$123</f>
        <v>224.5</v>
      </c>
      <c r="CS86">
        <f ca="1">OFFSET('Cycle 1 (0 h) - 443 (132 h 7 mi'!$E$1376,(COLUMN()-5)*24,0)-CS$123</f>
        <v>236.75</v>
      </c>
      <c r="CT86">
        <f ca="1">OFFSET('Cycle 1 (0 h) - 443 (132 h 7 mi'!$E$1376,(COLUMN()-5)*24,0)-CT$123</f>
        <v>242.125</v>
      </c>
      <c r="CU86">
        <f ca="1">OFFSET('Cycle 1 (0 h) - 443 (132 h 7 mi'!$E$1376,(COLUMN()-5)*24,0)-CU$123</f>
        <v>246.25</v>
      </c>
      <c r="CV86">
        <f ca="1">OFFSET('Cycle 1 (0 h) - 443 (132 h 7 mi'!$E$1376,(COLUMN()-5)*24,0)-CV$123</f>
        <v>252.5</v>
      </c>
      <c r="CW86">
        <f ca="1">OFFSET('Cycle 1 (0 h) - 443 (132 h 7 mi'!$E$1376,(COLUMN()-5)*24,0)-CW$123</f>
        <v>260.875</v>
      </c>
      <c r="CX86">
        <f ca="1">OFFSET('Cycle 1 (0 h) - 443 (132 h 7 mi'!$E$1376,(COLUMN()-5)*24,0)-CX$123</f>
        <v>267.375</v>
      </c>
      <c r="CY86">
        <f ca="1">OFFSET('Cycle 1 (0 h) - 443 (132 h 7 mi'!$E$1376,(COLUMN()-5)*24,0)-CY$123</f>
        <v>277.5</v>
      </c>
      <c r="CZ86">
        <f ca="1">OFFSET('Cycle 1 (0 h) - 443 (132 h 7 mi'!$E$1376,(COLUMN()-5)*24,0)-CZ$123</f>
        <v>281.75</v>
      </c>
      <c r="DA86">
        <f ca="1">OFFSET('Cycle 1 (0 h) - 443 (132 h 7 mi'!$E$1376,(COLUMN()-5)*24,0)-DA$123</f>
        <v>285.625</v>
      </c>
      <c r="DB86">
        <f ca="1">OFFSET('Cycle 1 (0 h) - 443 (132 h 7 mi'!$E$1376,(COLUMN()-5)*24,0)-DB$123</f>
        <v>295.5</v>
      </c>
      <c r="DC86">
        <f ca="1">OFFSET('Cycle 1 (0 h) - 443 (132 h 7 mi'!$E$1376,(COLUMN()-5)*24,0)-DC$123</f>
        <v>300</v>
      </c>
      <c r="DD86">
        <f ca="1">OFFSET('Cycle 1 (0 h) - 443 (132 h 7 mi'!$E$1376,(COLUMN()-5)*24,0)-DD$123</f>
        <v>307.75</v>
      </c>
      <c r="DE86">
        <f ca="1">OFFSET('Cycle 1 (0 h) - 443 (132 h 7 mi'!$E$1376,(COLUMN()-5)*24,0)-DE$123</f>
        <v>316.25</v>
      </c>
      <c r="DF86">
        <f ca="1">OFFSET('Cycle 1 (0 h) - 443 (132 h 7 mi'!$E$1376,(COLUMN()-5)*24,0)-DF$123</f>
        <v>320</v>
      </c>
      <c r="DG86">
        <f ca="1">OFFSET('Cycle 1 (0 h) - 443 (132 h 7 mi'!$E$1376,(COLUMN()-5)*24,0)-DG$123</f>
        <v>318.875</v>
      </c>
      <c r="DH86">
        <f ca="1">OFFSET('Cycle 1 (0 h) - 443 (132 h 7 mi'!$E$1376,(COLUMN()-5)*24,0)-DH$123</f>
        <v>333.625</v>
      </c>
      <c r="DI86">
        <f ca="1">OFFSET('Cycle 1 (0 h) - 443 (132 h 7 mi'!$E$1376,(COLUMN()-5)*24,0)-DI$123</f>
        <v>333.5</v>
      </c>
      <c r="DJ86">
        <f ca="1">OFFSET('Cycle 1 (0 h) - 443 (132 h 7 mi'!$E$1376,(COLUMN()-5)*24,0)-DJ$123</f>
        <v>342.25</v>
      </c>
      <c r="DK86">
        <f ca="1">OFFSET('Cycle 1 (0 h) - 443 (132 h 7 mi'!$E$1376,(COLUMN()-5)*24,0)-DK$123</f>
        <v>337.25</v>
      </c>
      <c r="DL86">
        <f ca="1">OFFSET('Cycle 1 (0 h) - 443 (132 h 7 mi'!$E$1376,(COLUMN()-5)*24,0)-DL$123</f>
        <v>348</v>
      </c>
      <c r="DM86">
        <f ca="1">OFFSET('Cycle 1 (0 h) - 443 (132 h 7 mi'!$E$1376,(COLUMN()-5)*24,0)-DM$123</f>
        <v>357.875</v>
      </c>
      <c r="DN86">
        <f ca="1">OFFSET('Cycle 1 (0 h) - 443 (132 h 7 mi'!$E$1376,(COLUMN()-5)*24,0)-DN$123</f>
        <v>355.625</v>
      </c>
      <c r="DO86">
        <f ca="1">OFFSET('Cycle 1 (0 h) - 443 (132 h 7 mi'!$E$1376,(COLUMN()-5)*24,0)-DO$123</f>
        <v>360</v>
      </c>
      <c r="DP86">
        <f ca="1">OFFSET('Cycle 1 (0 h) - 443 (132 h 7 mi'!$E$1376,(COLUMN()-5)*24,0)-DP$123</f>
        <v>364</v>
      </c>
      <c r="DQ86">
        <f ca="1">OFFSET('Cycle 1 (0 h) - 443 (132 h 7 mi'!$E$1376,(COLUMN()-5)*24,0)-DQ$123</f>
        <v>367</v>
      </c>
      <c r="DR86">
        <f ca="1">OFFSET('Cycle 1 (0 h) - 443 (132 h 7 mi'!$E$1376,(COLUMN()-5)*24,0)-DR$123</f>
        <v>370.75</v>
      </c>
      <c r="DS86">
        <f ca="1">OFFSET('Cycle 1 (0 h) - 443 (132 h 7 mi'!$E$1376,(COLUMN()-5)*24,0)-DS$123</f>
        <v>376.875</v>
      </c>
      <c r="DT86">
        <f ca="1">OFFSET('Cycle 1 (0 h) - 443 (132 h 7 mi'!$E$1376,(COLUMN()-5)*24,0)-DT$123</f>
        <v>382.75</v>
      </c>
      <c r="DU86">
        <f ca="1">OFFSET('Cycle 1 (0 h) - 443 (132 h 7 mi'!$E$1376,(COLUMN()-5)*24,0)-DU$123</f>
        <v>383.5</v>
      </c>
      <c r="DV86">
        <f ca="1">OFFSET('Cycle 1 (0 h) - 443 (132 h 7 mi'!$E$1376,(COLUMN()-5)*24,0)-DV$123</f>
        <v>388</v>
      </c>
      <c r="DW86">
        <f ca="1">OFFSET('Cycle 1 (0 h) - 443 (132 h 7 mi'!$E$1376,(COLUMN()-5)*24,0)-DW$123</f>
        <v>391.5</v>
      </c>
      <c r="DX86">
        <f ca="1">OFFSET('Cycle 1 (0 h) - 443 (132 h 7 mi'!$E$1376,(COLUMN()-5)*24,0)-DX$123</f>
        <v>391.25</v>
      </c>
      <c r="DY86">
        <f ca="1">OFFSET('Cycle 1 (0 h) - 443 (132 h 7 mi'!$E$1376,(COLUMN()-5)*24,0)-DY$123</f>
        <v>401.5</v>
      </c>
      <c r="DZ86">
        <f ca="1">OFFSET('Cycle 1 (0 h) - 443 (132 h 7 mi'!$E$1376,(COLUMN()-5)*24,0)-DZ$123</f>
        <v>396.875</v>
      </c>
      <c r="EA86">
        <f ca="1">OFFSET('Cycle 1 (0 h) - 443 (132 h 7 mi'!$E$1376,(COLUMN()-5)*24,0)-EA$123</f>
        <v>403.5</v>
      </c>
      <c r="EB86">
        <f ca="1">OFFSET('Cycle 1 (0 h) - 443 (132 h 7 mi'!$E$1376,(COLUMN()-5)*24,0)-EB$123</f>
        <v>407.375</v>
      </c>
    </row>
    <row r="87" spans="1:132" x14ac:dyDescent="0.3">
      <c r="C87">
        <v>3</v>
      </c>
      <c r="D87" t="s">
        <v>396</v>
      </c>
      <c r="E87">
        <f ca="1">OFFSET('Cycle 1 (0 h) - 443 (132 h 7 mi'!$E$1377,(COLUMN()-5)*24,0)-E$123</f>
        <v>9</v>
      </c>
      <c r="F87">
        <f ca="1">OFFSET('Cycle 1 (0 h) - 443 (132 h 7 mi'!$E$1377,(COLUMN()-5)*24,0)-F$123</f>
        <v>9.875</v>
      </c>
      <c r="G87">
        <f ca="1">OFFSET('Cycle 1 (0 h) - 443 (132 h 7 mi'!$E$1377,(COLUMN()-5)*24,0)-G$123</f>
        <v>17.375</v>
      </c>
      <c r="H87">
        <f ca="1">OFFSET('Cycle 1 (0 h) - 443 (132 h 7 mi'!$E$1377,(COLUMN()-5)*24,0)-H$123</f>
        <v>17</v>
      </c>
      <c r="I87">
        <f ca="1">OFFSET('Cycle 1 (0 h) - 443 (132 h 7 mi'!$E$1377,(COLUMN()-5)*24,0)-I$123</f>
        <v>19.125</v>
      </c>
      <c r="J87">
        <f ca="1">OFFSET('Cycle 1 (0 h) - 443 (132 h 7 mi'!$E$1377,(COLUMN()-5)*24,0)-J$123</f>
        <v>21.5</v>
      </c>
      <c r="K87">
        <f ca="1">OFFSET('Cycle 1 (0 h) - 443 (132 h 7 mi'!$E$1377,(COLUMN()-5)*24,0)-K$123</f>
        <v>23.75</v>
      </c>
      <c r="L87">
        <f ca="1">OFFSET('Cycle 1 (0 h) - 443 (132 h 7 mi'!$E$1377,(COLUMN()-5)*24,0)-L$123</f>
        <v>24.75</v>
      </c>
      <c r="M87">
        <f ca="1">OFFSET('Cycle 1 (0 h) - 443 (132 h 7 mi'!$E$1377,(COLUMN()-5)*24,0)-M$123</f>
        <v>24.375</v>
      </c>
      <c r="N87">
        <f ca="1">OFFSET('Cycle 1 (0 h) - 443 (132 h 7 mi'!$E$1377,(COLUMN()-5)*24,0)-N$123</f>
        <v>25.375</v>
      </c>
      <c r="O87">
        <f ca="1">OFFSET('Cycle 1 (0 h) - 443 (132 h 7 mi'!$E$1377,(COLUMN()-5)*24,0)-O$123</f>
        <v>25.75</v>
      </c>
      <c r="P87">
        <f ca="1">OFFSET('Cycle 1 (0 h) - 443 (132 h 7 mi'!$E$1377,(COLUMN()-5)*24,0)-P$123</f>
        <v>31.125</v>
      </c>
      <c r="Q87">
        <f ca="1">OFFSET('Cycle 1 (0 h) - 443 (132 h 7 mi'!$E$1377,(COLUMN()-5)*24,0)-Q$123</f>
        <v>27.75</v>
      </c>
      <c r="R87">
        <f ca="1">OFFSET('Cycle 1 (0 h) - 443 (132 h 7 mi'!$E$1377,(COLUMN()-5)*24,0)-R$123</f>
        <v>30.625</v>
      </c>
      <c r="S87">
        <f ca="1">OFFSET('Cycle 1 (0 h) - 443 (132 h 7 mi'!$E$1377,(COLUMN()-5)*24,0)-S$123</f>
        <v>30.5</v>
      </c>
      <c r="T87">
        <f ca="1">OFFSET('Cycle 1 (0 h) - 443 (132 h 7 mi'!$E$1377,(COLUMN()-5)*24,0)-T$123</f>
        <v>34.875</v>
      </c>
      <c r="U87">
        <f ca="1">OFFSET('Cycle 1 (0 h) - 443 (132 h 7 mi'!$E$1377,(COLUMN()-5)*24,0)-U$123</f>
        <v>30.625</v>
      </c>
      <c r="V87">
        <f ca="1">OFFSET('Cycle 1 (0 h) - 443 (132 h 7 mi'!$E$1377,(COLUMN()-5)*24,0)-V$123</f>
        <v>31.75</v>
      </c>
      <c r="W87">
        <f ca="1">OFFSET('Cycle 1 (0 h) - 443 (132 h 7 mi'!$E$1377,(COLUMN()-5)*24,0)-W$123</f>
        <v>34.75</v>
      </c>
      <c r="X87">
        <f ca="1">OFFSET('Cycle 1 (0 h) - 443 (132 h 7 mi'!$E$1377,(COLUMN()-5)*24,0)-X$123</f>
        <v>32.625</v>
      </c>
      <c r="Y87">
        <f ca="1">OFFSET('Cycle 1 (0 h) - 443 (132 h 7 mi'!$E$1377,(COLUMN()-5)*24,0)-Y$123</f>
        <v>38.25</v>
      </c>
      <c r="Z87">
        <f ca="1">OFFSET('Cycle 1 (0 h) - 443 (132 h 7 mi'!$E$1377,(COLUMN()-5)*24,0)-Z$123</f>
        <v>39.875</v>
      </c>
      <c r="AA87">
        <f ca="1">OFFSET('Cycle 1 (0 h) - 443 (132 h 7 mi'!$E$1377,(COLUMN()-5)*24,0)-AA$123</f>
        <v>38.625</v>
      </c>
      <c r="AB87">
        <f ca="1">OFFSET('Cycle 1 (0 h) - 443 (132 h 7 mi'!$E$1377,(COLUMN()-5)*24,0)-AB$123</f>
        <v>44.375</v>
      </c>
      <c r="AC87">
        <f ca="1">OFFSET('Cycle 1 (0 h) - 443 (132 h 7 mi'!$E$1377,(COLUMN()-5)*24,0)-AC$123</f>
        <v>42.375</v>
      </c>
      <c r="AD87">
        <f ca="1">OFFSET('Cycle 1 (0 h) - 443 (132 h 7 mi'!$E$1377,(COLUMN()-5)*24,0)-AD$123</f>
        <v>42.125</v>
      </c>
      <c r="AE87">
        <f ca="1">OFFSET('Cycle 1 (0 h) - 443 (132 h 7 mi'!$E$1377,(COLUMN()-5)*24,0)-AE$123</f>
        <v>44.75</v>
      </c>
      <c r="AF87">
        <f ca="1">OFFSET('Cycle 1 (0 h) - 443 (132 h 7 mi'!$E$1377,(COLUMN()-5)*24,0)-AF$123</f>
        <v>42.75</v>
      </c>
      <c r="AG87">
        <f ca="1">OFFSET('Cycle 1 (0 h) - 443 (132 h 7 mi'!$E$1377,(COLUMN()-5)*24,0)-AG$123</f>
        <v>46.25</v>
      </c>
      <c r="AH87">
        <f ca="1">OFFSET('Cycle 1 (0 h) - 443 (132 h 7 mi'!$E$1377,(COLUMN()-5)*24,0)-AH$123</f>
        <v>48.25</v>
      </c>
      <c r="AI87">
        <f ca="1">OFFSET('Cycle 1 (0 h) - 443 (132 h 7 mi'!$E$1377,(COLUMN()-5)*24,0)-AI$123</f>
        <v>51.5</v>
      </c>
      <c r="AJ87">
        <f ca="1">OFFSET('Cycle 1 (0 h) - 443 (132 h 7 mi'!$E$1377,(COLUMN()-5)*24,0)-AJ$123</f>
        <v>49.875</v>
      </c>
      <c r="AK87">
        <f ca="1">OFFSET('Cycle 1 (0 h) - 443 (132 h 7 mi'!$E$1377,(COLUMN()-5)*24,0)-AK$123</f>
        <v>50.25</v>
      </c>
      <c r="AL87">
        <f ca="1">OFFSET('Cycle 1 (0 h) - 443 (132 h 7 mi'!$E$1377,(COLUMN()-5)*24,0)-AL$123</f>
        <v>47.125</v>
      </c>
      <c r="AM87">
        <f ca="1">OFFSET('Cycle 1 (0 h) - 443 (132 h 7 mi'!$E$1377,(COLUMN()-5)*24,0)-AM$123</f>
        <v>51.875</v>
      </c>
      <c r="AN87">
        <f ca="1">OFFSET('Cycle 1 (0 h) - 443 (132 h 7 mi'!$E$1377,(COLUMN()-5)*24,0)-AN$123</f>
        <v>54</v>
      </c>
      <c r="AO87">
        <f ca="1">OFFSET('Cycle 1 (0 h) - 443 (132 h 7 mi'!$E$1377,(COLUMN()-5)*24,0)-AO$123</f>
        <v>57.75</v>
      </c>
      <c r="AP87">
        <f ca="1">OFFSET('Cycle 1 (0 h) - 443 (132 h 7 mi'!$E$1377,(COLUMN()-5)*24,0)-AP$123</f>
        <v>58.75</v>
      </c>
      <c r="AQ87">
        <f ca="1">OFFSET('Cycle 1 (0 h) - 443 (132 h 7 mi'!$E$1377,(COLUMN()-5)*24,0)-AQ$123</f>
        <v>59.875</v>
      </c>
      <c r="AR87">
        <f ca="1">OFFSET('Cycle 1 (0 h) - 443 (132 h 7 mi'!$E$1377,(COLUMN()-5)*24,0)-AR$123</f>
        <v>66.25</v>
      </c>
      <c r="AS87">
        <f ca="1">OFFSET('Cycle 1 (0 h) - 443 (132 h 7 mi'!$E$1377,(COLUMN()-5)*24,0)-AS$123</f>
        <v>65.125</v>
      </c>
      <c r="AT87">
        <f ca="1">OFFSET('Cycle 1 (0 h) - 443 (132 h 7 mi'!$E$1377,(COLUMN()-5)*24,0)-AT$123</f>
        <v>71.625</v>
      </c>
      <c r="AU87">
        <f ca="1">OFFSET('Cycle 1 (0 h) - 443 (132 h 7 mi'!$E$1377,(COLUMN()-5)*24,0)-AU$123</f>
        <v>68.5</v>
      </c>
      <c r="AV87">
        <f ca="1">OFFSET('Cycle 1 (0 h) - 443 (132 h 7 mi'!$E$1377,(COLUMN()-5)*24,0)-AV$123</f>
        <v>74.75</v>
      </c>
      <c r="AW87">
        <f ca="1">OFFSET('Cycle 1 (0 h) - 443 (132 h 7 mi'!$E$1377,(COLUMN()-5)*24,0)-AW$123</f>
        <v>76.75</v>
      </c>
      <c r="AX87">
        <f ca="1">OFFSET('Cycle 1 (0 h) - 443 (132 h 7 mi'!$E$1377,(COLUMN()-5)*24,0)-AX$123</f>
        <v>80.375</v>
      </c>
      <c r="AY87">
        <f ca="1">OFFSET('Cycle 1 (0 h) - 443 (132 h 7 mi'!$E$1377,(COLUMN()-5)*24,0)-AY$123</f>
        <v>88.375</v>
      </c>
      <c r="AZ87">
        <f ca="1">OFFSET('Cycle 1 (0 h) - 443 (132 h 7 mi'!$E$1377,(COLUMN()-5)*24,0)-AZ$123</f>
        <v>87</v>
      </c>
      <c r="BA87">
        <f ca="1">OFFSET('Cycle 1 (0 h) - 443 (132 h 7 mi'!$E$1377,(COLUMN()-5)*24,0)-BA$123</f>
        <v>99.625</v>
      </c>
      <c r="BB87">
        <f ca="1">OFFSET('Cycle 1 (0 h) - 443 (132 h 7 mi'!$E$1377,(COLUMN()-5)*24,0)-BB$123</f>
        <v>103.625</v>
      </c>
      <c r="BC87">
        <f ca="1">OFFSET('Cycle 1 (0 h) - 443 (132 h 7 mi'!$E$1377,(COLUMN()-5)*24,0)-BC$123</f>
        <v>109.75</v>
      </c>
      <c r="BD87">
        <f ca="1">OFFSET('Cycle 1 (0 h) - 443 (132 h 7 mi'!$E$1377,(COLUMN()-5)*24,0)-BD$123</f>
        <v>115</v>
      </c>
      <c r="BE87">
        <f ca="1">OFFSET('Cycle 1 (0 h) - 443 (132 h 7 mi'!$E$1377,(COLUMN()-5)*24,0)-BE$123</f>
        <v>115</v>
      </c>
      <c r="BF87">
        <f ca="1">OFFSET('Cycle 1 (0 h) - 443 (132 h 7 mi'!$E$1377,(COLUMN()-5)*24,0)-BF$123</f>
        <v>123.75</v>
      </c>
      <c r="BG87">
        <f ca="1">OFFSET('Cycle 1 (0 h) - 443 (132 h 7 mi'!$E$1377,(COLUMN()-5)*24,0)-BG$123</f>
        <v>130.875</v>
      </c>
      <c r="BH87">
        <f ca="1">OFFSET('Cycle 1 (0 h) - 443 (132 h 7 mi'!$E$1377,(COLUMN()-5)*24,0)-BH$123</f>
        <v>138.625</v>
      </c>
      <c r="BI87">
        <f ca="1">OFFSET('Cycle 1 (0 h) - 443 (132 h 7 mi'!$E$1377,(COLUMN()-5)*24,0)-BI$123</f>
        <v>138.375</v>
      </c>
      <c r="BJ87">
        <f ca="1">OFFSET('Cycle 1 (0 h) - 443 (132 h 7 mi'!$E$1377,(COLUMN()-5)*24,0)-BJ$123</f>
        <v>147.875</v>
      </c>
      <c r="BK87">
        <f ca="1">OFFSET('Cycle 1 (0 h) - 443 (132 h 7 mi'!$E$1377,(COLUMN()-5)*24,0)-BK$123</f>
        <v>151.5</v>
      </c>
      <c r="BL87">
        <f ca="1">OFFSET('Cycle 1 (0 h) - 443 (132 h 7 mi'!$E$1377,(COLUMN()-5)*24,0)-BL$123</f>
        <v>154</v>
      </c>
      <c r="BM87">
        <f ca="1">OFFSET('Cycle 1 (0 h) - 443 (132 h 7 mi'!$E$1377,(COLUMN()-5)*24,0)-BM$123</f>
        <v>164.25</v>
      </c>
      <c r="BN87">
        <f ca="1">OFFSET('Cycle 1 (0 h) - 443 (132 h 7 mi'!$E$1377,(COLUMN()-5)*24,0)-BN$123</f>
        <v>168.5</v>
      </c>
      <c r="BO87">
        <f ca="1">OFFSET('Cycle 1 (0 h) - 443 (132 h 7 mi'!$E$1377,(COLUMN()-5)*24,0)-BO$123</f>
        <v>171.625</v>
      </c>
      <c r="BP87">
        <f ca="1">OFFSET('Cycle 1 (0 h) - 443 (132 h 7 mi'!$E$1377,(COLUMN()-5)*24,0)-BP$123</f>
        <v>180.25</v>
      </c>
      <c r="BQ87">
        <f ca="1">OFFSET('Cycle 1 (0 h) - 443 (132 h 7 mi'!$E$1377,(COLUMN()-5)*24,0)-BQ$123</f>
        <v>181.375</v>
      </c>
      <c r="BR87">
        <f ca="1">OFFSET('Cycle 1 (0 h) - 443 (132 h 7 mi'!$E$1377,(COLUMN()-5)*24,0)-BR$123</f>
        <v>186.25</v>
      </c>
      <c r="BS87">
        <f ca="1">OFFSET('Cycle 1 (0 h) - 443 (132 h 7 mi'!$E$1377,(COLUMN()-5)*24,0)-BS$123</f>
        <v>194.625</v>
      </c>
      <c r="BT87">
        <f ca="1">OFFSET('Cycle 1 (0 h) - 443 (132 h 7 mi'!$E$1377,(COLUMN()-5)*24,0)-BT$123</f>
        <v>207.5</v>
      </c>
      <c r="BU87">
        <f ca="1">OFFSET('Cycle 1 (0 h) - 443 (132 h 7 mi'!$E$1377,(COLUMN()-5)*24,0)-BU$123</f>
        <v>211.875</v>
      </c>
      <c r="BV87">
        <f ca="1">OFFSET('Cycle 1 (0 h) - 443 (132 h 7 mi'!$E$1377,(COLUMN()-5)*24,0)-BV$123</f>
        <v>214</v>
      </c>
      <c r="BW87">
        <f ca="1">OFFSET('Cycle 1 (0 h) - 443 (132 h 7 mi'!$E$1377,(COLUMN()-5)*24,0)-BW$123</f>
        <v>219.75</v>
      </c>
      <c r="BX87">
        <f ca="1">OFFSET('Cycle 1 (0 h) - 443 (132 h 7 mi'!$E$1377,(COLUMN()-5)*24,0)-BX$123</f>
        <v>234</v>
      </c>
      <c r="BY87">
        <f ca="1">OFFSET('Cycle 1 (0 h) - 443 (132 h 7 mi'!$E$1377,(COLUMN()-5)*24,0)-BY$123</f>
        <v>240.875</v>
      </c>
      <c r="BZ87">
        <f ca="1">OFFSET('Cycle 1 (0 h) - 443 (132 h 7 mi'!$E$1377,(COLUMN()-5)*24,0)-BZ$123</f>
        <v>242</v>
      </c>
      <c r="CA87">
        <f ca="1">OFFSET('Cycle 1 (0 h) - 443 (132 h 7 mi'!$E$1377,(COLUMN()-5)*24,0)-CA$123</f>
        <v>251.625</v>
      </c>
      <c r="CB87">
        <f ca="1">OFFSET('Cycle 1 (0 h) - 443 (132 h 7 mi'!$E$1377,(COLUMN()-5)*24,0)-CB$123</f>
        <v>251</v>
      </c>
      <c r="CC87">
        <f ca="1">OFFSET('Cycle 1 (0 h) - 443 (132 h 7 mi'!$E$1377,(COLUMN()-5)*24,0)-CC$123</f>
        <v>259.5</v>
      </c>
      <c r="CD87">
        <f ca="1">OFFSET('Cycle 1 (0 h) - 443 (132 h 7 mi'!$E$1377,(COLUMN()-5)*24,0)-CD$123</f>
        <v>267.375</v>
      </c>
      <c r="CE87">
        <f ca="1">OFFSET('Cycle 1 (0 h) - 443 (132 h 7 mi'!$E$1377,(COLUMN()-5)*24,0)-CE$123</f>
        <v>267.375</v>
      </c>
      <c r="CF87">
        <f ca="1">OFFSET('Cycle 1 (0 h) - 443 (132 h 7 mi'!$E$1377,(COLUMN()-5)*24,0)-CF$123</f>
        <v>270.625</v>
      </c>
      <c r="CG87">
        <f ca="1">OFFSET('Cycle 1 (0 h) - 443 (132 h 7 mi'!$E$1377,(COLUMN()-5)*24,0)-CG$123</f>
        <v>278</v>
      </c>
      <c r="CH87">
        <f ca="1">OFFSET('Cycle 1 (0 h) - 443 (132 h 7 mi'!$E$1377,(COLUMN()-5)*24,0)-CH$123</f>
        <v>284.25</v>
      </c>
      <c r="CI87">
        <f ca="1">OFFSET('Cycle 1 (0 h) - 443 (132 h 7 mi'!$E$1377,(COLUMN()-5)*24,0)-CI$123</f>
        <v>292.125</v>
      </c>
      <c r="CJ87">
        <f ca="1">OFFSET('Cycle 1 (0 h) - 443 (132 h 7 mi'!$E$1377,(COLUMN()-5)*24,0)-CJ$123</f>
        <v>293.5</v>
      </c>
      <c r="CK87">
        <f ca="1">OFFSET('Cycle 1 (0 h) - 443 (132 h 7 mi'!$E$1377,(COLUMN()-5)*24,0)-CK$123</f>
        <v>298.375</v>
      </c>
      <c r="CL87">
        <f ca="1">OFFSET('Cycle 1 (0 h) - 443 (132 h 7 mi'!$E$1377,(COLUMN()-5)*24,0)-CL$123</f>
        <v>303</v>
      </c>
      <c r="CM87">
        <f ca="1">OFFSET('Cycle 1 (0 h) - 443 (132 h 7 mi'!$E$1377,(COLUMN()-5)*24,0)-CM$123</f>
        <v>308.5</v>
      </c>
      <c r="CN87">
        <f ca="1">OFFSET('Cycle 1 (0 h) - 443 (132 h 7 mi'!$E$1377,(COLUMN()-5)*24,0)-CN$123</f>
        <v>316.25</v>
      </c>
      <c r="CO87">
        <f ca="1">OFFSET('Cycle 1 (0 h) - 443 (132 h 7 mi'!$E$1377,(COLUMN()-5)*24,0)-CO$123</f>
        <v>318.25</v>
      </c>
      <c r="CP87">
        <f ca="1">OFFSET('Cycle 1 (0 h) - 443 (132 h 7 mi'!$E$1377,(COLUMN()-5)*24,0)-CP$123</f>
        <v>317.875</v>
      </c>
      <c r="CQ87">
        <f ca="1">OFFSET('Cycle 1 (0 h) - 443 (132 h 7 mi'!$E$1377,(COLUMN()-5)*24,0)-CQ$123</f>
        <v>326.5</v>
      </c>
      <c r="CR87">
        <f ca="1">OFFSET('Cycle 1 (0 h) - 443 (132 h 7 mi'!$E$1377,(COLUMN()-5)*24,0)-CR$123</f>
        <v>330.5</v>
      </c>
      <c r="CS87">
        <f ca="1">OFFSET('Cycle 1 (0 h) - 443 (132 h 7 mi'!$E$1377,(COLUMN()-5)*24,0)-CS$123</f>
        <v>339.75</v>
      </c>
      <c r="CT87">
        <f ca="1">OFFSET('Cycle 1 (0 h) - 443 (132 h 7 mi'!$E$1377,(COLUMN()-5)*24,0)-CT$123</f>
        <v>343.125</v>
      </c>
      <c r="CU87">
        <f ca="1">OFFSET('Cycle 1 (0 h) - 443 (132 h 7 mi'!$E$1377,(COLUMN()-5)*24,0)-CU$123</f>
        <v>349.25</v>
      </c>
      <c r="CV87">
        <f ca="1">OFFSET('Cycle 1 (0 h) - 443 (132 h 7 mi'!$E$1377,(COLUMN()-5)*24,0)-CV$123</f>
        <v>339.5</v>
      </c>
      <c r="CW87">
        <f ca="1">OFFSET('Cycle 1 (0 h) - 443 (132 h 7 mi'!$E$1377,(COLUMN()-5)*24,0)-CW$123</f>
        <v>348.875</v>
      </c>
      <c r="CX87">
        <f ca="1">OFFSET('Cycle 1 (0 h) - 443 (132 h 7 mi'!$E$1377,(COLUMN()-5)*24,0)-CX$123</f>
        <v>369.375</v>
      </c>
      <c r="CY87">
        <f ca="1">OFFSET('Cycle 1 (0 h) - 443 (132 h 7 mi'!$E$1377,(COLUMN()-5)*24,0)-CY$123</f>
        <v>362.5</v>
      </c>
      <c r="CZ87">
        <f ca="1">OFFSET('Cycle 1 (0 h) - 443 (132 h 7 mi'!$E$1377,(COLUMN()-5)*24,0)-CZ$123</f>
        <v>364.75</v>
      </c>
      <c r="DA87">
        <f ca="1">OFFSET('Cycle 1 (0 h) - 443 (132 h 7 mi'!$E$1377,(COLUMN()-5)*24,0)-DA$123</f>
        <v>369.625</v>
      </c>
      <c r="DB87">
        <f ca="1">OFFSET('Cycle 1 (0 h) - 443 (132 h 7 mi'!$E$1377,(COLUMN()-5)*24,0)-DB$123</f>
        <v>385.5</v>
      </c>
      <c r="DC87">
        <f ca="1">OFFSET('Cycle 1 (0 h) - 443 (132 h 7 mi'!$E$1377,(COLUMN()-5)*24,0)-DC$123</f>
        <v>380</v>
      </c>
      <c r="DD87">
        <f ca="1">OFFSET('Cycle 1 (0 h) - 443 (132 h 7 mi'!$E$1377,(COLUMN()-5)*24,0)-DD$123</f>
        <v>396.75</v>
      </c>
      <c r="DE87">
        <f ca="1">OFFSET('Cycle 1 (0 h) - 443 (132 h 7 mi'!$E$1377,(COLUMN()-5)*24,0)-DE$123</f>
        <v>399.25</v>
      </c>
      <c r="DF87">
        <f ca="1">OFFSET('Cycle 1 (0 h) - 443 (132 h 7 mi'!$E$1377,(COLUMN()-5)*24,0)-DF$123</f>
        <v>400</v>
      </c>
      <c r="DG87">
        <f ca="1">OFFSET('Cycle 1 (0 h) - 443 (132 h 7 mi'!$E$1377,(COLUMN()-5)*24,0)-DG$123</f>
        <v>403.875</v>
      </c>
      <c r="DH87">
        <f ca="1">OFFSET('Cycle 1 (0 h) - 443 (132 h 7 mi'!$E$1377,(COLUMN()-5)*24,0)-DH$123</f>
        <v>405.625</v>
      </c>
      <c r="DI87">
        <f ca="1">OFFSET('Cycle 1 (0 h) - 443 (132 h 7 mi'!$E$1377,(COLUMN()-5)*24,0)-DI$123</f>
        <v>418.5</v>
      </c>
      <c r="DJ87">
        <f ca="1">OFFSET('Cycle 1 (0 h) - 443 (132 h 7 mi'!$E$1377,(COLUMN()-5)*24,0)-DJ$123</f>
        <v>419.25</v>
      </c>
      <c r="DK87">
        <f ca="1">OFFSET('Cycle 1 (0 h) - 443 (132 h 7 mi'!$E$1377,(COLUMN()-5)*24,0)-DK$123</f>
        <v>426.25</v>
      </c>
      <c r="DL87">
        <f ca="1">OFFSET('Cycle 1 (0 h) - 443 (132 h 7 mi'!$E$1377,(COLUMN()-5)*24,0)-DL$123</f>
        <v>434</v>
      </c>
      <c r="DM87">
        <f ca="1">OFFSET('Cycle 1 (0 h) - 443 (132 h 7 mi'!$E$1377,(COLUMN()-5)*24,0)-DM$123</f>
        <v>437.875</v>
      </c>
      <c r="DN87">
        <f ca="1">OFFSET('Cycle 1 (0 h) - 443 (132 h 7 mi'!$E$1377,(COLUMN()-5)*24,0)-DN$123</f>
        <v>437.625</v>
      </c>
      <c r="DO87">
        <f ca="1">OFFSET('Cycle 1 (0 h) - 443 (132 h 7 mi'!$E$1377,(COLUMN()-5)*24,0)-DO$123</f>
        <v>444</v>
      </c>
      <c r="DP87">
        <f ca="1">OFFSET('Cycle 1 (0 h) - 443 (132 h 7 mi'!$E$1377,(COLUMN()-5)*24,0)-DP$123</f>
        <v>449</v>
      </c>
      <c r="DQ87">
        <f ca="1">OFFSET('Cycle 1 (0 h) - 443 (132 h 7 mi'!$E$1377,(COLUMN()-5)*24,0)-DQ$123</f>
        <v>450</v>
      </c>
      <c r="DR87">
        <f ca="1">OFFSET('Cycle 1 (0 h) - 443 (132 h 7 mi'!$E$1377,(COLUMN()-5)*24,0)-DR$123</f>
        <v>448.75</v>
      </c>
      <c r="DS87">
        <f ca="1">OFFSET('Cycle 1 (0 h) - 443 (132 h 7 mi'!$E$1377,(COLUMN()-5)*24,0)-DS$123</f>
        <v>456.875</v>
      </c>
      <c r="DT87">
        <f ca="1">OFFSET('Cycle 1 (0 h) - 443 (132 h 7 mi'!$E$1377,(COLUMN()-5)*24,0)-DT$123</f>
        <v>458.75</v>
      </c>
      <c r="DU87">
        <f ca="1">OFFSET('Cycle 1 (0 h) - 443 (132 h 7 mi'!$E$1377,(COLUMN()-5)*24,0)-DU$123</f>
        <v>461.5</v>
      </c>
      <c r="DV87">
        <f ca="1">OFFSET('Cycle 1 (0 h) - 443 (132 h 7 mi'!$E$1377,(COLUMN()-5)*24,0)-DV$123</f>
        <v>466</v>
      </c>
      <c r="DW87">
        <f ca="1">OFFSET('Cycle 1 (0 h) - 443 (132 h 7 mi'!$E$1377,(COLUMN()-5)*24,0)-DW$123</f>
        <v>473.5</v>
      </c>
      <c r="DX87">
        <f ca="1">OFFSET('Cycle 1 (0 h) - 443 (132 h 7 mi'!$E$1377,(COLUMN()-5)*24,0)-DX$123</f>
        <v>472.25</v>
      </c>
      <c r="DY87">
        <f ca="1">OFFSET('Cycle 1 (0 h) - 443 (132 h 7 mi'!$E$1377,(COLUMN()-5)*24,0)-DY$123</f>
        <v>482.5</v>
      </c>
      <c r="DZ87">
        <f ca="1">OFFSET('Cycle 1 (0 h) - 443 (132 h 7 mi'!$E$1377,(COLUMN()-5)*24,0)-DZ$123</f>
        <v>480.875</v>
      </c>
      <c r="EA87">
        <f ca="1">OFFSET('Cycle 1 (0 h) - 443 (132 h 7 mi'!$E$1377,(COLUMN()-5)*24,0)-EA$123</f>
        <v>483.5</v>
      </c>
      <c r="EB87">
        <f ca="1">OFFSET('Cycle 1 (0 h) - 443 (132 h 7 mi'!$E$1377,(COLUMN()-5)*24,0)-EB$123</f>
        <v>484.375</v>
      </c>
    </row>
    <row r="88" spans="1:132" x14ac:dyDescent="0.3">
      <c r="C88">
        <v>4</v>
      </c>
      <c r="D88" t="s">
        <v>396</v>
      </c>
      <c r="E88">
        <f ca="1">OFFSET('Cycle 1 (0 h) - 443 (132 h 7 mi'!$E$1378,(COLUMN()-5)*24,0)-E$123</f>
        <v>7</v>
      </c>
      <c r="F88">
        <f ca="1">OFFSET('Cycle 1 (0 h) - 443 (132 h 7 mi'!$E$1378,(COLUMN()-5)*24,0)-F$123</f>
        <v>11.875</v>
      </c>
      <c r="G88">
        <f ca="1">OFFSET('Cycle 1 (0 h) - 443 (132 h 7 mi'!$E$1378,(COLUMN()-5)*24,0)-G$123</f>
        <v>14.375</v>
      </c>
      <c r="H88">
        <f ca="1">OFFSET('Cycle 1 (0 h) - 443 (132 h 7 mi'!$E$1378,(COLUMN()-5)*24,0)-H$123</f>
        <v>17</v>
      </c>
      <c r="I88">
        <f ca="1">OFFSET('Cycle 1 (0 h) - 443 (132 h 7 mi'!$E$1378,(COLUMN()-5)*24,0)-I$123</f>
        <v>20.125</v>
      </c>
      <c r="J88">
        <f ca="1">OFFSET('Cycle 1 (0 h) - 443 (132 h 7 mi'!$E$1378,(COLUMN()-5)*24,0)-J$123</f>
        <v>19.5</v>
      </c>
      <c r="K88">
        <f ca="1">OFFSET('Cycle 1 (0 h) - 443 (132 h 7 mi'!$E$1378,(COLUMN()-5)*24,0)-K$123</f>
        <v>21.75</v>
      </c>
      <c r="L88">
        <f ca="1">OFFSET('Cycle 1 (0 h) - 443 (132 h 7 mi'!$E$1378,(COLUMN()-5)*24,0)-L$123</f>
        <v>21.75</v>
      </c>
      <c r="M88">
        <f ca="1">OFFSET('Cycle 1 (0 h) - 443 (132 h 7 mi'!$E$1378,(COLUMN()-5)*24,0)-M$123</f>
        <v>24.375</v>
      </c>
      <c r="N88">
        <f ca="1">OFFSET('Cycle 1 (0 h) - 443 (132 h 7 mi'!$E$1378,(COLUMN()-5)*24,0)-N$123</f>
        <v>23.375</v>
      </c>
      <c r="O88">
        <f ca="1">OFFSET('Cycle 1 (0 h) - 443 (132 h 7 mi'!$E$1378,(COLUMN()-5)*24,0)-O$123</f>
        <v>22.75</v>
      </c>
      <c r="P88">
        <f ca="1">OFFSET('Cycle 1 (0 h) - 443 (132 h 7 mi'!$E$1378,(COLUMN()-5)*24,0)-P$123</f>
        <v>24.125</v>
      </c>
      <c r="Q88">
        <f ca="1">OFFSET('Cycle 1 (0 h) - 443 (132 h 7 mi'!$E$1378,(COLUMN()-5)*24,0)-Q$123</f>
        <v>25.75</v>
      </c>
      <c r="R88">
        <f ca="1">OFFSET('Cycle 1 (0 h) - 443 (132 h 7 mi'!$E$1378,(COLUMN()-5)*24,0)-R$123</f>
        <v>20.625</v>
      </c>
      <c r="S88">
        <f ca="1">OFFSET('Cycle 1 (0 h) - 443 (132 h 7 mi'!$E$1378,(COLUMN()-5)*24,0)-S$123</f>
        <v>24.5</v>
      </c>
      <c r="T88">
        <f ca="1">OFFSET('Cycle 1 (0 h) - 443 (132 h 7 mi'!$E$1378,(COLUMN()-5)*24,0)-T$123</f>
        <v>21.875</v>
      </c>
      <c r="U88">
        <f ca="1">OFFSET('Cycle 1 (0 h) - 443 (132 h 7 mi'!$E$1378,(COLUMN()-5)*24,0)-U$123</f>
        <v>21.625</v>
      </c>
      <c r="V88">
        <f ca="1">OFFSET('Cycle 1 (0 h) - 443 (132 h 7 mi'!$E$1378,(COLUMN()-5)*24,0)-V$123</f>
        <v>24.75</v>
      </c>
      <c r="W88">
        <f ca="1">OFFSET('Cycle 1 (0 h) - 443 (132 h 7 mi'!$E$1378,(COLUMN()-5)*24,0)-W$123</f>
        <v>24.75</v>
      </c>
      <c r="X88">
        <f ca="1">OFFSET('Cycle 1 (0 h) - 443 (132 h 7 mi'!$E$1378,(COLUMN()-5)*24,0)-X$123</f>
        <v>25.625</v>
      </c>
      <c r="Y88">
        <f ca="1">OFFSET('Cycle 1 (0 h) - 443 (132 h 7 mi'!$E$1378,(COLUMN()-5)*24,0)-Y$123</f>
        <v>28.25</v>
      </c>
      <c r="Z88">
        <f ca="1">OFFSET('Cycle 1 (0 h) - 443 (132 h 7 mi'!$E$1378,(COLUMN()-5)*24,0)-Z$123</f>
        <v>26.875</v>
      </c>
      <c r="AA88">
        <f ca="1">OFFSET('Cycle 1 (0 h) - 443 (132 h 7 mi'!$E$1378,(COLUMN()-5)*24,0)-AA$123</f>
        <v>24.625</v>
      </c>
      <c r="AB88">
        <f ca="1">OFFSET('Cycle 1 (0 h) - 443 (132 h 7 mi'!$E$1378,(COLUMN()-5)*24,0)-AB$123</f>
        <v>26.375</v>
      </c>
      <c r="AC88">
        <f ca="1">OFFSET('Cycle 1 (0 h) - 443 (132 h 7 mi'!$E$1378,(COLUMN()-5)*24,0)-AC$123</f>
        <v>28.375</v>
      </c>
      <c r="AD88">
        <f ca="1">OFFSET('Cycle 1 (0 h) - 443 (132 h 7 mi'!$E$1378,(COLUMN()-5)*24,0)-AD$123</f>
        <v>30.125</v>
      </c>
      <c r="AE88">
        <f ca="1">OFFSET('Cycle 1 (0 h) - 443 (132 h 7 mi'!$E$1378,(COLUMN()-5)*24,0)-AE$123</f>
        <v>25.75</v>
      </c>
      <c r="AF88">
        <f ca="1">OFFSET('Cycle 1 (0 h) - 443 (132 h 7 mi'!$E$1378,(COLUMN()-5)*24,0)-AF$123</f>
        <v>30.75</v>
      </c>
      <c r="AG88">
        <f ca="1">OFFSET('Cycle 1 (0 h) - 443 (132 h 7 mi'!$E$1378,(COLUMN()-5)*24,0)-AG$123</f>
        <v>25.25</v>
      </c>
      <c r="AH88">
        <f ca="1">OFFSET('Cycle 1 (0 h) - 443 (132 h 7 mi'!$E$1378,(COLUMN()-5)*24,0)-AH$123</f>
        <v>28.25</v>
      </c>
      <c r="AI88">
        <f ca="1">OFFSET('Cycle 1 (0 h) - 443 (132 h 7 mi'!$E$1378,(COLUMN()-5)*24,0)-AI$123</f>
        <v>27.5</v>
      </c>
      <c r="AJ88">
        <f ca="1">OFFSET('Cycle 1 (0 h) - 443 (132 h 7 mi'!$E$1378,(COLUMN()-5)*24,0)-AJ$123</f>
        <v>24.875</v>
      </c>
      <c r="AK88">
        <f ca="1">OFFSET('Cycle 1 (0 h) - 443 (132 h 7 mi'!$E$1378,(COLUMN()-5)*24,0)-AK$123</f>
        <v>30.25</v>
      </c>
      <c r="AL88">
        <f ca="1">OFFSET('Cycle 1 (0 h) - 443 (132 h 7 mi'!$E$1378,(COLUMN()-5)*24,0)-AL$123</f>
        <v>28.125</v>
      </c>
      <c r="AM88">
        <f ca="1">OFFSET('Cycle 1 (0 h) - 443 (132 h 7 mi'!$E$1378,(COLUMN()-5)*24,0)-AM$123</f>
        <v>29.875</v>
      </c>
      <c r="AN88">
        <f ca="1">OFFSET('Cycle 1 (0 h) - 443 (132 h 7 mi'!$E$1378,(COLUMN()-5)*24,0)-AN$123</f>
        <v>27</v>
      </c>
      <c r="AO88">
        <f ca="1">OFFSET('Cycle 1 (0 h) - 443 (132 h 7 mi'!$E$1378,(COLUMN()-5)*24,0)-AO$123</f>
        <v>27.75</v>
      </c>
      <c r="AP88">
        <f ca="1">OFFSET('Cycle 1 (0 h) - 443 (132 h 7 mi'!$E$1378,(COLUMN()-5)*24,0)-AP$123</f>
        <v>29.75</v>
      </c>
      <c r="AQ88">
        <f ca="1">OFFSET('Cycle 1 (0 h) - 443 (132 h 7 mi'!$E$1378,(COLUMN()-5)*24,0)-AQ$123</f>
        <v>27.875</v>
      </c>
      <c r="AR88">
        <f ca="1">OFFSET('Cycle 1 (0 h) - 443 (132 h 7 mi'!$E$1378,(COLUMN()-5)*24,0)-AR$123</f>
        <v>31.25</v>
      </c>
      <c r="AS88">
        <f ca="1">OFFSET('Cycle 1 (0 h) - 443 (132 h 7 mi'!$E$1378,(COLUMN()-5)*24,0)-AS$123</f>
        <v>31.125</v>
      </c>
      <c r="AT88">
        <f ca="1">OFFSET('Cycle 1 (0 h) - 443 (132 h 7 mi'!$E$1378,(COLUMN()-5)*24,0)-AT$123</f>
        <v>29.625</v>
      </c>
      <c r="AU88">
        <f ca="1">OFFSET('Cycle 1 (0 h) - 443 (132 h 7 mi'!$E$1378,(COLUMN()-5)*24,0)-AU$123</f>
        <v>30.5</v>
      </c>
      <c r="AV88">
        <f ca="1">OFFSET('Cycle 1 (0 h) - 443 (132 h 7 mi'!$E$1378,(COLUMN()-5)*24,0)-AV$123</f>
        <v>33.75</v>
      </c>
      <c r="AW88">
        <f ca="1">OFFSET('Cycle 1 (0 h) - 443 (132 h 7 mi'!$E$1378,(COLUMN()-5)*24,0)-AW$123</f>
        <v>29.75</v>
      </c>
      <c r="AX88">
        <f ca="1">OFFSET('Cycle 1 (0 h) - 443 (132 h 7 mi'!$E$1378,(COLUMN()-5)*24,0)-AX$123</f>
        <v>33.375</v>
      </c>
      <c r="AY88">
        <f ca="1">OFFSET('Cycle 1 (0 h) - 443 (132 h 7 mi'!$E$1378,(COLUMN()-5)*24,0)-AY$123</f>
        <v>35.375</v>
      </c>
      <c r="AZ88">
        <f ca="1">OFFSET('Cycle 1 (0 h) - 443 (132 h 7 mi'!$E$1378,(COLUMN()-5)*24,0)-AZ$123</f>
        <v>34</v>
      </c>
      <c r="BA88">
        <f ca="1">OFFSET('Cycle 1 (0 h) - 443 (132 h 7 mi'!$E$1378,(COLUMN()-5)*24,0)-BA$123</f>
        <v>33.625</v>
      </c>
      <c r="BB88">
        <f ca="1">OFFSET('Cycle 1 (0 h) - 443 (132 h 7 mi'!$E$1378,(COLUMN()-5)*24,0)-BB$123</f>
        <v>38.625</v>
      </c>
      <c r="BC88">
        <f ca="1">OFFSET('Cycle 1 (0 h) - 443 (132 h 7 mi'!$E$1378,(COLUMN()-5)*24,0)-BC$123</f>
        <v>37.75</v>
      </c>
      <c r="BD88">
        <f ca="1">OFFSET('Cycle 1 (0 h) - 443 (132 h 7 mi'!$E$1378,(COLUMN()-5)*24,0)-BD$123</f>
        <v>39</v>
      </c>
      <c r="BE88">
        <f ca="1">OFFSET('Cycle 1 (0 h) - 443 (132 h 7 mi'!$E$1378,(COLUMN()-5)*24,0)-BE$123</f>
        <v>38</v>
      </c>
      <c r="BF88">
        <f ca="1">OFFSET('Cycle 1 (0 h) - 443 (132 h 7 mi'!$E$1378,(COLUMN()-5)*24,0)-BF$123</f>
        <v>39.75</v>
      </c>
      <c r="BG88">
        <f ca="1">OFFSET('Cycle 1 (0 h) - 443 (132 h 7 mi'!$E$1378,(COLUMN()-5)*24,0)-BG$123</f>
        <v>39.875</v>
      </c>
      <c r="BH88">
        <f ca="1">OFFSET('Cycle 1 (0 h) - 443 (132 h 7 mi'!$E$1378,(COLUMN()-5)*24,0)-BH$123</f>
        <v>40.625</v>
      </c>
      <c r="BI88">
        <f ca="1">OFFSET('Cycle 1 (0 h) - 443 (132 h 7 mi'!$E$1378,(COLUMN()-5)*24,0)-BI$123</f>
        <v>43.375</v>
      </c>
      <c r="BJ88">
        <f ca="1">OFFSET('Cycle 1 (0 h) - 443 (132 h 7 mi'!$E$1378,(COLUMN()-5)*24,0)-BJ$123</f>
        <v>44.875</v>
      </c>
      <c r="BK88">
        <f ca="1">OFFSET('Cycle 1 (0 h) - 443 (132 h 7 mi'!$E$1378,(COLUMN()-5)*24,0)-BK$123</f>
        <v>48.5</v>
      </c>
      <c r="BL88">
        <f ca="1">OFFSET('Cycle 1 (0 h) - 443 (132 h 7 mi'!$E$1378,(COLUMN()-5)*24,0)-BL$123</f>
        <v>52</v>
      </c>
      <c r="BM88">
        <f ca="1">OFFSET('Cycle 1 (0 h) - 443 (132 h 7 mi'!$E$1378,(COLUMN()-5)*24,0)-BM$123</f>
        <v>49.25</v>
      </c>
      <c r="BN88">
        <f ca="1">OFFSET('Cycle 1 (0 h) - 443 (132 h 7 mi'!$E$1378,(COLUMN()-5)*24,0)-BN$123</f>
        <v>53.5</v>
      </c>
      <c r="BO88">
        <f ca="1">OFFSET('Cycle 1 (0 h) - 443 (132 h 7 mi'!$E$1378,(COLUMN()-5)*24,0)-BO$123</f>
        <v>56.625</v>
      </c>
      <c r="BP88">
        <f ca="1">OFFSET('Cycle 1 (0 h) - 443 (132 h 7 mi'!$E$1378,(COLUMN()-5)*24,0)-BP$123</f>
        <v>57.25</v>
      </c>
      <c r="BQ88">
        <f ca="1">OFFSET('Cycle 1 (0 h) - 443 (132 h 7 mi'!$E$1378,(COLUMN()-5)*24,0)-BQ$123</f>
        <v>61.375</v>
      </c>
      <c r="BR88">
        <f ca="1">OFFSET('Cycle 1 (0 h) - 443 (132 h 7 mi'!$E$1378,(COLUMN()-5)*24,0)-BR$123</f>
        <v>67.25</v>
      </c>
      <c r="BS88">
        <f ca="1">OFFSET('Cycle 1 (0 h) - 443 (132 h 7 mi'!$E$1378,(COLUMN()-5)*24,0)-BS$123</f>
        <v>67.625</v>
      </c>
      <c r="BT88">
        <f ca="1">OFFSET('Cycle 1 (0 h) - 443 (132 h 7 mi'!$E$1378,(COLUMN()-5)*24,0)-BT$123</f>
        <v>71.5</v>
      </c>
      <c r="BU88">
        <f ca="1">OFFSET('Cycle 1 (0 h) - 443 (132 h 7 mi'!$E$1378,(COLUMN()-5)*24,0)-BU$123</f>
        <v>75.875</v>
      </c>
      <c r="BV88">
        <f ca="1">OFFSET('Cycle 1 (0 h) - 443 (132 h 7 mi'!$E$1378,(COLUMN()-5)*24,0)-BV$123</f>
        <v>71</v>
      </c>
      <c r="BW88">
        <f ca="1">OFFSET('Cycle 1 (0 h) - 443 (132 h 7 mi'!$E$1378,(COLUMN()-5)*24,0)-BW$123</f>
        <v>82.75</v>
      </c>
      <c r="BX88">
        <f ca="1">OFFSET('Cycle 1 (0 h) - 443 (132 h 7 mi'!$E$1378,(COLUMN()-5)*24,0)-BX$123</f>
        <v>86</v>
      </c>
      <c r="BY88">
        <f ca="1">OFFSET('Cycle 1 (0 h) - 443 (132 h 7 mi'!$E$1378,(COLUMN()-5)*24,0)-BY$123</f>
        <v>82.875</v>
      </c>
      <c r="BZ88">
        <f ca="1">OFFSET('Cycle 1 (0 h) - 443 (132 h 7 mi'!$E$1378,(COLUMN()-5)*24,0)-BZ$123</f>
        <v>93</v>
      </c>
      <c r="CA88">
        <f ca="1">OFFSET('Cycle 1 (0 h) - 443 (132 h 7 mi'!$E$1378,(COLUMN()-5)*24,0)-CA$123</f>
        <v>91.625</v>
      </c>
      <c r="CB88">
        <f ca="1">OFFSET('Cycle 1 (0 h) - 443 (132 h 7 mi'!$E$1378,(COLUMN()-5)*24,0)-CB$123</f>
        <v>94</v>
      </c>
      <c r="CC88">
        <f ca="1">OFFSET('Cycle 1 (0 h) - 443 (132 h 7 mi'!$E$1378,(COLUMN()-5)*24,0)-CC$123</f>
        <v>101.5</v>
      </c>
      <c r="CD88">
        <f ca="1">OFFSET('Cycle 1 (0 h) - 443 (132 h 7 mi'!$E$1378,(COLUMN()-5)*24,0)-CD$123</f>
        <v>103.375</v>
      </c>
      <c r="CE88">
        <f ca="1">OFFSET('Cycle 1 (0 h) - 443 (132 h 7 mi'!$E$1378,(COLUMN()-5)*24,0)-CE$123</f>
        <v>108.375</v>
      </c>
      <c r="CF88">
        <f ca="1">OFFSET('Cycle 1 (0 h) - 443 (132 h 7 mi'!$E$1378,(COLUMN()-5)*24,0)-CF$123</f>
        <v>107.625</v>
      </c>
      <c r="CG88">
        <f ca="1">OFFSET('Cycle 1 (0 h) - 443 (132 h 7 mi'!$E$1378,(COLUMN()-5)*24,0)-CG$123</f>
        <v>114</v>
      </c>
      <c r="CH88">
        <f ca="1">OFFSET('Cycle 1 (0 h) - 443 (132 h 7 mi'!$E$1378,(COLUMN()-5)*24,0)-CH$123</f>
        <v>111.25</v>
      </c>
      <c r="CI88">
        <f ca="1">OFFSET('Cycle 1 (0 h) - 443 (132 h 7 mi'!$E$1378,(COLUMN()-5)*24,0)-CI$123</f>
        <v>117.125</v>
      </c>
      <c r="CJ88">
        <f ca="1">OFFSET('Cycle 1 (0 h) - 443 (132 h 7 mi'!$E$1378,(COLUMN()-5)*24,0)-CJ$123</f>
        <v>124.5</v>
      </c>
      <c r="CK88">
        <f ca="1">OFFSET('Cycle 1 (0 h) - 443 (132 h 7 mi'!$E$1378,(COLUMN()-5)*24,0)-CK$123</f>
        <v>122.375</v>
      </c>
      <c r="CL88">
        <f ca="1">OFFSET('Cycle 1 (0 h) - 443 (132 h 7 mi'!$E$1378,(COLUMN()-5)*24,0)-CL$123</f>
        <v>127</v>
      </c>
      <c r="CM88">
        <f ca="1">OFFSET('Cycle 1 (0 h) - 443 (132 h 7 mi'!$E$1378,(COLUMN()-5)*24,0)-CM$123</f>
        <v>129.5</v>
      </c>
      <c r="CN88">
        <f ca="1">OFFSET('Cycle 1 (0 h) - 443 (132 h 7 mi'!$E$1378,(COLUMN()-5)*24,0)-CN$123</f>
        <v>132.25</v>
      </c>
      <c r="CO88">
        <f ca="1">OFFSET('Cycle 1 (0 h) - 443 (132 h 7 mi'!$E$1378,(COLUMN()-5)*24,0)-CO$123</f>
        <v>135.25</v>
      </c>
      <c r="CP88">
        <f ca="1">OFFSET('Cycle 1 (0 h) - 443 (132 h 7 mi'!$E$1378,(COLUMN()-5)*24,0)-CP$123</f>
        <v>138.875</v>
      </c>
      <c r="CQ88">
        <f ca="1">OFFSET('Cycle 1 (0 h) - 443 (132 h 7 mi'!$E$1378,(COLUMN()-5)*24,0)-CQ$123</f>
        <v>141.5</v>
      </c>
      <c r="CR88">
        <f ca="1">OFFSET('Cycle 1 (0 h) - 443 (132 h 7 mi'!$E$1378,(COLUMN()-5)*24,0)-CR$123</f>
        <v>147.5</v>
      </c>
      <c r="CS88">
        <f ca="1">OFFSET('Cycle 1 (0 h) - 443 (132 h 7 mi'!$E$1378,(COLUMN()-5)*24,0)-CS$123</f>
        <v>147.75</v>
      </c>
      <c r="CT88">
        <f ca="1">OFFSET('Cycle 1 (0 h) - 443 (132 h 7 mi'!$E$1378,(COLUMN()-5)*24,0)-CT$123</f>
        <v>150.125</v>
      </c>
      <c r="CU88">
        <f ca="1">OFFSET('Cycle 1 (0 h) - 443 (132 h 7 mi'!$E$1378,(COLUMN()-5)*24,0)-CU$123</f>
        <v>157.25</v>
      </c>
      <c r="CV88">
        <f ca="1">OFFSET('Cycle 1 (0 h) - 443 (132 h 7 mi'!$E$1378,(COLUMN()-5)*24,0)-CV$123</f>
        <v>161.5</v>
      </c>
      <c r="CW88">
        <f ca="1">OFFSET('Cycle 1 (0 h) - 443 (132 h 7 mi'!$E$1378,(COLUMN()-5)*24,0)-CW$123</f>
        <v>164.875</v>
      </c>
      <c r="CX88">
        <f ca="1">OFFSET('Cycle 1 (0 h) - 443 (132 h 7 mi'!$E$1378,(COLUMN()-5)*24,0)-CX$123</f>
        <v>169.375</v>
      </c>
      <c r="CY88">
        <f ca="1">OFFSET('Cycle 1 (0 h) - 443 (132 h 7 mi'!$E$1378,(COLUMN()-5)*24,0)-CY$123</f>
        <v>169.5</v>
      </c>
      <c r="CZ88">
        <f ca="1">OFFSET('Cycle 1 (0 h) - 443 (132 h 7 mi'!$E$1378,(COLUMN()-5)*24,0)-CZ$123</f>
        <v>169.75</v>
      </c>
      <c r="DA88">
        <f ca="1">OFFSET('Cycle 1 (0 h) - 443 (132 h 7 mi'!$E$1378,(COLUMN()-5)*24,0)-DA$123</f>
        <v>179.625</v>
      </c>
      <c r="DB88">
        <f ca="1">OFFSET('Cycle 1 (0 h) - 443 (132 h 7 mi'!$E$1378,(COLUMN()-5)*24,0)-DB$123</f>
        <v>181.5</v>
      </c>
      <c r="DC88">
        <f ca="1">OFFSET('Cycle 1 (0 h) - 443 (132 h 7 mi'!$E$1378,(COLUMN()-5)*24,0)-DC$123</f>
        <v>183</v>
      </c>
      <c r="DD88">
        <f ca="1">OFFSET('Cycle 1 (0 h) - 443 (132 h 7 mi'!$E$1378,(COLUMN()-5)*24,0)-DD$123</f>
        <v>186.75</v>
      </c>
      <c r="DE88">
        <f ca="1">OFFSET('Cycle 1 (0 h) - 443 (132 h 7 mi'!$E$1378,(COLUMN()-5)*24,0)-DE$123</f>
        <v>193.25</v>
      </c>
      <c r="DF88">
        <f ca="1">OFFSET('Cycle 1 (0 h) - 443 (132 h 7 mi'!$E$1378,(COLUMN()-5)*24,0)-DF$123</f>
        <v>190</v>
      </c>
      <c r="DG88">
        <f ca="1">OFFSET('Cycle 1 (0 h) - 443 (132 h 7 mi'!$E$1378,(COLUMN()-5)*24,0)-DG$123</f>
        <v>204.875</v>
      </c>
      <c r="DH88">
        <f ca="1">OFFSET('Cycle 1 (0 h) - 443 (132 h 7 mi'!$E$1378,(COLUMN()-5)*24,0)-DH$123</f>
        <v>205.625</v>
      </c>
      <c r="DI88">
        <f ca="1">OFFSET('Cycle 1 (0 h) - 443 (132 h 7 mi'!$E$1378,(COLUMN()-5)*24,0)-DI$123</f>
        <v>208.5</v>
      </c>
      <c r="DJ88">
        <f ca="1">OFFSET('Cycle 1 (0 h) - 443 (132 h 7 mi'!$E$1378,(COLUMN()-5)*24,0)-DJ$123</f>
        <v>218.25</v>
      </c>
      <c r="DK88">
        <f ca="1">OFFSET('Cycle 1 (0 h) - 443 (132 h 7 mi'!$E$1378,(COLUMN()-5)*24,0)-DK$123</f>
        <v>219.25</v>
      </c>
      <c r="DL88">
        <f ca="1">OFFSET('Cycle 1 (0 h) - 443 (132 h 7 mi'!$E$1378,(COLUMN()-5)*24,0)-DL$123</f>
        <v>224</v>
      </c>
      <c r="DM88">
        <f ca="1">OFFSET('Cycle 1 (0 h) - 443 (132 h 7 mi'!$E$1378,(COLUMN()-5)*24,0)-DM$123</f>
        <v>227.875</v>
      </c>
      <c r="DN88">
        <f ca="1">OFFSET('Cycle 1 (0 h) - 443 (132 h 7 mi'!$E$1378,(COLUMN()-5)*24,0)-DN$123</f>
        <v>231.625</v>
      </c>
      <c r="DO88">
        <f ca="1">OFFSET('Cycle 1 (0 h) - 443 (132 h 7 mi'!$E$1378,(COLUMN()-5)*24,0)-DO$123</f>
        <v>235</v>
      </c>
      <c r="DP88">
        <f ca="1">OFFSET('Cycle 1 (0 h) - 443 (132 h 7 mi'!$E$1378,(COLUMN()-5)*24,0)-DP$123</f>
        <v>242</v>
      </c>
      <c r="DQ88">
        <f ca="1">OFFSET('Cycle 1 (0 h) - 443 (132 h 7 mi'!$E$1378,(COLUMN()-5)*24,0)-DQ$123</f>
        <v>246</v>
      </c>
      <c r="DR88">
        <f ca="1">OFFSET('Cycle 1 (0 h) - 443 (132 h 7 mi'!$E$1378,(COLUMN()-5)*24,0)-DR$123</f>
        <v>246.75</v>
      </c>
      <c r="DS88">
        <f ca="1">OFFSET('Cycle 1 (0 h) - 443 (132 h 7 mi'!$E$1378,(COLUMN()-5)*24,0)-DS$123</f>
        <v>250.875</v>
      </c>
      <c r="DT88">
        <f ca="1">OFFSET('Cycle 1 (0 h) - 443 (132 h 7 mi'!$E$1378,(COLUMN()-5)*24,0)-DT$123</f>
        <v>256.75</v>
      </c>
      <c r="DU88">
        <f ca="1">OFFSET('Cycle 1 (0 h) - 443 (132 h 7 mi'!$E$1378,(COLUMN()-5)*24,0)-DU$123</f>
        <v>253.5</v>
      </c>
      <c r="DV88">
        <f ca="1">OFFSET('Cycle 1 (0 h) - 443 (132 h 7 mi'!$E$1378,(COLUMN()-5)*24,0)-DV$123</f>
        <v>264</v>
      </c>
      <c r="DW88">
        <f ca="1">OFFSET('Cycle 1 (0 h) - 443 (132 h 7 mi'!$E$1378,(COLUMN()-5)*24,0)-DW$123</f>
        <v>259.5</v>
      </c>
      <c r="DX88">
        <f ca="1">OFFSET('Cycle 1 (0 h) - 443 (132 h 7 mi'!$E$1378,(COLUMN()-5)*24,0)-DX$123</f>
        <v>262.25</v>
      </c>
      <c r="DY88">
        <f ca="1">OFFSET('Cycle 1 (0 h) - 443 (132 h 7 mi'!$E$1378,(COLUMN()-5)*24,0)-DY$123</f>
        <v>261.5</v>
      </c>
      <c r="DZ88">
        <f ca="1">OFFSET('Cycle 1 (0 h) - 443 (132 h 7 mi'!$E$1378,(COLUMN()-5)*24,0)-DZ$123</f>
        <v>268.875</v>
      </c>
      <c r="EA88">
        <f ca="1">OFFSET('Cycle 1 (0 h) - 443 (132 h 7 mi'!$E$1378,(COLUMN()-5)*24,0)-EA$123</f>
        <v>275.5</v>
      </c>
      <c r="EB88">
        <f ca="1">OFFSET('Cycle 1 (0 h) - 443 (132 h 7 mi'!$E$1378,(COLUMN()-5)*24,0)-EB$123</f>
        <v>269.375</v>
      </c>
    </row>
    <row r="89" spans="1:132" x14ac:dyDescent="0.3">
      <c r="C89">
        <v>5</v>
      </c>
      <c r="D89" t="s">
        <v>396</v>
      </c>
      <c r="E89">
        <f ca="1">OFFSET('Cycle 1 (0 h) - 443 (132 h 7 mi'!$I$1375,(COLUMN()-5)*24,0)-E$123</f>
        <v>11</v>
      </c>
      <c r="F89">
        <f ca="1">OFFSET('Cycle 1 (0 h) - 443 (132 h 7 mi'!$I$1375,(COLUMN()-5)*24,0)-F$123</f>
        <v>7.875</v>
      </c>
      <c r="G89">
        <f ca="1">OFFSET('Cycle 1 (0 h) - 443 (132 h 7 mi'!$I$1375,(COLUMN()-5)*24,0)-G$123</f>
        <v>17.375</v>
      </c>
      <c r="H89">
        <f ca="1">OFFSET('Cycle 1 (0 h) - 443 (132 h 7 mi'!$I$1375,(COLUMN()-5)*24,0)-H$123</f>
        <v>18</v>
      </c>
      <c r="I89">
        <f ca="1">OFFSET('Cycle 1 (0 h) - 443 (132 h 7 mi'!$I$1375,(COLUMN()-5)*24,0)-I$123</f>
        <v>21.125</v>
      </c>
      <c r="J89">
        <f ca="1">OFFSET('Cycle 1 (0 h) - 443 (132 h 7 mi'!$I$1375,(COLUMN()-5)*24,0)-J$123</f>
        <v>22.5</v>
      </c>
      <c r="K89">
        <f ca="1">OFFSET('Cycle 1 (0 h) - 443 (132 h 7 mi'!$I$1375,(COLUMN()-5)*24,0)-K$123</f>
        <v>22.75</v>
      </c>
      <c r="L89">
        <f ca="1">OFFSET('Cycle 1 (0 h) - 443 (132 h 7 mi'!$I$1375,(COLUMN()-5)*24,0)-L$123</f>
        <v>24.75</v>
      </c>
      <c r="M89">
        <f ca="1">OFFSET('Cycle 1 (0 h) - 443 (132 h 7 mi'!$I$1375,(COLUMN()-5)*24,0)-M$123</f>
        <v>22.375</v>
      </c>
      <c r="N89">
        <f ca="1">OFFSET('Cycle 1 (0 h) - 443 (132 h 7 mi'!$I$1375,(COLUMN()-5)*24,0)-N$123</f>
        <v>23.375</v>
      </c>
      <c r="O89">
        <f ca="1">OFFSET('Cycle 1 (0 h) - 443 (132 h 7 mi'!$I$1375,(COLUMN()-5)*24,0)-O$123</f>
        <v>25.75</v>
      </c>
      <c r="P89">
        <f ca="1">OFFSET('Cycle 1 (0 h) - 443 (132 h 7 mi'!$I$1375,(COLUMN()-5)*24,0)-P$123</f>
        <v>24.125</v>
      </c>
      <c r="Q89">
        <f ca="1">OFFSET('Cycle 1 (0 h) - 443 (132 h 7 mi'!$I$1375,(COLUMN()-5)*24,0)-Q$123</f>
        <v>27.75</v>
      </c>
      <c r="R89">
        <f ca="1">OFFSET('Cycle 1 (0 h) - 443 (132 h 7 mi'!$I$1375,(COLUMN()-5)*24,0)-R$123</f>
        <v>23.625</v>
      </c>
      <c r="S89">
        <f ca="1">OFFSET('Cycle 1 (0 h) - 443 (132 h 7 mi'!$I$1375,(COLUMN()-5)*24,0)-S$123</f>
        <v>29.5</v>
      </c>
      <c r="T89">
        <f ca="1">OFFSET('Cycle 1 (0 h) - 443 (132 h 7 mi'!$I$1375,(COLUMN()-5)*24,0)-T$123</f>
        <v>29.875</v>
      </c>
      <c r="U89">
        <f ca="1">OFFSET('Cycle 1 (0 h) - 443 (132 h 7 mi'!$I$1375,(COLUMN()-5)*24,0)-U$123</f>
        <v>29.625</v>
      </c>
      <c r="V89">
        <f ca="1">OFFSET('Cycle 1 (0 h) - 443 (132 h 7 mi'!$I$1375,(COLUMN()-5)*24,0)-V$123</f>
        <v>32.75</v>
      </c>
      <c r="W89">
        <f ca="1">OFFSET('Cycle 1 (0 h) - 443 (132 h 7 mi'!$I$1375,(COLUMN()-5)*24,0)-W$123</f>
        <v>34.75</v>
      </c>
      <c r="X89">
        <f ca="1">OFFSET('Cycle 1 (0 h) - 443 (132 h 7 mi'!$I$1375,(COLUMN()-5)*24,0)-X$123</f>
        <v>37.625</v>
      </c>
      <c r="Y89">
        <f ca="1">OFFSET('Cycle 1 (0 h) - 443 (132 h 7 mi'!$I$1375,(COLUMN()-5)*24,0)-Y$123</f>
        <v>37.25</v>
      </c>
      <c r="Z89">
        <f ca="1">OFFSET('Cycle 1 (0 h) - 443 (132 h 7 mi'!$I$1375,(COLUMN()-5)*24,0)-Z$123</f>
        <v>37.875</v>
      </c>
      <c r="AA89">
        <f ca="1">OFFSET('Cycle 1 (0 h) - 443 (132 h 7 mi'!$I$1375,(COLUMN()-5)*24,0)-AA$123</f>
        <v>35.625</v>
      </c>
      <c r="AB89">
        <f ca="1">OFFSET('Cycle 1 (0 h) - 443 (132 h 7 mi'!$I$1375,(COLUMN()-5)*24,0)-AB$123</f>
        <v>39.375</v>
      </c>
      <c r="AC89">
        <f ca="1">OFFSET('Cycle 1 (0 h) - 443 (132 h 7 mi'!$I$1375,(COLUMN()-5)*24,0)-AC$123</f>
        <v>36.375</v>
      </c>
      <c r="AD89">
        <f ca="1">OFFSET('Cycle 1 (0 h) - 443 (132 h 7 mi'!$I$1375,(COLUMN()-5)*24,0)-AD$123</f>
        <v>40.125</v>
      </c>
      <c r="AE89">
        <f ca="1">OFFSET('Cycle 1 (0 h) - 443 (132 h 7 mi'!$I$1375,(COLUMN()-5)*24,0)-AE$123</f>
        <v>39.75</v>
      </c>
      <c r="AF89">
        <f ca="1">OFFSET('Cycle 1 (0 h) - 443 (132 h 7 mi'!$I$1375,(COLUMN()-5)*24,0)-AF$123</f>
        <v>39.75</v>
      </c>
      <c r="AG89">
        <f ca="1">OFFSET('Cycle 1 (0 h) - 443 (132 h 7 mi'!$I$1375,(COLUMN()-5)*24,0)-AG$123</f>
        <v>37.25</v>
      </c>
      <c r="AH89">
        <f ca="1">OFFSET('Cycle 1 (0 h) - 443 (132 h 7 mi'!$I$1375,(COLUMN()-5)*24,0)-AH$123</f>
        <v>40.25</v>
      </c>
      <c r="AI89">
        <f ca="1">OFFSET('Cycle 1 (0 h) - 443 (132 h 7 mi'!$I$1375,(COLUMN()-5)*24,0)-AI$123</f>
        <v>42.5</v>
      </c>
      <c r="AJ89">
        <f ca="1">OFFSET('Cycle 1 (0 h) - 443 (132 h 7 mi'!$I$1375,(COLUMN()-5)*24,0)-AJ$123</f>
        <v>41.875</v>
      </c>
      <c r="AK89">
        <f ca="1">OFFSET('Cycle 1 (0 h) - 443 (132 h 7 mi'!$I$1375,(COLUMN()-5)*24,0)-AK$123</f>
        <v>44.25</v>
      </c>
      <c r="AL89">
        <f ca="1">OFFSET('Cycle 1 (0 h) - 443 (132 h 7 mi'!$I$1375,(COLUMN()-5)*24,0)-AL$123</f>
        <v>42.125</v>
      </c>
      <c r="AM89">
        <f ca="1">OFFSET('Cycle 1 (0 h) - 443 (132 h 7 mi'!$I$1375,(COLUMN()-5)*24,0)-AM$123</f>
        <v>47.875</v>
      </c>
      <c r="AN89">
        <f ca="1">OFFSET('Cycle 1 (0 h) - 443 (132 h 7 mi'!$I$1375,(COLUMN()-5)*24,0)-AN$123</f>
        <v>48</v>
      </c>
      <c r="AO89">
        <f ca="1">OFFSET('Cycle 1 (0 h) - 443 (132 h 7 mi'!$I$1375,(COLUMN()-5)*24,0)-AO$123</f>
        <v>55.75</v>
      </c>
      <c r="AP89">
        <f ca="1">OFFSET('Cycle 1 (0 h) - 443 (132 h 7 mi'!$I$1375,(COLUMN()-5)*24,0)-AP$123</f>
        <v>57.75</v>
      </c>
      <c r="AQ89">
        <f ca="1">OFFSET('Cycle 1 (0 h) - 443 (132 h 7 mi'!$I$1375,(COLUMN()-5)*24,0)-AQ$123</f>
        <v>57.875</v>
      </c>
      <c r="AR89">
        <f ca="1">OFFSET('Cycle 1 (0 h) - 443 (132 h 7 mi'!$I$1375,(COLUMN()-5)*24,0)-AR$123</f>
        <v>66.25</v>
      </c>
      <c r="AS89">
        <f ca="1">OFFSET('Cycle 1 (0 h) - 443 (132 h 7 mi'!$I$1375,(COLUMN()-5)*24,0)-AS$123</f>
        <v>69.125</v>
      </c>
      <c r="AT89">
        <f ca="1">OFFSET('Cycle 1 (0 h) - 443 (132 h 7 mi'!$I$1375,(COLUMN()-5)*24,0)-AT$123</f>
        <v>78.625</v>
      </c>
      <c r="AU89">
        <f ca="1">OFFSET('Cycle 1 (0 h) - 443 (132 h 7 mi'!$I$1375,(COLUMN()-5)*24,0)-AU$123</f>
        <v>85.5</v>
      </c>
      <c r="AV89">
        <f ca="1">OFFSET('Cycle 1 (0 h) - 443 (132 h 7 mi'!$I$1375,(COLUMN()-5)*24,0)-AV$123</f>
        <v>94.75</v>
      </c>
      <c r="AW89">
        <f ca="1">OFFSET('Cycle 1 (0 h) - 443 (132 h 7 mi'!$I$1375,(COLUMN()-5)*24,0)-AW$123</f>
        <v>101.75</v>
      </c>
      <c r="AX89">
        <f ca="1">OFFSET('Cycle 1 (0 h) - 443 (132 h 7 mi'!$I$1375,(COLUMN()-5)*24,0)-AX$123</f>
        <v>104.375</v>
      </c>
      <c r="AY89">
        <f ca="1">OFFSET('Cycle 1 (0 h) - 443 (132 h 7 mi'!$I$1375,(COLUMN()-5)*24,0)-AY$123</f>
        <v>114.375</v>
      </c>
      <c r="AZ89">
        <f ca="1">OFFSET('Cycle 1 (0 h) - 443 (132 h 7 mi'!$I$1375,(COLUMN()-5)*24,0)-AZ$123</f>
        <v>126</v>
      </c>
      <c r="BA89">
        <f ca="1">OFFSET('Cycle 1 (0 h) - 443 (132 h 7 mi'!$I$1375,(COLUMN()-5)*24,0)-BA$123</f>
        <v>135.625</v>
      </c>
      <c r="BB89">
        <f ca="1">OFFSET('Cycle 1 (0 h) - 443 (132 h 7 mi'!$I$1375,(COLUMN()-5)*24,0)-BB$123</f>
        <v>143.625</v>
      </c>
      <c r="BC89">
        <f ca="1">OFFSET('Cycle 1 (0 h) - 443 (132 h 7 mi'!$I$1375,(COLUMN()-5)*24,0)-BC$123</f>
        <v>156.75</v>
      </c>
      <c r="BD89">
        <f ca="1">OFFSET('Cycle 1 (0 h) - 443 (132 h 7 mi'!$I$1375,(COLUMN()-5)*24,0)-BD$123</f>
        <v>162</v>
      </c>
      <c r="BE89">
        <f ca="1">OFFSET('Cycle 1 (0 h) - 443 (132 h 7 mi'!$I$1375,(COLUMN()-5)*24,0)-BE$123</f>
        <v>182</v>
      </c>
      <c r="BF89">
        <f ca="1">OFFSET('Cycle 1 (0 h) - 443 (132 h 7 mi'!$I$1375,(COLUMN()-5)*24,0)-BF$123</f>
        <v>193.75</v>
      </c>
      <c r="BG89">
        <f ca="1">OFFSET('Cycle 1 (0 h) - 443 (132 h 7 mi'!$I$1375,(COLUMN()-5)*24,0)-BG$123</f>
        <v>213.875</v>
      </c>
      <c r="BH89">
        <f ca="1">OFFSET('Cycle 1 (0 h) - 443 (132 h 7 mi'!$I$1375,(COLUMN()-5)*24,0)-BH$123</f>
        <v>224.625</v>
      </c>
      <c r="BI89">
        <f ca="1">OFFSET('Cycle 1 (0 h) - 443 (132 h 7 mi'!$I$1375,(COLUMN()-5)*24,0)-BI$123</f>
        <v>240.375</v>
      </c>
      <c r="BJ89">
        <f ca="1">OFFSET('Cycle 1 (0 h) - 443 (132 h 7 mi'!$I$1375,(COLUMN()-5)*24,0)-BJ$123</f>
        <v>249.875</v>
      </c>
      <c r="BK89">
        <f ca="1">OFFSET('Cycle 1 (0 h) - 443 (132 h 7 mi'!$I$1375,(COLUMN()-5)*24,0)-BK$123</f>
        <v>262.5</v>
      </c>
      <c r="BL89">
        <f ca="1">OFFSET('Cycle 1 (0 h) - 443 (132 h 7 mi'!$I$1375,(COLUMN()-5)*24,0)-BL$123</f>
        <v>271</v>
      </c>
      <c r="BM89">
        <f ca="1">OFFSET('Cycle 1 (0 h) - 443 (132 h 7 mi'!$I$1375,(COLUMN()-5)*24,0)-BM$123</f>
        <v>279.25</v>
      </c>
      <c r="BN89">
        <f ca="1">OFFSET('Cycle 1 (0 h) - 443 (132 h 7 mi'!$I$1375,(COLUMN()-5)*24,0)-BN$123</f>
        <v>287.5</v>
      </c>
      <c r="BO89">
        <f ca="1">OFFSET('Cycle 1 (0 h) - 443 (132 h 7 mi'!$I$1375,(COLUMN()-5)*24,0)-BO$123</f>
        <v>296.625</v>
      </c>
      <c r="BP89">
        <f ca="1">OFFSET('Cycle 1 (0 h) - 443 (132 h 7 mi'!$I$1375,(COLUMN()-5)*24,0)-BP$123</f>
        <v>302.25</v>
      </c>
      <c r="BQ89">
        <f ca="1">OFFSET('Cycle 1 (0 h) - 443 (132 h 7 mi'!$I$1375,(COLUMN()-5)*24,0)-BQ$123</f>
        <v>309.375</v>
      </c>
      <c r="BR89">
        <f ca="1">OFFSET('Cycle 1 (0 h) - 443 (132 h 7 mi'!$I$1375,(COLUMN()-5)*24,0)-BR$123</f>
        <v>320.25</v>
      </c>
      <c r="BS89">
        <f ca="1">OFFSET('Cycle 1 (0 h) - 443 (132 h 7 mi'!$I$1375,(COLUMN()-5)*24,0)-BS$123</f>
        <v>320.625</v>
      </c>
      <c r="BT89">
        <f ca="1">OFFSET('Cycle 1 (0 h) - 443 (132 h 7 mi'!$I$1375,(COLUMN()-5)*24,0)-BT$123</f>
        <v>331.5</v>
      </c>
      <c r="BU89">
        <f ca="1">OFFSET('Cycle 1 (0 h) - 443 (132 h 7 mi'!$I$1375,(COLUMN()-5)*24,0)-BU$123</f>
        <v>330.875</v>
      </c>
      <c r="BV89">
        <f ca="1">OFFSET('Cycle 1 (0 h) - 443 (132 h 7 mi'!$I$1375,(COLUMN()-5)*24,0)-BV$123</f>
        <v>333</v>
      </c>
      <c r="BW89">
        <f ca="1">OFFSET('Cycle 1 (0 h) - 443 (132 h 7 mi'!$I$1375,(COLUMN()-5)*24,0)-BW$123</f>
        <v>347.75</v>
      </c>
      <c r="BX89">
        <f ca="1">OFFSET('Cycle 1 (0 h) - 443 (132 h 7 mi'!$I$1375,(COLUMN()-5)*24,0)-BX$123</f>
        <v>359</v>
      </c>
      <c r="BY89">
        <f ca="1">OFFSET('Cycle 1 (0 h) - 443 (132 h 7 mi'!$I$1375,(COLUMN()-5)*24,0)-BY$123</f>
        <v>356.875</v>
      </c>
      <c r="BZ89">
        <f ca="1">OFFSET('Cycle 1 (0 h) - 443 (132 h 7 mi'!$I$1375,(COLUMN()-5)*24,0)-BZ$123</f>
        <v>364</v>
      </c>
      <c r="CA89">
        <f ca="1">OFFSET('Cycle 1 (0 h) - 443 (132 h 7 mi'!$I$1375,(COLUMN()-5)*24,0)-CA$123</f>
        <v>365.625</v>
      </c>
      <c r="CB89">
        <f ca="1">OFFSET('Cycle 1 (0 h) - 443 (132 h 7 mi'!$I$1375,(COLUMN()-5)*24,0)-CB$123</f>
        <v>371</v>
      </c>
      <c r="CC89">
        <f ca="1">OFFSET('Cycle 1 (0 h) - 443 (132 h 7 mi'!$I$1375,(COLUMN()-5)*24,0)-CC$123</f>
        <v>380.5</v>
      </c>
      <c r="CD89">
        <f ca="1">OFFSET('Cycle 1 (0 h) - 443 (132 h 7 mi'!$I$1375,(COLUMN()-5)*24,0)-CD$123</f>
        <v>383.375</v>
      </c>
      <c r="CE89">
        <f ca="1">OFFSET('Cycle 1 (0 h) - 443 (132 h 7 mi'!$I$1375,(COLUMN()-5)*24,0)-CE$123</f>
        <v>385.375</v>
      </c>
      <c r="CF89">
        <f ca="1">OFFSET('Cycle 1 (0 h) - 443 (132 h 7 mi'!$I$1375,(COLUMN()-5)*24,0)-CF$123</f>
        <v>388.625</v>
      </c>
      <c r="CG89">
        <f ca="1">OFFSET('Cycle 1 (0 h) - 443 (132 h 7 mi'!$I$1375,(COLUMN()-5)*24,0)-CG$123</f>
        <v>387</v>
      </c>
      <c r="CH89">
        <f ca="1">OFFSET('Cycle 1 (0 h) - 443 (132 h 7 mi'!$I$1375,(COLUMN()-5)*24,0)-CH$123</f>
        <v>393.25</v>
      </c>
      <c r="CI89">
        <f ca="1">OFFSET('Cycle 1 (0 h) - 443 (132 h 7 mi'!$I$1375,(COLUMN()-5)*24,0)-CI$123</f>
        <v>391.125</v>
      </c>
      <c r="CJ89">
        <f ca="1">OFFSET('Cycle 1 (0 h) - 443 (132 h 7 mi'!$I$1375,(COLUMN()-5)*24,0)-CJ$123</f>
        <v>407.5</v>
      </c>
      <c r="CK89">
        <f ca="1">OFFSET('Cycle 1 (0 h) - 443 (132 h 7 mi'!$I$1375,(COLUMN()-5)*24,0)-CK$123</f>
        <v>399.375</v>
      </c>
      <c r="CL89">
        <f ca="1">OFFSET('Cycle 1 (0 h) - 443 (132 h 7 mi'!$I$1375,(COLUMN()-5)*24,0)-CL$123</f>
        <v>398</v>
      </c>
      <c r="CM89">
        <f ca="1">OFFSET('Cycle 1 (0 h) - 443 (132 h 7 mi'!$I$1375,(COLUMN()-5)*24,0)-CM$123</f>
        <v>395.5</v>
      </c>
      <c r="CN89">
        <f ca="1">OFFSET('Cycle 1 (0 h) - 443 (132 h 7 mi'!$I$1375,(COLUMN()-5)*24,0)-CN$123</f>
        <v>394.25</v>
      </c>
      <c r="CO89">
        <f ca="1">OFFSET('Cycle 1 (0 h) - 443 (132 h 7 mi'!$I$1375,(COLUMN()-5)*24,0)-CO$123</f>
        <v>400.25</v>
      </c>
      <c r="CP89">
        <f ca="1">OFFSET('Cycle 1 (0 h) - 443 (132 h 7 mi'!$I$1375,(COLUMN()-5)*24,0)-CP$123</f>
        <v>400.875</v>
      </c>
      <c r="CQ89">
        <f ca="1">OFFSET('Cycle 1 (0 h) - 443 (132 h 7 mi'!$I$1375,(COLUMN()-5)*24,0)-CQ$123</f>
        <v>408.5</v>
      </c>
      <c r="CR89">
        <f ca="1">OFFSET('Cycle 1 (0 h) - 443 (132 h 7 mi'!$I$1375,(COLUMN()-5)*24,0)-CR$123</f>
        <v>408.5</v>
      </c>
      <c r="CS89">
        <f ca="1">OFFSET('Cycle 1 (0 h) - 443 (132 h 7 mi'!$I$1375,(COLUMN()-5)*24,0)-CS$123</f>
        <v>405.75</v>
      </c>
      <c r="CT89">
        <f ca="1">OFFSET('Cycle 1 (0 h) - 443 (132 h 7 mi'!$I$1375,(COLUMN()-5)*24,0)-CT$123</f>
        <v>416.125</v>
      </c>
      <c r="CU89">
        <f ca="1">OFFSET('Cycle 1 (0 h) - 443 (132 h 7 mi'!$I$1375,(COLUMN()-5)*24,0)-CU$123</f>
        <v>414.25</v>
      </c>
      <c r="CV89">
        <f ca="1">OFFSET('Cycle 1 (0 h) - 443 (132 h 7 mi'!$I$1375,(COLUMN()-5)*24,0)-CV$123</f>
        <v>407.5</v>
      </c>
      <c r="CW89">
        <f ca="1">OFFSET('Cycle 1 (0 h) - 443 (132 h 7 mi'!$I$1375,(COLUMN()-5)*24,0)-CW$123</f>
        <v>413.875</v>
      </c>
      <c r="CX89">
        <f ca="1">OFFSET('Cycle 1 (0 h) - 443 (132 h 7 mi'!$I$1375,(COLUMN()-5)*24,0)-CX$123</f>
        <v>411.375</v>
      </c>
      <c r="CY89">
        <f ca="1">OFFSET('Cycle 1 (0 h) - 443 (132 h 7 mi'!$I$1375,(COLUMN()-5)*24,0)-CY$123</f>
        <v>418.5</v>
      </c>
      <c r="CZ89">
        <f ca="1">OFFSET('Cycle 1 (0 h) - 443 (132 h 7 mi'!$I$1375,(COLUMN()-5)*24,0)-CZ$123</f>
        <v>413.75</v>
      </c>
      <c r="DA89">
        <f ca="1">OFFSET('Cycle 1 (0 h) - 443 (132 h 7 mi'!$I$1375,(COLUMN()-5)*24,0)-DA$123</f>
        <v>420.625</v>
      </c>
      <c r="DB89">
        <f ca="1">OFFSET('Cycle 1 (0 h) - 443 (132 h 7 mi'!$I$1375,(COLUMN()-5)*24,0)-DB$123</f>
        <v>420.5</v>
      </c>
      <c r="DC89">
        <f ca="1">OFFSET('Cycle 1 (0 h) - 443 (132 h 7 mi'!$I$1375,(COLUMN()-5)*24,0)-DC$123</f>
        <v>421</v>
      </c>
      <c r="DD89">
        <f ca="1">OFFSET('Cycle 1 (0 h) - 443 (132 h 7 mi'!$I$1375,(COLUMN()-5)*24,0)-DD$123</f>
        <v>417.75</v>
      </c>
      <c r="DE89">
        <f ca="1">OFFSET('Cycle 1 (0 h) - 443 (132 h 7 mi'!$I$1375,(COLUMN()-5)*24,0)-DE$123</f>
        <v>421.25</v>
      </c>
      <c r="DF89">
        <f ca="1">OFFSET('Cycle 1 (0 h) - 443 (132 h 7 mi'!$I$1375,(COLUMN()-5)*24,0)-DF$123</f>
        <v>425</v>
      </c>
      <c r="DG89">
        <f ca="1">OFFSET('Cycle 1 (0 h) - 443 (132 h 7 mi'!$I$1375,(COLUMN()-5)*24,0)-DG$123</f>
        <v>422.875</v>
      </c>
      <c r="DH89">
        <f ca="1">OFFSET('Cycle 1 (0 h) - 443 (132 h 7 mi'!$I$1375,(COLUMN()-5)*24,0)-DH$123</f>
        <v>430.625</v>
      </c>
      <c r="DI89">
        <f ca="1">OFFSET('Cycle 1 (0 h) - 443 (132 h 7 mi'!$I$1375,(COLUMN()-5)*24,0)-DI$123</f>
        <v>432.5</v>
      </c>
      <c r="DJ89">
        <f ca="1">OFFSET('Cycle 1 (0 h) - 443 (132 h 7 mi'!$I$1375,(COLUMN()-5)*24,0)-DJ$123</f>
        <v>426.25</v>
      </c>
      <c r="DK89">
        <f ca="1">OFFSET('Cycle 1 (0 h) - 443 (132 h 7 mi'!$I$1375,(COLUMN()-5)*24,0)-DK$123</f>
        <v>420.25</v>
      </c>
      <c r="DL89">
        <f ca="1">OFFSET('Cycle 1 (0 h) - 443 (132 h 7 mi'!$I$1375,(COLUMN()-5)*24,0)-DL$123</f>
        <v>418</v>
      </c>
      <c r="DM89">
        <f ca="1">OFFSET('Cycle 1 (0 h) - 443 (132 h 7 mi'!$I$1375,(COLUMN()-5)*24,0)-DM$123</f>
        <v>434.875</v>
      </c>
      <c r="DN89">
        <f ca="1">OFFSET('Cycle 1 (0 h) - 443 (132 h 7 mi'!$I$1375,(COLUMN()-5)*24,0)-DN$123</f>
        <v>433.625</v>
      </c>
      <c r="DO89">
        <f ca="1">OFFSET('Cycle 1 (0 h) - 443 (132 h 7 mi'!$I$1375,(COLUMN()-5)*24,0)-DO$123</f>
        <v>437</v>
      </c>
      <c r="DP89">
        <f ca="1">OFFSET('Cycle 1 (0 h) - 443 (132 h 7 mi'!$I$1375,(COLUMN()-5)*24,0)-DP$123</f>
        <v>439</v>
      </c>
      <c r="DQ89">
        <f ca="1">OFFSET('Cycle 1 (0 h) - 443 (132 h 7 mi'!$I$1375,(COLUMN()-5)*24,0)-DQ$123</f>
        <v>434</v>
      </c>
      <c r="DR89">
        <f ca="1">OFFSET('Cycle 1 (0 h) - 443 (132 h 7 mi'!$I$1375,(COLUMN()-5)*24,0)-DR$123</f>
        <v>430.75</v>
      </c>
      <c r="DS89">
        <f ca="1">OFFSET('Cycle 1 (0 h) - 443 (132 h 7 mi'!$I$1375,(COLUMN()-5)*24,0)-DS$123</f>
        <v>440.875</v>
      </c>
      <c r="DT89">
        <f ca="1">OFFSET('Cycle 1 (0 h) - 443 (132 h 7 mi'!$I$1375,(COLUMN()-5)*24,0)-DT$123</f>
        <v>448.75</v>
      </c>
      <c r="DU89">
        <f ca="1">OFFSET('Cycle 1 (0 h) - 443 (132 h 7 mi'!$I$1375,(COLUMN()-5)*24,0)-DU$123</f>
        <v>440.5</v>
      </c>
      <c r="DV89">
        <f ca="1">OFFSET('Cycle 1 (0 h) - 443 (132 h 7 mi'!$I$1375,(COLUMN()-5)*24,0)-DV$123</f>
        <v>430</v>
      </c>
      <c r="DW89">
        <f ca="1">OFFSET('Cycle 1 (0 h) - 443 (132 h 7 mi'!$I$1375,(COLUMN()-5)*24,0)-DW$123</f>
        <v>447.5</v>
      </c>
      <c r="DX89">
        <f ca="1">OFFSET('Cycle 1 (0 h) - 443 (132 h 7 mi'!$I$1375,(COLUMN()-5)*24,0)-DX$123</f>
        <v>441.25</v>
      </c>
      <c r="DY89">
        <f ca="1">OFFSET('Cycle 1 (0 h) - 443 (132 h 7 mi'!$I$1375,(COLUMN()-5)*24,0)-DY$123</f>
        <v>440.5</v>
      </c>
      <c r="DZ89">
        <f ca="1">OFFSET('Cycle 1 (0 h) - 443 (132 h 7 mi'!$I$1375,(COLUMN()-5)*24,0)-DZ$123</f>
        <v>450.875</v>
      </c>
      <c r="EA89">
        <f ca="1">OFFSET('Cycle 1 (0 h) - 443 (132 h 7 mi'!$I$1375,(COLUMN()-5)*24,0)-EA$123</f>
        <v>447.5</v>
      </c>
      <c r="EB89">
        <f ca="1">OFFSET('Cycle 1 (0 h) - 443 (132 h 7 mi'!$I$1375,(COLUMN()-5)*24,0)-EB$123</f>
        <v>449.375</v>
      </c>
    </row>
    <row r="90" spans="1:132" x14ac:dyDescent="0.3">
      <c r="C90">
        <v>6</v>
      </c>
      <c r="D90" t="s">
        <v>396</v>
      </c>
      <c r="E90">
        <f ca="1">OFFSET('Cycle 1 (0 h) - 443 (132 h 7 mi'!$I$1376,(COLUMN()-5)*24,0)-E$123</f>
        <v>9</v>
      </c>
      <c r="F90">
        <f ca="1">OFFSET('Cycle 1 (0 h) - 443 (132 h 7 mi'!$I$1376,(COLUMN()-5)*24,0)-F$123</f>
        <v>10.875</v>
      </c>
      <c r="G90">
        <f ca="1">OFFSET('Cycle 1 (0 h) - 443 (132 h 7 mi'!$I$1376,(COLUMN()-5)*24,0)-G$123</f>
        <v>14.375</v>
      </c>
      <c r="H90">
        <f ca="1">OFFSET('Cycle 1 (0 h) - 443 (132 h 7 mi'!$I$1376,(COLUMN()-5)*24,0)-H$123</f>
        <v>17</v>
      </c>
      <c r="I90">
        <f ca="1">OFFSET('Cycle 1 (0 h) - 443 (132 h 7 mi'!$I$1376,(COLUMN()-5)*24,0)-I$123</f>
        <v>22.125</v>
      </c>
      <c r="J90">
        <f ca="1">OFFSET('Cycle 1 (0 h) - 443 (132 h 7 mi'!$I$1376,(COLUMN()-5)*24,0)-J$123</f>
        <v>22.5</v>
      </c>
      <c r="K90">
        <f ca="1">OFFSET('Cycle 1 (0 h) - 443 (132 h 7 mi'!$I$1376,(COLUMN()-5)*24,0)-K$123</f>
        <v>24.75</v>
      </c>
      <c r="L90">
        <f ca="1">OFFSET('Cycle 1 (0 h) - 443 (132 h 7 mi'!$I$1376,(COLUMN()-5)*24,0)-L$123</f>
        <v>23.75</v>
      </c>
      <c r="M90">
        <f ca="1">OFFSET('Cycle 1 (0 h) - 443 (132 h 7 mi'!$I$1376,(COLUMN()-5)*24,0)-M$123</f>
        <v>26.375</v>
      </c>
      <c r="N90">
        <f ca="1">OFFSET('Cycle 1 (0 h) - 443 (132 h 7 mi'!$I$1376,(COLUMN()-5)*24,0)-N$123</f>
        <v>25.375</v>
      </c>
      <c r="O90">
        <f ca="1">OFFSET('Cycle 1 (0 h) - 443 (132 h 7 mi'!$I$1376,(COLUMN()-5)*24,0)-O$123</f>
        <v>24.75</v>
      </c>
      <c r="P90">
        <f ca="1">OFFSET('Cycle 1 (0 h) - 443 (132 h 7 mi'!$I$1376,(COLUMN()-5)*24,0)-P$123</f>
        <v>28.125</v>
      </c>
      <c r="Q90">
        <f ca="1">OFFSET('Cycle 1 (0 h) - 443 (132 h 7 mi'!$I$1376,(COLUMN()-5)*24,0)-Q$123</f>
        <v>24.75</v>
      </c>
      <c r="R90">
        <f ca="1">OFFSET('Cycle 1 (0 h) - 443 (132 h 7 mi'!$I$1376,(COLUMN()-5)*24,0)-R$123</f>
        <v>29.625</v>
      </c>
      <c r="S90">
        <f ca="1">OFFSET('Cycle 1 (0 h) - 443 (132 h 7 mi'!$I$1376,(COLUMN()-5)*24,0)-S$123</f>
        <v>33.5</v>
      </c>
      <c r="T90">
        <f ca="1">OFFSET('Cycle 1 (0 h) - 443 (132 h 7 mi'!$I$1376,(COLUMN()-5)*24,0)-T$123</f>
        <v>29.875</v>
      </c>
      <c r="U90">
        <f ca="1">OFFSET('Cycle 1 (0 h) - 443 (132 h 7 mi'!$I$1376,(COLUMN()-5)*24,0)-U$123</f>
        <v>32.625</v>
      </c>
      <c r="V90">
        <f ca="1">OFFSET('Cycle 1 (0 h) - 443 (132 h 7 mi'!$I$1376,(COLUMN()-5)*24,0)-V$123</f>
        <v>34.75</v>
      </c>
      <c r="W90">
        <f ca="1">OFFSET('Cycle 1 (0 h) - 443 (132 h 7 mi'!$I$1376,(COLUMN()-5)*24,0)-W$123</f>
        <v>34.75</v>
      </c>
      <c r="X90">
        <f ca="1">OFFSET('Cycle 1 (0 h) - 443 (132 h 7 mi'!$I$1376,(COLUMN()-5)*24,0)-X$123</f>
        <v>37.625</v>
      </c>
      <c r="Y90">
        <f ca="1">OFFSET('Cycle 1 (0 h) - 443 (132 h 7 mi'!$I$1376,(COLUMN()-5)*24,0)-Y$123</f>
        <v>37.25</v>
      </c>
      <c r="Z90">
        <f ca="1">OFFSET('Cycle 1 (0 h) - 443 (132 h 7 mi'!$I$1376,(COLUMN()-5)*24,0)-Z$123</f>
        <v>36.875</v>
      </c>
      <c r="AA90">
        <f ca="1">OFFSET('Cycle 1 (0 h) - 443 (132 h 7 mi'!$I$1376,(COLUMN()-5)*24,0)-AA$123</f>
        <v>40.625</v>
      </c>
      <c r="AB90">
        <f ca="1">OFFSET('Cycle 1 (0 h) - 443 (132 h 7 mi'!$I$1376,(COLUMN()-5)*24,0)-AB$123</f>
        <v>42.375</v>
      </c>
      <c r="AC90">
        <f ca="1">OFFSET('Cycle 1 (0 h) - 443 (132 h 7 mi'!$I$1376,(COLUMN()-5)*24,0)-AC$123</f>
        <v>41.375</v>
      </c>
      <c r="AD90">
        <f ca="1">OFFSET('Cycle 1 (0 h) - 443 (132 h 7 mi'!$I$1376,(COLUMN()-5)*24,0)-AD$123</f>
        <v>41.125</v>
      </c>
      <c r="AE90">
        <f ca="1">OFFSET('Cycle 1 (0 h) - 443 (132 h 7 mi'!$I$1376,(COLUMN()-5)*24,0)-AE$123</f>
        <v>40.75</v>
      </c>
      <c r="AF90">
        <f ca="1">OFFSET('Cycle 1 (0 h) - 443 (132 h 7 mi'!$I$1376,(COLUMN()-5)*24,0)-AF$123</f>
        <v>43.75</v>
      </c>
      <c r="AG90">
        <f ca="1">OFFSET('Cycle 1 (0 h) - 443 (132 h 7 mi'!$I$1376,(COLUMN()-5)*24,0)-AG$123</f>
        <v>44.25</v>
      </c>
      <c r="AH90">
        <f ca="1">OFFSET('Cycle 1 (0 h) - 443 (132 h 7 mi'!$I$1376,(COLUMN()-5)*24,0)-AH$123</f>
        <v>48.25</v>
      </c>
      <c r="AI90">
        <f ca="1">OFFSET('Cycle 1 (0 h) - 443 (132 h 7 mi'!$I$1376,(COLUMN()-5)*24,0)-AI$123</f>
        <v>50.5</v>
      </c>
      <c r="AJ90">
        <f ca="1">OFFSET('Cycle 1 (0 h) - 443 (132 h 7 mi'!$I$1376,(COLUMN()-5)*24,0)-AJ$123</f>
        <v>50.875</v>
      </c>
      <c r="AK90">
        <f ca="1">OFFSET('Cycle 1 (0 h) - 443 (132 h 7 mi'!$I$1376,(COLUMN()-5)*24,0)-AK$123</f>
        <v>50.25</v>
      </c>
      <c r="AL90">
        <f ca="1">OFFSET('Cycle 1 (0 h) - 443 (132 h 7 mi'!$I$1376,(COLUMN()-5)*24,0)-AL$123</f>
        <v>50.125</v>
      </c>
      <c r="AM90">
        <f ca="1">OFFSET('Cycle 1 (0 h) - 443 (132 h 7 mi'!$I$1376,(COLUMN()-5)*24,0)-AM$123</f>
        <v>49.875</v>
      </c>
      <c r="AN90">
        <f ca="1">OFFSET('Cycle 1 (0 h) - 443 (132 h 7 mi'!$I$1376,(COLUMN()-5)*24,0)-AN$123</f>
        <v>53</v>
      </c>
      <c r="AO90">
        <f ca="1">OFFSET('Cycle 1 (0 h) - 443 (132 h 7 mi'!$I$1376,(COLUMN()-5)*24,0)-AO$123</f>
        <v>52.75</v>
      </c>
      <c r="AP90">
        <f ca="1">OFFSET('Cycle 1 (0 h) - 443 (132 h 7 mi'!$I$1376,(COLUMN()-5)*24,0)-AP$123</f>
        <v>56.75</v>
      </c>
      <c r="AQ90">
        <f ca="1">OFFSET('Cycle 1 (0 h) - 443 (132 h 7 mi'!$I$1376,(COLUMN()-5)*24,0)-AQ$123</f>
        <v>54.875</v>
      </c>
      <c r="AR90">
        <f ca="1">OFFSET('Cycle 1 (0 h) - 443 (132 h 7 mi'!$I$1376,(COLUMN()-5)*24,0)-AR$123</f>
        <v>60.25</v>
      </c>
      <c r="AS90">
        <f ca="1">OFFSET('Cycle 1 (0 h) - 443 (132 h 7 mi'!$I$1376,(COLUMN()-5)*24,0)-AS$123</f>
        <v>56.125</v>
      </c>
      <c r="AT90">
        <f ca="1">OFFSET('Cycle 1 (0 h) - 443 (132 h 7 mi'!$I$1376,(COLUMN()-5)*24,0)-AT$123</f>
        <v>66.625</v>
      </c>
      <c r="AU90">
        <f ca="1">OFFSET('Cycle 1 (0 h) - 443 (132 h 7 mi'!$I$1376,(COLUMN()-5)*24,0)-AU$123</f>
        <v>64.5</v>
      </c>
      <c r="AV90">
        <f ca="1">OFFSET('Cycle 1 (0 h) - 443 (132 h 7 mi'!$I$1376,(COLUMN()-5)*24,0)-AV$123</f>
        <v>66.75</v>
      </c>
      <c r="AW90">
        <f ca="1">OFFSET('Cycle 1 (0 h) - 443 (132 h 7 mi'!$I$1376,(COLUMN()-5)*24,0)-AW$123</f>
        <v>67.75</v>
      </c>
      <c r="AX90">
        <f ca="1">OFFSET('Cycle 1 (0 h) - 443 (132 h 7 mi'!$I$1376,(COLUMN()-5)*24,0)-AX$123</f>
        <v>71.375</v>
      </c>
      <c r="AY90">
        <f ca="1">OFFSET('Cycle 1 (0 h) - 443 (132 h 7 mi'!$I$1376,(COLUMN()-5)*24,0)-AY$123</f>
        <v>76.375</v>
      </c>
      <c r="AZ90">
        <f ca="1">OFFSET('Cycle 1 (0 h) - 443 (132 h 7 mi'!$I$1376,(COLUMN()-5)*24,0)-AZ$123</f>
        <v>82</v>
      </c>
      <c r="BA90">
        <f ca="1">OFFSET('Cycle 1 (0 h) - 443 (132 h 7 mi'!$I$1376,(COLUMN()-5)*24,0)-BA$123</f>
        <v>81.625</v>
      </c>
      <c r="BB90">
        <f ca="1">OFFSET('Cycle 1 (0 h) - 443 (132 h 7 mi'!$I$1376,(COLUMN()-5)*24,0)-BB$123</f>
        <v>88.625</v>
      </c>
      <c r="BC90">
        <f ca="1">OFFSET('Cycle 1 (0 h) - 443 (132 h 7 mi'!$I$1376,(COLUMN()-5)*24,0)-BC$123</f>
        <v>87.75</v>
      </c>
      <c r="BD90">
        <f ca="1">OFFSET('Cycle 1 (0 h) - 443 (132 h 7 mi'!$I$1376,(COLUMN()-5)*24,0)-BD$123</f>
        <v>94</v>
      </c>
      <c r="BE90">
        <f ca="1">OFFSET('Cycle 1 (0 h) - 443 (132 h 7 mi'!$I$1376,(COLUMN()-5)*24,0)-BE$123</f>
        <v>93</v>
      </c>
      <c r="BF90">
        <f ca="1">OFFSET('Cycle 1 (0 h) - 443 (132 h 7 mi'!$I$1376,(COLUMN()-5)*24,0)-BF$123</f>
        <v>98.75</v>
      </c>
      <c r="BG90">
        <f ca="1">OFFSET('Cycle 1 (0 h) - 443 (132 h 7 mi'!$I$1376,(COLUMN()-5)*24,0)-BG$123</f>
        <v>106.875</v>
      </c>
      <c r="BH90">
        <f ca="1">OFFSET('Cycle 1 (0 h) - 443 (132 h 7 mi'!$I$1376,(COLUMN()-5)*24,0)-BH$123</f>
        <v>108.625</v>
      </c>
      <c r="BI90">
        <f ca="1">OFFSET('Cycle 1 (0 h) - 443 (132 h 7 mi'!$I$1376,(COLUMN()-5)*24,0)-BI$123</f>
        <v>112.375</v>
      </c>
      <c r="BJ90">
        <f ca="1">OFFSET('Cycle 1 (0 h) - 443 (132 h 7 mi'!$I$1376,(COLUMN()-5)*24,0)-BJ$123</f>
        <v>115.875</v>
      </c>
      <c r="BK90">
        <f ca="1">OFFSET('Cycle 1 (0 h) - 443 (132 h 7 mi'!$I$1376,(COLUMN()-5)*24,0)-BK$123</f>
        <v>117.5</v>
      </c>
      <c r="BL90">
        <f ca="1">OFFSET('Cycle 1 (0 h) - 443 (132 h 7 mi'!$I$1376,(COLUMN()-5)*24,0)-BL$123</f>
        <v>125</v>
      </c>
      <c r="BM90">
        <f ca="1">OFFSET('Cycle 1 (0 h) - 443 (132 h 7 mi'!$I$1376,(COLUMN()-5)*24,0)-BM$123</f>
        <v>123.25</v>
      </c>
      <c r="BN90">
        <f ca="1">OFFSET('Cycle 1 (0 h) - 443 (132 h 7 mi'!$I$1376,(COLUMN()-5)*24,0)-BN$123</f>
        <v>129.5</v>
      </c>
      <c r="BO90">
        <f ca="1">OFFSET('Cycle 1 (0 h) - 443 (132 h 7 mi'!$I$1376,(COLUMN()-5)*24,0)-BO$123</f>
        <v>132.625</v>
      </c>
      <c r="BP90">
        <f ca="1">OFFSET('Cycle 1 (0 h) - 443 (132 h 7 mi'!$I$1376,(COLUMN()-5)*24,0)-BP$123</f>
        <v>139.25</v>
      </c>
      <c r="BQ90">
        <f ca="1">OFFSET('Cycle 1 (0 h) - 443 (132 h 7 mi'!$I$1376,(COLUMN()-5)*24,0)-BQ$123</f>
        <v>143.375</v>
      </c>
      <c r="BR90">
        <f ca="1">OFFSET('Cycle 1 (0 h) - 443 (132 h 7 mi'!$I$1376,(COLUMN()-5)*24,0)-BR$123</f>
        <v>154.25</v>
      </c>
      <c r="BS90">
        <f ca="1">OFFSET('Cycle 1 (0 h) - 443 (132 h 7 mi'!$I$1376,(COLUMN()-5)*24,0)-BS$123</f>
        <v>145.625</v>
      </c>
      <c r="BT90">
        <f ca="1">OFFSET('Cycle 1 (0 h) - 443 (132 h 7 mi'!$I$1376,(COLUMN()-5)*24,0)-BT$123</f>
        <v>157.5</v>
      </c>
      <c r="BU90">
        <f ca="1">OFFSET('Cycle 1 (0 h) - 443 (132 h 7 mi'!$I$1376,(COLUMN()-5)*24,0)-BU$123</f>
        <v>157.875</v>
      </c>
      <c r="BV90">
        <f ca="1">OFFSET('Cycle 1 (0 h) - 443 (132 h 7 mi'!$I$1376,(COLUMN()-5)*24,0)-BV$123</f>
        <v>164</v>
      </c>
      <c r="BW90">
        <f ca="1">OFFSET('Cycle 1 (0 h) - 443 (132 h 7 mi'!$I$1376,(COLUMN()-5)*24,0)-BW$123</f>
        <v>169.75</v>
      </c>
      <c r="BX90">
        <f ca="1">OFFSET('Cycle 1 (0 h) - 443 (132 h 7 mi'!$I$1376,(COLUMN()-5)*24,0)-BX$123</f>
        <v>173</v>
      </c>
      <c r="BY90">
        <f ca="1">OFFSET('Cycle 1 (0 h) - 443 (132 h 7 mi'!$I$1376,(COLUMN()-5)*24,0)-BY$123</f>
        <v>173.875</v>
      </c>
      <c r="BZ90">
        <f ca="1">OFFSET('Cycle 1 (0 h) - 443 (132 h 7 mi'!$I$1376,(COLUMN()-5)*24,0)-BZ$123</f>
        <v>186</v>
      </c>
      <c r="CA90">
        <f ca="1">OFFSET('Cycle 1 (0 h) - 443 (132 h 7 mi'!$I$1376,(COLUMN()-5)*24,0)-CA$123</f>
        <v>186.625</v>
      </c>
      <c r="CB90">
        <f ca="1">OFFSET('Cycle 1 (0 h) - 443 (132 h 7 mi'!$I$1376,(COLUMN()-5)*24,0)-CB$123</f>
        <v>190</v>
      </c>
      <c r="CC90">
        <f ca="1">OFFSET('Cycle 1 (0 h) - 443 (132 h 7 mi'!$I$1376,(COLUMN()-5)*24,0)-CC$123</f>
        <v>198.5</v>
      </c>
      <c r="CD90">
        <f ca="1">OFFSET('Cycle 1 (0 h) - 443 (132 h 7 mi'!$I$1376,(COLUMN()-5)*24,0)-CD$123</f>
        <v>193.375</v>
      </c>
      <c r="CE90">
        <f ca="1">OFFSET('Cycle 1 (0 h) - 443 (132 h 7 mi'!$I$1376,(COLUMN()-5)*24,0)-CE$123</f>
        <v>205.375</v>
      </c>
      <c r="CF90">
        <f ca="1">OFFSET('Cycle 1 (0 h) - 443 (132 h 7 mi'!$I$1376,(COLUMN()-5)*24,0)-CF$123</f>
        <v>201.625</v>
      </c>
      <c r="CG90">
        <f ca="1">OFFSET('Cycle 1 (0 h) - 443 (132 h 7 mi'!$I$1376,(COLUMN()-5)*24,0)-CG$123</f>
        <v>205</v>
      </c>
      <c r="CH90">
        <f ca="1">OFFSET('Cycle 1 (0 h) - 443 (132 h 7 mi'!$I$1376,(COLUMN()-5)*24,0)-CH$123</f>
        <v>210.25</v>
      </c>
      <c r="CI90">
        <f ca="1">OFFSET('Cycle 1 (0 h) - 443 (132 h 7 mi'!$I$1376,(COLUMN()-5)*24,0)-CI$123</f>
        <v>221.125</v>
      </c>
      <c r="CJ90">
        <f ca="1">OFFSET('Cycle 1 (0 h) - 443 (132 h 7 mi'!$I$1376,(COLUMN()-5)*24,0)-CJ$123</f>
        <v>223.5</v>
      </c>
      <c r="CK90">
        <f ca="1">OFFSET('Cycle 1 (0 h) - 443 (132 h 7 mi'!$I$1376,(COLUMN()-5)*24,0)-CK$123</f>
        <v>218.375</v>
      </c>
      <c r="CL90">
        <f ca="1">OFFSET('Cycle 1 (0 h) - 443 (132 h 7 mi'!$I$1376,(COLUMN()-5)*24,0)-CL$123</f>
        <v>225</v>
      </c>
      <c r="CM90">
        <f ca="1">OFFSET('Cycle 1 (0 h) - 443 (132 h 7 mi'!$I$1376,(COLUMN()-5)*24,0)-CM$123</f>
        <v>233.5</v>
      </c>
      <c r="CN90">
        <f ca="1">OFFSET('Cycle 1 (0 h) - 443 (132 h 7 mi'!$I$1376,(COLUMN()-5)*24,0)-CN$123</f>
        <v>225.25</v>
      </c>
      <c r="CO90">
        <f ca="1">OFFSET('Cycle 1 (0 h) - 443 (132 h 7 mi'!$I$1376,(COLUMN()-5)*24,0)-CO$123</f>
        <v>234.25</v>
      </c>
      <c r="CP90">
        <f ca="1">OFFSET('Cycle 1 (0 h) - 443 (132 h 7 mi'!$I$1376,(COLUMN()-5)*24,0)-CP$123</f>
        <v>229.875</v>
      </c>
      <c r="CQ90">
        <f ca="1">OFFSET('Cycle 1 (0 h) - 443 (132 h 7 mi'!$I$1376,(COLUMN()-5)*24,0)-CQ$123</f>
        <v>241.5</v>
      </c>
      <c r="CR90">
        <f ca="1">OFFSET('Cycle 1 (0 h) - 443 (132 h 7 mi'!$I$1376,(COLUMN()-5)*24,0)-CR$123</f>
        <v>251.5</v>
      </c>
      <c r="CS90">
        <f ca="1">OFFSET('Cycle 1 (0 h) - 443 (132 h 7 mi'!$I$1376,(COLUMN()-5)*24,0)-CS$123</f>
        <v>242.75</v>
      </c>
      <c r="CT90">
        <f ca="1">OFFSET('Cycle 1 (0 h) - 443 (132 h 7 mi'!$I$1376,(COLUMN()-5)*24,0)-CT$123</f>
        <v>256.125</v>
      </c>
      <c r="CU90">
        <f ca="1">OFFSET('Cycle 1 (0 h) - 443 (132 h 7 mi'!$I$1376,(COLUMN()-5)*24,0)-CU$123</f>
        <v>255.25</v>
      </c>
      <c r="CV90">
        <f ca="1">OFFSET('Cycle 1 (0 h) - 443 (132 h 7 mi'!$I$1376,(COLUMN()-5)*24,0)-CV$123</f>
        <v>257.5</v>
      </c>
      <c r="CW90">
        <f ca="1">OFFSET('Cycle 1 (0 h) - 443 (132 h 7 mi'!$I$1376,(COLUMN()-5)*24,0)-CW$123</f>
        <v>258.875</v>
      </c>
      <c r="CX90">
        <f ca="1">OFFSET('Cycle 1 (0 h) - 443 (132 h 7 mi'!$I$1376,(COLUMN()-5)*24,0)-CX$123</f>
        <v>265.375</v>
      </c>
      <c r="CY90">
        <f ca="1">OFFSET('Cycle 1 (0 h) - 443 (132 h 7 mi'!$I$1376,(COLUMN()-5)*24,0)-CY$123</f>
        <v>261.5</v>
      </c>
      <c r="CZ90">
        <f ca="1">OFFSET('Cycle 1 (0 h) - 443 (132 h 7 mi'!$I$1376,(COLUMN()-5)*24,0)-CZ$123</f>
        <v>260.75</v>
      </c>
      <c r="DA90">
        <f ca="1">OFFSET('Cycle 1 (0 h) - 443 (132 h 7 mi'!$I$1376,(COLUMN()-5)*24,0)-DA$123</f>
        <v>270.625</v>
      </c>
      <c r="DB90">
        <f ca="1">OFFSET('Cycle 1 (0 h) - 443 (132 h 7 mi'!$I$1376,(COLUMN()-5)*24,0)-DB$123</f>
        <v>276.5</v>
      </c>
      <c r="DC90">
        <f ca="1">OFFSET('Cycle 1 (0 h) - 443 (132 h 7 mi'!$I$1376,(COLUMN()-5)*24,0)-DC$123</f>
        <v>286</v>
      </c>
      <c r="DD90">
        <f ca="1">OFFSET('Cycle 1 (0 h) - 443 (132 h 7 mi'!$I$1376,(COLUMN()-5)*24,0)-DD$123</f>
        <v>282.75</v>
      </c>
      <c r="DE90">
        <f ca="1">OFFSET('Cycle 1 (0 h) - 443 (132 h 7 mi'!$I$1376,(COLUMN()-5)*24,0)-DE$123</f>
        <v>285.25</v>
      </c>
      <c r="DF90">
        <f ca="1">OFFSET('Cycle 1 (0 h) - 443 (132 h 7 mi'!$I$1376,(COLUMN()-5)*24,0)-DF$123</f>
        <v>290</v>
      </c>
      <c r="DG90">
        <f ca="1">OFFSET('Cycle 1 (0 h) - 443 (132 h 7 mi'!$I$1376,(COLUMN()-5)*24,0)-DG$123</f>
        <v>285.875</v>
      </c>
      <c r="DH90">
        <f ca="1">OFFSET('Cycle 1 (0 h) - 443 (132 h 7 mi'!$I$1376,(COLUMN()-5)*24,0)-DH$123</f>
        <v>293.625</v>
      </c>
      <c r="DI90">
        <f ca="1">OFFSET('Cycle 1 (0 h) - 443 (132 h 7 mi'!$I$1376,(COLUMN()-5)*24,0)-DI$123</f>
        <v>303.5</v>
      </c>
      <c r="DJ90">
        <f ca="1">OFFSET('Cycle 1 (0 h) - 443 (132 h 7 mi'!$I$1376,(COLUMN()-5)*24,0)-DJ$123</f>
        <v>306.25</v>
      </c>
      <c r="DK90">
        <f ca="1">OFFSET('Cycle 1 (0 h) - 443 (132 h 7 mi'!$I$1376,(COLUMN()-5)*24,0)-DK$123</f>
        <v>305.25</v>
      </c>
      <c r="DL90">
        <f ca="1">OFFSET('Cycle 1 (0 h) - 443 (132 h 7 mi'!$I$1376,(COLUMN()-5)*24,0)-DL$123</f>
        <v>308</v>
      </c>
      <c r="DM90">
        <f ca="1">OFFSET('Cycle 1 (0 h) - 443 (132 h 7 mi'!$I$1376,(COLUMN()-5)*24,0)-DM$123</f>
        <v>315.875</v>
      </c>
      <c r="DN90">
        <f ca="1">OFFSET('Cycle 1 (0 h) - 443 (132 h 7 mi'!$I$1376,(COLUMN()-5)*24,0)-DN$123</f>
        <v>315.625</v>
      </c>
      <c r="DO90">
        <f ca="1">OFFSET('Cycle 1 (0 h) - 443 (132 h 7 mi'!$I$1376,(COLUMN()-5)*24,0)-DO$123</f>
        <v>322</v>
      </c>
      <c r="DP90">
        <f ca="1">OFFSET('Cycle 1 (0 h) - 443 (132 h 7 mi'!$I$1376,(COLUMN()-5)*24,0)-DP$123</f>
        <v>321</v>
      </c>
      <c r="DQ90">
        <f ca="1">OFFSET('Cycle 1 (0 h) - 443 (132 h 7 mi'!$I$1376,(COLUMN()-5)*24,0)-DQ$123</f>
        <v>327</v>
      </c>
      <c r="DR90">
        <f ca="1">OFFSET('Cycle 1 (0 h) - 443 (132 h 7 mi'!$I$1376,(COLUMN()-5)*24,0)-DR$123</f>
        <v>324.75</v>
      </c>
      <c r="DS90">
        <f ca="1">OFFSET('Cycle 1 (0 h) - 443 (132 h 7 mi'!$I$1376,(COLUMN()-5)*24,0)-DS$123</f>
        <v>334.875</v>
      </c>
      <c r="DT90">
        <f ca="1">OFFSET('Cycle 1 (0 h) - 443 (132 h 7 mi'!$I$1376,(COLUMN()-5)*24,0)-DT$123</f>
        <v>330.75</v>
      </c>
      <c r="DU90">
        <f ca="1">OFFSET('Cycle 1 (0 h) - 443 (132 h 7 mi'!$I$1376,(COLUMN()-5)*24,0)-DU$123</f>
        <v>336.5</v>
      </c>
      <c r="DV90">
        <f ca="1">OFFSET('Cycle 1 (0 h) - 443 (132 h 7 mi'!$I$1376,(COLUMN()-5)*24,0)-DV$123</f>
        <v>336</v>
      </c>
      <c r="DW90">
        <f ca="1">OFFSET('Cycle 1 (0 h) - 443 (132 h 7 mi'!$I$1376,(COLUMN()-5)*24,0)-DW$123</f>
        <v>345.5</v>
      </c>
      <c r="DX90">
        <f ca="1">OFFSET('Cycle 1 (0 h) - 443 (132 h 7 mi'!$I$1376,(COLUMN()-5)*24,0)-DX$123</f>
        <v>335.25</v>
      </c>
      <c r="DY90">
        <f ca="1">OFFSET('Cycle 1 (0 h) - 443 (132 h 7 mi'!$I$1376,(COLUMN()-5)*24,0)-DY$123</f>
        <v>346.5</v>
      </c>
      <c r="DZ90">
        <f ca="1">OFFSET('Cycle 1 (0 h) - 443 (132 h 7 mi'!$I$1376,(COLUMN()-5)*24,0)-DZ$123</f>
        <v>341.875</v>
      </c>
      <c r="EA90">
        <f ca="1">OFFSET('Cycle 1 (0 h) - 443 (132 h 7 mi'!$I$1376,(COLUMN()-5)*24,0)-EA$123</f>
        <v>341.5</v>
      </c>
      <c r="EB90">
        <f ca="1">OFFSET('Cycle 1 (0 h) - 443 (132 h 7 mi'!$I$1376,(COLUMN()-5)*24,0)-EB$123</f>
        <v>352.375</v>
      </c>
    </row>
    <row r="91" spans="1:132" x14ac:dyDescent="0.3">
      <c r="C91">
        <v>7</v>
      </c>
      <c r="D91" t="s">
        <v>396</v>
      </c>
      <c r="E91">
        <f ca="1">OFFSET('Cycle 1 (0 h) - 443 (132 h 7 mi'!$I$1377,(COLUMN()-5)*24,0)-E$123</f>
        <v>10</v>
      </c>
      <c r="F91">
        <f ca="1">OFFSET('Cycle 1 (0 h) - 443 (132 h 7 mi'!$I$1377,(COLUMN()-5)*24,0)-F$123</f>
        <v>10.875</v>
      </c>
      <c r="G91">
        <f ca="1">OFFSET('Cycle 1 (0 h) - 443 (132 h 7 mi'!$I$1377,(COLUMN()-5)*24,0)-G$123</f>
        <v>14.375</v>
      </c>
      <c r="H91">
        <f ca="1">OFFSET('Cycle 1 (0 h) - 443 (132 h 7 mi'!$I$1377,(COLUMN()-5)*24,0)-H$123</f>
        <v>22</v>
      </c>
      <c r="I91">
        <f ca="1">OFFSET('Cycle 1 (0 h) - 443 (132 h 7 mi'!$I$1377,(COLUMN()-5)*24,0)-I$123</f>
        <v>21.125</v>
      </c>
      <c r="J91">
        <f ca="1">OFFSET('Cycle 1 (0 h) - 443 (132 h 7 mi'!$I$1377,(COLUMN()-5)*24,0)-J$123</f>
        <v>25.5</v>
      </c>
      <c r="K91">
        <f ca="1">OFFSET('Cycle 1 (0 h) - 443 (132 h 7 mi'!$I$1377,(COLUMN()-5)*24,0)-K$123</f>
        <v>22.75</v>
      </c>
      <c r="L91">
        <f ca="1">OFFSET('Cycle 1 (0 h) - 443 (132 h 7 mi'!$I$1377,(COLUMN()-5)*24,0)-L$123</f>
        <v>24.75</v>
      </c>
      <c r="M91">
        <f ca="1">OFFSET('Cycle 1 (0 h) - 443 (132 h 7 mi'!$I$1377,(COLUMN()-5)*24,0)-M$123</f>
        <v>26.375</v>
      </c>
      <c r="N91">
        <f ca="1">OFFSET('Cycle 1 (0 h) - 443 (132 h 7 mi'!$I$1377,(COLUMN()-5)*24,0)-N$123</f>
        <v>30.375</v>
      </c>
      <c r="O91">
        <f ca="1">OFFSET('Cycle 1 (0 h) - 443 (132 h 7 mi'!$I$1377,(COLUMN()-5)*24,0)-O$123</f>
        <v>29.75</v>
      </c>
      <c r="P91">
        <f ca="1">OFFSET('Cycle 1 (0 h) - 443 (132 h 7 mi'!$I$1377,(COLUMN()-5)*24,0)-P$123</f>
        <v>26.125</v>
      </c>
      <c r="Q91">
        <f ca="1">OFFSET('Cycle 1 (0 h) - 443 (132 h 7 mi'!$I$1377,(COLUMN()-5)*24,0)-Q$123</f>
        <v>31.75</v>
      </c>
      <c r="R91">
        <f ca="1">OFFSET('Cycle 1 (0 h) - 443 (132 h 7 mi'!$I$1377,(COLUMN()-5)*24,0)-R$123</f>
        <v>31.625</v>
      </c>
      <c r="S91">
        <f ca="1">OFFSET('Cycle 1 (0 h) - 443 (132 h 7 mi'!$I$1377,(COLUMN()-5)*24,0)-S$123</f>
        <v>33.5</v>
      </c>
      <c r="T91">
        <f ca="1">OFFSET('Cycle 1 (0 h) - 443 (132 h 7 mi'!$I$1377,(COLUMN()-5)*24,0)-T$123</f>
        <v>35.875</v>
      </c>
      <c r="U91">
        <f ca="1">OFFSET('Cycle 1 (0 h) - 443 (132 h 7 mi'!$I$1377,(COLUMN()-5)*24,0)-U$123</f>
        <v>32.625</v>
      </c>
      <c r="V91">
        <f ca="1">OFFSET('Cycle 1 (0 h) - 443 (132 h 7 mi'!$I$1377,(COLUMN()-5)*24,0)-V$123</f>
        <v>37.75</v>
      </c>
      <c r="W91">
        <f ca="1">OFFSET('Cycle 1 (0 h) - 443 (132 h 7 mi'!$I$1377,(COLUMN()-5)*24,0)-W$123</f>
        <v>36.75</v>
      </c>
      <c r="X91">
        <f ca="1">OFFSET('Cycle 1 (0 h) - 443 (132 h 7 mi'!$I$1377,(COLUMN()-5)*24,0)-X$123</f>
        <v>38.625</v>
      </c>
      <c r="Y91">
        <f ca="1">OFFSET('Cycle 1 (0 h) - 443 (132 h 7 mi'!$I$1377,(COLUMN()-5)*24,0)-Y$123</f>
        <v>40.25</v>
      </c>
      <c r="Z91">
        <f ca="1">OFFSET('Cycle 1 (0 h) - 443 (132 h 7 mi'!$I$1377,(COLUMN()-5)*24,0)-Z$123</f>
        <v>40.875</v>
      </c>
      <c r="AA91">
        <f ca="1">OFFSET('Cycle 1 (0 h) - 443 (132 h 7 mi'!$I$1377,(COLUMN()-5)*24,0)-AA$123</f>
        <v>38.625</v>
      </c>
      <c r="AB91">
        <f ca="1">OFFSET('Cycle 1 (0 h) - 443 (132 h 7 mi'!$I$1377,(COLUMN()-5)*24,0)-AB$123</f>
        <v>43.375</v>
      </c>
      <c r="AC91">
        <f ca="1">OFFSET('Cycle 1 (0 h) - 443 (132 h 7 mi'!$I$1377,(COLUMN()-5)*24,0)-AC$123</f>
        <v>40.375</v>
      </c>
      <c r="AD91">
        <f ca="1">OFFSET('Cycle 1 (0 h) - 443 (132 h 7 mi'!$I$1377,(COLUMN()-5)*24,0)-AD$123</f>
        <v>44.125</v>
      </c>
      <c r="AE91">
        <f ca="1">OFFSET('Cycle 1 (0 h) - 443 (132 h 7 mi'!$I$1377,(COLUMN()-5)*24,0)-AE$123</f>
        <v>47.75</v>
      </c>
      <c r="AF91">
        <f ca="1">OFFSET('Cycle 1 (0 h) - 443 (132 h 7 mi'!$I$1377,(COLUMN()-5)*24,0)-AF$123</f>
        <v>47.75</v>
      </c>
      <c r="AG91">
        <f ca="1">OFFSET('Cycle 1 (0 h) - 443 (132 h 7 mi'!$I$1377,(COLUMN()-5)*24,0)-AG$123</f>
        <v>47.25</v>
      </c>
      <c r="AH91">
        <f ca="1">OFFSET('Cycle 1 (0 h) - 443 (132 h 7 mi'!$I$1377,(COLUMN()-5)*24,0)-AH$123</f>
        <v>52.25</v>
      </c>
      <c r="AI91">
        <f ca="1">OFFSET('Cycle 1 (0 h) - 443 (132 h 7 mi'!$I$1377,(COLUMN()-5)*24,0)-AI$123</f>
        <v>47.5</v>
      </c>
      <c r="AJ91">
        <f ca="1">OFFSET('Cycle 1 (0 h) - 443 (132 h 7 mi'!$I$1377,(COLUMN()-5)*24,0)-AJ$123</f>
        <v>49.875</v>
      </c>
      <c r="AK91">
        <f ca="1">OFFSET('Cycle 1 (0 h) - 443 (132 h 7 mi'!$I$1377,(COLUMN()-5)*24,0)-AK$123</f>
        <v>48.25</v>
      </c>
      <c r="AL91">
        <f ca="1">OFFSET('Cycle 1 (0 h) - 443 (132 h 7 mi'!$I$1377,(COLUMN()-5)*24,0)-AL$123</f>
        <v>53.125</v>
      </c>
      <c r="AM91">
        <f ca="1">OFFSET('Cycle 1 (0 h) - 443 (132 h 7 mi'!$I$1377,(COLUMN()-5)*24,0)-AM$123</f>
        <v>52.875</v>
      </c>
      <c r="AN91">
        <f ca="1">OFFSET('Cycle 1 (0 h) - 443 (132 h 7 mi'!$I$1377,(COLUMN()-5)*24,0)-AN$123</f>
        <v>53</v>
      </c>
      <c r="AO91">
        <f ca="1">OFFSET('Cycle 1 (0 h) - 443 (132 h 7 mi'!$I$1377,(COLUMN()-5)*24,0)-AO$123</f>
        <v>55.75</v>
      </c>
      <c r="AP91">
        <f ca="1">OFFSET('Cycle 1 (0 h) - 443 (132 h 7 mi'!$I$1377,(COLUMN()-5)*24,0)-AP$123</f>
        <v>60.75</v>
      </c>
      <c r="AQ91">
        <f ca="1">OFFSET('Cycle 1 (0 h) - 443 (132 h 7 mi'!$I$1377,(COLUMN()-5)*24,0)-AQ$123</f>
        <v>59.875</v>
      </c>
      <c r="AR91">
        <f ca="1">OFFSET('Cycle 1 (0 h) - 443 (132 h 7 mi'!$I$1377,(COLUMN()-5)*24,0)-AR$123</f>
        <v>64.25</v>
      </c>
      <c r="AS91">
        <f ca="1">OFFSET('Cycle 1 (0 h) - 443 (132 h 7 mi'!$I$1377,(COLUMN()-5)*24,0)-AS$123</f>
        <v>62.125</v>
      </c>
      <c r="AT91">
        <f ca="1">OFFSET('Cycle 1 (0 h) - 443 (132 h 7 mi'!$I$1377,(COLUMN()-5)*24,0)-AT$123</f>
        <v>65.625</v>
      </c>
      <c r="AU91">
        <f ca="1">OFFSET('Cycle 1 (0 h) - 443 (132 h 7 mi'!$I$1377,(COLUMN()-5)*24,0)-AU$123</f>
        <v>69.5</v>
      </c>
      <c r="AV91">
        <f ca="1">OFFSET('Cycle 1 (0 h) - 443 (132 h 7 mi'!$I$1377,(COLUMN()-5)*24,0)-AV$123</f>
        <v>70.75</v>
      </c>
      <c r="AW91">
        <f ca="1">OFFSET('Cycle 1 (0 h) - 443 (132 h 7 mi'!$I$1377,(COLUMN()-5)*24,0)-AW$123</f>
        <v>78.75</v>
      </c>
      <c r="AX91">
        <f ca="1">OFFSET('Cycle 1 (0 h) - 443 (132 h 7 mi'!$I$1377,(COLUMN()-5)*24,0)-AX$123</f>
        <v>78.375</v>
      </c>
      <c r="AY91">
        <f ca="1">OFFSET('Cycle 1 (0 h) - 443 (132 h 7 mi'!$I$1377,(COLUMN()-5)*24,0)-AY$123</f>
        <v>81.375</v>
      </c>
      <c r="AZ91">
        <f ca="1">OFFSET('Cycle 1 (0 h) - 443 (132 h 7 mi'!$I$1377,(COLUMN()-5)*24,0)-AZ$123</f>
        <v>87</v>
      </c>
      <c r="BA91">
        <f ca="1">OFFSET('Cycle 1 (0 h) - 443 (132 h 7 mi'!$I$1377,(COLUMN()-5)*24,0)-BA$123</f>
        <v>93.625</v>
      </c>
      <c r="BB91">
        <f ca="1">OFFSET('Cycle 1 (0 h) - 443 (132 h 7 mi'!$I$1377,(COLUMN()-5)*24,0)-BB$123</f>
        <v>98.625</v>
      </c>
      <c r="BC91">
        <f ca="1">OFFSET('Cycle 1 (0 h) - 443 (132 h 7 mi'!$I$1377,(COLUMN()-5)*24,0)-BC$123</f>
        <v>99.75</v>
      </c>
      <c r="BD91">
        <f ca="1">OFFSET('Cycle 1 (0 h) - 443 (132 h 7 mi'!$I$1377,(COLUMN()-5)*24,0)-BD$123</f>
        <v>104</v>
      </c>
      <c r="BE91">
        <f ca="1">OFFSET('Cycle 1 (0 h) - 443 (132 h 7 mi'!$I$1377,(COLUMN()-5)*24,0)-BE$123</f>
        <v>106</v>
      </c>
      <c r="BF91">
        <f ca="1">OFFSET('Cycle 1 (0 h) - 443 (132 h 7 mi'!$I$1377,(COLUMN()-5)*24,0)-BF$123</f>
        <v>118.75</v>
      </c>
      <c r="BG91">
        <f ca="1">OFFSET('Cycle 1 (0 h) - 443 (132 h 7 mi'!$I$1377,(COLUMN()-5)*24,0)-BG$123</f>
        <v>119.875</v>
      </c>
      <c r="BH91">
        <f ca="1">OFFSET('Cycle 1 (0 h) - 443 (132 h 7 mi'!$I$1377,(COLUMN()-5)*24,0)-BH$123</f>
        <v>123.625</v>
      </c>
      <c r="BI91">
        <f ca="1">OFFSET('Cycle 1 (0 h) - 443 (132 h 7 mi'!$I$1377,(COLUMN()-5)*24,0)-BI$123</f>
        <v>129.375</v>
      </c>
      <c r="BJ91">
        <f ca="1">OFFSET('Cycle 1 (0 h) - 443 (132 h 7 mi'!$I$1377,(COLUMN()-5)*24,0)-BJ$123</f>
        <v>133.875</v>
      </c>
      <c r="BK91">
        <f ca="1">OFFSET('Cycle 1 (0 h) - 443 (132 h 7 mi'!$I$1377,(COLUMN()-5)*24,0)-BK$123</f>
        <v>138.5</v>
      </c>
      <c r="BL91">
        <f ca="1">OFFSET('Cycle 1 (0 h) - 443 (132 h 7 mi'!$I$1377,(COLUMN()-5)*24,0)-BL$123</f>
        <v>146</v>
      </c>
      <c r="BM91">
        <f ca="1">OFFSET('Cycle 1 (0 h) - 443 (132 h 7 mi'!$I$1377,(COLUMN()-5)*24,0)-BM$123</f>
        <v>157.25</v>
      </c>
      <c r="BN91">
        <f ca="1">OFFSET('Cycle 1 (0 h) - 443 (132 h 7 mi'!$I$1377,(COLUMN()-5)*24,0)-BN$123</f>
        <v>160.5</v>
      </c>
      <c r="BO91">
        <f ca="1">OFFSET('Cycle 1 (0 h) - 443 (132 h 7 mi'!$I$1377,(COLUMN()-5)*24,0)-BO$123</f>
        <v>173.625</v>
      </c>
      <c r="BP91">
        <f ca="1">OFFSET('Cycle 1 (0 h) - 443 (132 h 7 mi'!$I$1377,(COLUMN()-5)*24,0)-BP$123</f>
        <v>175.25</v>
      </c>
      <c r="BQ91">
        <f ca="1">OFFSET('Cycle 1 (0 h) - 443 (132 h 7 mi'!$I$1377,(COLUMN()-5)*24,0)-BQ$123</f>
        <v>179.375</v>
      </c>
      <c r="BR91">
        <f ca="1">OFFSET('Cycle 1 (0 h) - 443 (132 h 7 mi'!$I$1377,(COLUMN()-5)*24,0)-BR$123</f>
        <v>186.25</v>
      </c>
      <c r="BS91">
        <f ca="1">OFFSET('Cycle 1 (0 h) - 443 (132 h 7 mi'!$I$1377,(COLUMN()-5)*24,0)-BS$123</f>
        <v>197.625</v>
      </c>
      <c r="BT91">
        <f ca="1">OFFSET('Cycle 1 (0 h) - 443 (132 h 7 mi'!$I$1377,(COLUMN()-5)*24,0)-BT$123</f>
        <v>203.5</v>
      </c>
      <c r="BU91">
        <f ca="1">OFFSET('Cycle 1 (0 h) - 443 (132 h 7 mi'!$I$1377,(COLUMN()-5)*24,0)-BU$123</f>
        <v>212.875</v>
      </c>
      <c r="BV91">
        <f ca="1">OFFSET('Cycle 1 (0 h) - 443 (132 h 7 mi'!$I$1377,(COLUMN()-5)*24,0)-BV$123</f>
        <v>207</v>
      </c>
      <c r="BW91">
        <f ca="1">OFFSET('Cycle 1 (0 h) - 443 (132 h 7 mi'!$I$1377,(COLUMN()-5)*24,0)-BW$123</f>
        <v>216.75</v>
      </c>
      <c r="BX91">
        <f ca="1">OFFSET('Cycle 1 (0 h) - 443 (132 h 7 mi'!$I$1377,(COLUMN()-5)*24,0)-BX$123</f>
        <v>226</v>
      </c>
      <c r="BY91">
        <f ca="1">OFFSET('Cycle 1 (0 h) - 443 (132 h 7 mi'!$I$1377,(COLUMN()-5)*24,0)-BY$123</f>
        <v>231.875</v>
      </c>
      <c r="BZ91">
        <f ca="1">OFFSET('Cycle 1 (0 h) - 443 (132 h 7 mi'!$I$1377,(COLUMN()-5)*24,0)-BZ$123</f>
        <v>239</v>
      </c>
      <c r="CA91">
        <f ca="1">OFFSET('Cycle 1 (0 h) - 443 (132 h 7 mi'!$I$1377,(COLUMN()-5)*24,0)-CA$123</f>
        <v>246.625</v>
      </c>
      <c r="CB91">
        <f ca="1">OFFSET('Cycle 1 (0 h) - 443 (132 h 7 mi'!$I$1377,(COLUMN()-5)*24,0)-CB$123</f>
        <v>248</v>
      </c>
      <c r="CC91">
        <f ca="1">OFFSET('Cycle 1 (0 h) - 443 (132 h 7 mi'!$I$1377,(COLUMN()-5)*24,0)-CC$123</f>
        <v>251.5</v>
      </c>
      <c r="CD91">
        <f ca="1">OFFSET('Cycle 1 (0 h) - 443 (132 h 7 mi'!$I$1377,(COLUMN()-5)*24,0)-CD$123</f>
        <v>257.375</v>
      </c>
      <c r="CE91">
        <f ca="1">OFFSET('Cycle 1 (0 h) - 443 (132 h 7 mi'!$I$1377,(COLUMN()-5)*24,0)-CE$123</f>
        <v>264.375</v>
      </c>
      <c r="CF91">
        <f ca="1">OFFSET('Cycle 1 (0 h) - 443 (132 h 7 mi'!$I$1377,(COLUMN()-5)*24,0)-CF$123</f>
        <v>269.625</v>
      </c>
      <c r="CG91">
        <f ca="1">OFFSET('Cycle 1 (0 h) - 443 (132 h 7 mi'!$I$1377,(COLUMN()-5)*24,0)-CG$123</f>
        <v>269</v>
      </c>
      <c r="CH91">
        <f ca="1">OFFSET('Cycle 1 (0 h) - 443 (132 h 7 mi'!$I$1377,(COLUMN()-5)*24,0)-CH$123</f>
        <v>277.25</v>
      </c>
      <c r="CI91">
        <f ca="1">OFFSET('Cycle 1 (0 h) - 443 (132 h 7 mi'!$I$1377,(COLUMN()-5)*24,0)-CI$123</f>
        <v>286.125</v>
      </c>
      <c r="CJ91">
        <f ca="1">OFFSET('Cycle 1 (0 h) - 443 (132 h 7 mi'!$I$1377,(COLUMN()-5)*24,0)-CJ$123</f>
        <v>280.5</v>
      </c>
      <c r="CK91">
        <f ca="1">OFFSET('Cycle 1 (0 h) - 443 (132 h 7 mi'!$I$1377,(COLUMN()-5)*24,0)-CK$123</f>
        <v>288.375</v>
      </c>
      <c r="CL91">
        <f ca="1">OFFSET('Cycle 1 (0 h) - 443 (132 h 7 mi'!$I$1377,(COLUMN()-5)*24,0)-CL$123</f>
        <v>297</v>
      </c>
      <c r="CM91">
        <f ca="1">OFFSET('Cycle 1 (0 h) - 443 (132 h 7 mi'!$I$1377,(COLUMN()-5)*24,0)-CM$123</f>
        <v>294.5</v>
      </c>
      <c r="CN91">
        <f ca="1">OFFSET('Cycle 1 (0 h) - 443 (132 h 7 mi'!$I$1377,(COLUMN()-5)*24,0)-CN$123</f>
        <v>299.25</v>
      </c>
      <c r="CO91">
        <f ca="1">OFFSET('Cycle 1 (0 h) - 443 (132 h 7 mi'!$I$1377,(COLUMN()-5)*24,0)-CO$123</f>
        <v>305.25</v>
      </c>
      <c r="CP91">
        <f ca="1">OFFSET('Cycle 1 (0 h) - 443 (132 h 7 mi'!$I$1377,(COLUMN()-5)*24,0)-CP$123</f>
        <v>302.875</v>
      </c>
      <c r="CQ91">
        <f ca="1">OFFSET('Cycle 1 (0 h) - 443 (132 h 7 mi'!$I$1377,(COLUMN()-5)*24,0)-CQ$123</f>
        <v>321.5</v>
      </c>
      <c r="CR91">
        <f ca="1">OFFSET('Cycle 1 (0 h) - 443 (132 h 7 mi'!$I$1377,(COLUMN()-5)*24,0)-CR$123</f>
        <v>316.5</v>
      </c>
      <c r="CS91">
        <f ca="1">OFFSET('Cycle 1 (0 h) - 443 (132 h 7 mi'!$I$1377,(COLUMN()-5)*24,0)-CS$123</f>
        <v>325.75</v>
      </c>
      <c r="CT91">
        <f ca="1">OFFSET('Cycle 1 (0 h) - 443 (132 h 7 mi'!$I$1377,(COLUMN()-5)*24,0)-CT$123</f>
        <v>328.125</v>
      </c>
      <c r="CU91">
        <f ca="1">OFFSET('Cycle 1 (0 h) - 443 (132 h 7 mi'!$I$1377,(COLUMN()-5)*24,0)-CU$123</f>
        <v>331.25</v>
      </c>
      <c r="CV91">
        <f ca="1">OFFSET('Cycle 1 (0 h) - 443 (132 h 7 mi'!$I$1377,(COLUMN()-5)*24,0)-CV$123</f>
        <v>342.5</v>
      </c>
      <c r="CW91">
        <f ca="1">OFFSET('Cycle 1 (0 h) - 443 (132 h 7 mi'!$I$1377,(COLUMN()-5)*24,0)-CW$123</f>
        <v>348.875</v>
      </c>
      <c r="CX91">
        <f ca="1">OFFSET('Cycle 1 (0 h) - 443 (132 h 7 mi'!$I$1377,(COLUMN()-5)*24,0)-CX$123</f>
        <v>336.375</v>
      </c>
      <c r="CY91">
        <f ca="1">OFFSET('Cycle 1 (0 h) - 443 (132 h 7 mi'!$I$1377,(COLUMN()-5)*24,0)-CY$123</f>
        <v>353.5</v>
      </c>
      <c r="CZ91">
        <f ca="1">OFFSET('Cycle 1 (0 h) - 443 (132 h 7 mi'!$I$1377,(COLUMN()-5)*24,0)-CZ$123</f>
        <v>360.75</v>
      </c>
      <c r="DA91">
        <f ca="1">OFFSET('Cycle 1 (0 h) - 443 (132 h 7 mi'!$I$1377,(COLUMN()-5)*24,0)-DA$123</f>
        <v>364.625</v>
      </c>
      <c r="DB91">
        <f ca="1">OFFSET('Cycle 1 (0 h) - 443 (132 h 7 mi'!$I$1377,(COLUMN()-5)*24,0)-DB$123</f>
        <v>376.5</v>
      </c>
      <c r="DC91">
        <f ca="1">OFFSET('Cycle 1 (0 h) - 443 (132 h 7 mi'!$I$1377,(COLUMN()-5)*24,0)-DC$123</f>
        <v>381</v>
      </c>
      <c r="DD91">
        <f ca="1">OFFSET('Cycle 1 (0 h) - 443 (132 h 7 mi'!$I$1377,(COLUMN()-5)*24,0)-DD$123</f>
        <v>388.75</v>
      </c>
      <c r="DE91">
        <f ca="1">OFFSET('Cycle 1 (0 h) - 443 (132 h 7 mi'!$I$1377,(COLUMN()-5)*24,0)-DE$123</f>
        <v>396.25</v>
      </c>
      <c r="DF91">
        <f ca="1">OFFSET('Cycle 1 (0 h) - 443 (132 h 7 mi'!$I$1377,(COLUMN()-5)*24,0)-DF$123</f>
        <v>402</v>
      </c>
      <c r="DG91">
        <f ca="1">OFFSET('Cycle 1 (0 h) - 443 (132 h 7 mi'!$I$1377,(COLUMN()-5)*24,0)-DG$123</f>
        <v>413.875</v>
      </c>
      <c r="DH91">
        <f ca="1">OFFSET('Cycle 1 (0 h) - 443 (132 h 7 mi'!$I$1377,(COLUMN()-5)*24,0)-DH$123</f>
        <v>416.625</v>
      </c>
      <c r="DI91">
        <f ca="1">OFFSET('Cycle 1 (0 h) - 443 (132 h 7 mi'!$I$1377,(COLUMN()-5)*24,0)-DI$123</f>
        <v>421.5</v>
      </c>
      <c r="DJ91">
        <f ca="1">OFFSET('Cycle 1 (0 h) - 443 (132 h 7 mi'!$I$1377,(COLUMN()-5)*24,0)-DJ$123</f>
        <v>423.25</v>
      </c>
      <c r="DK91">
        <f ca="1">OFFSET('Cycle 1 (0 h) - 443 (132 h 7 mi'!$I$1377,(COLUMN()-5)*24,0)-DK$123</f>
        <v>425.25</v>
      </c>
      <c r="DL91">
        <f ca="1">OFFSET('Cycle 1 (0 h) - 443 (132 h 7 mi'!$I$1377,(COLUMN()-5)*24,0)-DL$123</f>
        <v>430</v>
      </c>
      <c r="DM91">
        <f ca="1">OFFSET('Cycle 1 (0 h) - 443 (132 h 7 mi'!$I$1377,(COLUMN()-5)*24,0)-DM$123</f>
        <v>439.875</v>
      </c>
      <c r="DN91">
        <f ca="1">OFFSET('Cycle 1 (0 h) - 443 (132 h 7 mi'!$I$1377,(COLUMN()-5)*24,0)-DN$123</f>
        <v>445.625</v>
      </c>
      <c r="DO91">
        <f ca="1">OFFSET('Cycle 1 (0 h) - 443 (132 h 7 mi'!$I$1377,(COLUMN()-5)*24,0)-DO$123</f>
        <v>449</v>
      </c>
      <c r="DP91">
        <f ca="1">OFFSET('Cycle 1 (0 h) - 443 (132 h 7 mi'!$I$1377,(COLUMN()-5)*24,0)-DP$123</f>
        <v>459</v>
      </c>
      <c r="DQ91">
        <f ca="1">OFFSET('Cycle 1 (0 h) - 443 (132 h 7 mi'!$I$1377,(COLUMN()-5)*24,0)-DQ$123</f>
        <v>462</v>
      </c>
      <c r="DR91">
        <f ca="1">OFFSET('Cycle 1 (0 h) - 443 (132 h 7 mi'!$I$1377,(COLUMN()-5)*24,0)-DR$123</f>
        <v>461.75</v>
      </c>
      <c r="DS91">
        <f ca="1">OFFSET('Cycle 1 (0 h) - 443 (132 h 7 mi'!$I$1377,(COLUMN()-5)*24,0)-DS$123</f>
        <v>468.875</v>
      </c>
      <c r="DT91">
        <f ca="1">OFFSET('Cycle 1 (0 h) - 443 (132 h 7 mi'!$I$1377,(COLUMN()-5)*24,0)-DT$123</f>
        <v>472.75</v>
      </c>
      <c r="DU91">
        <f ca="1">OFFSET('Cycle 1 (0 h) - 443 (132 h 7 mi'!$I$1377,(COLUMN()-5)*24,0)-DU$123</f>
        <v>464.5</v>
      </c>
      <c r="DV91">
        <f ca="1">OFFSET('Cycle 1 (0 h) - 443 (132 h 7 mi'!$I$1377,(COLUMN()-5)*24,0)-DV$123</f>
        <v>479</v>
      </c>
      <c r="DW91">
        <f ca="1">OFFSET('Cycle 1 (0 h) - 443 (132 h 7 mi'!$I$1377,(COLUMN()-5)*24,0)-DW$123</f>
        <v>480.5</v>
      </c>
      <c r="DX91">
        <f ca="1">OFFSET('Cycle 1 (0 h) - 443 (132 h 7 mi'!$I$1377,(COLUMN()-5)*24,0)-DX$123</f>
        <v>471.25</v>
      </c>
      <c r="DY91">
        <f ca="1">OFFSET('Cycle 1 (0 h) - 443 (132 h 7 mi'!$I$1377,(COLUMN()-5)*24,0)-DY$123</f>
        <v>484.5</v>
      </c>
      <c r="DZ91">
        <f ca="1">OFFSET('Cycle 1 (0 h) - 443 (132 h 7 mi'!$I$1377,(COLUMN()-5)*24,0)-DZ$123</f>
        <v>479.875</v>
      </c>
      <c r="EA91">
        <f ca="1">OFFSET('Cycle 1 (0 h) - 443 (132 h 7 mi'!$I$1377,(COLUMN()-5)*24,0)-EA$123</f>
        <v>494.5</v>
      </c>
      <c r="EB91">
        <f ca="1">OFFSET('Cycle 1 (0 h) - 443 (132 h 7 mi'!$I$1377,(COLUMN()-5)*24,0)-EB$123</f>
        <v>495.375</v>
      </c>
    </row>
    <row r="92" spans="1:132" x14ac:dyDescent="0.3">
      <c r="C92">
        <v>8</v>
      </c>
      <c r="D92" t="s">
        <v>396</v>
      </c>
      <c r="E92">
        <f ca="1">OFFSET('Cycle 1 (0 h) - 443 (132 h 7 mi'!$I$1378,(COLUMN()-5)*24,0)-E$123</f>
        <v>7</v>
      </c>
      <c r="F92">
        <f ca="1">OFFSET('Cycle 1 (0 h) - 443 (132 h 7 mi'!$I$1378,(COLUMN()-5)*24,0)-F$123</f>
        <v>9.875</v>
      </c>
      <c r="G92">
        <f ca="1">OFFSET('Cycle 1 (0 h) - 443 (132 h 7 mi'!$I$1378,(COLUMN()-5)*24,0)-G$123</f>
        <v>14.375</v>
      </c>
      <c r="H92">
        <f ca="1">OFFSET('Cycle 1 (0 h) - 443 (132 h 7 mi'!$I$1378,(COLUMN()-5)*24,0)-H$123</f>
        <v>17</v>
      </c>
      <c r="I92">
        <f ca="1">OFFSET('Cycle 1 (0 h) - 443 (132 h 7 mi'!$I$1378,(COLUMN()-5)*24,0)-I$123</f>
        <v>20.125</v>
      </c>
      <c r="J92">
        <f ca="1">OFFSET('Cycle 1 (0 h) - 443 (132 h 7 mi'!$I$1378,(COLUMN()-5)*24,0)-J$123</f>
        <v>19.5</v>
      </c>
      <c r="K92">
        <f ca="1">OFFSET('Cycle 1 (0 h) - 443 (132 h 7 mi'!$I$1378,(COLUMN()-5)*24,0)-K$123</f>
        <v>23.75</v>
      </c>
      <c r="L92">
        <f ca="1">OFFSET('Cycle 1 (0 h) - 443 (132 h 7 mi'!$I$1378,(COLUMN()-5)*24,0)-L$123</f>
        <v>19.75</v>
      </c>
      <c r="M92">
        <f ca="1">OFFSET('Cycle 1 (0 h) - 443 (132 h 7 mi'!$I$1378,(COLUMN()-5)*24,0)-M$123</f>
        <v>23.375</v>
      </c>
      <c r="N92">
        <f ca="1">OFFSET('Cycle 1 (0 h) - 443 (132 h 7 mi'!$I$1378,(COLUMN()-5)*24,0)-N$123</f>
        <v>23.375</v>
      </c>
      <c r="O92">
        <f ca="1">OFFSET('Cycle 1 (0 h) - 443 (132 h 7 mi'!$I$1378,(COLUMN()-5)*24,0)-O$123</f>
        <v>21.75</v>
      </c>
      <c r="P92">
        <f ca="1">OFFSET('Cycle 1 (0 h) - 443 (132 h 7 mi'!$I$1378,(COLUMN()-5)*24,0)-P$123</f>
        <v>25.125</v>
      </c>
      <c r="Q92">
        <f ca="1">OFFSET('Cycle 1 (0 h) - 443 (132 h 7 mi'!$I$1378,(COLUMN()-5)*24,0)-Q$123</f>
        <v>22.75</v>
      </c>
      <c r="R92">
        <f ca="1">OFFSET('Cycle 1 (0 h) - 443 (132 h 7 mi'!$I$1378,(COLUMN()-5)*24,0)-R$123</f>
        <v>21.625</v>
      </c>
      <c r="S92">
        <f ca="1">OFFSET('Cycle 1 (0 h) - 443 (132 h 7 mi'!$I$1378,(COLUMN()-5)*24,0)-S$123</f>
        <v>25.5</v>
      </c>
      <c r="T92">
        <f ca="1">OFFSET('Cycle 1 (0 h) - 443 (132 h 7 mi'!$I$1378,(COLUMN()-5)*24,0)-T$123</f>
        <v>24.875</v>
      </c>
      <c r="U92">
        <f ca="1">OFFSET('Cycle 1 (0 h) - 443 (132 h 7 mi'!$I$1378,(COLUMN()-5)*24,0)-U$123</f>
        <v>27.625</v>
      </c>
      <c r="V92">
        <f ca="1">OFFSET('Cycle 1 (0 h) - 443 (132 h 7 mi'!$I$1378,(COLUMN()-5)*24,0)-V$123</f>
        <v>26.75</v>
      </c>
      <c r="W92">
        <f ca="1">OFFSET('Cycle 1 (0 h) - 443 (132 h 7 mi'!$I$1378,(COLUMN()-5)*24,0)-W$123</f>
        <v>24.75</v>
      </c>
      <c r="X92">
        <f ca="1">OFFSET('Cycle 1 (0 h) - 443 (132 h 7 mi'!$I$1378,(COLUMN()-5)*24,0)-X$123</f>
        <v>24.625</v>
      </c>
      <c r="Y92">
        <f ca="1">OFFSET('Cycle 1 (0 h) - 443 (132 h 7 mi'!$I$1378,(COLUMN()-5)*24,0)-Y$123</f>
        <v>26.25</v>
      </c>
      <c r="Z92">
        <f ca="1">OFFSET('Cycle 1 (0 h) - 443 (132 h 7 mi'!$I$1378,(COLUMN()-5)*24,0)-Z$123</f>
        <v>28.875</v>
      </c>
      <c r="AA92">
        <f ca="1">OFFSET('Cycle 1 (0 h) - 443 (132 h 7 mi'!$I$1378,(COLUMN()-5)*24,0)-AA$123</f>
        <v>29.625</v>
      </c>
      <c r="AB92">
        <f ca="1">OFFSET('Cycle 1 (0 h) - 443 (132 h 7 mi'!$I$1378,(COLUMN()-5)*24,0)-AB$123</f>
        <v>30.375</v>
      </c>
      <c r="AC92">
        <f ca="1">OFFSET('Cycle 1 (0 h) - 443 (132 h 7 mi'!$I$1378,(COLUMN()-5)*24,0)-AC$123</f>
        <v>31.375</v>
      </c>
      <c r="AD92">
        <f ca="1">OFFSET('Cycle 1 (0 h) - 443 (132 h 7 mi'!$I$1378,(COLUMN()-5)*24,0)-AD$123</f>
        <v>28.125</v>
      </c>
      <c r="AE92">
        <f ca="1">OFFSET('Cycle 1 (0 h) - 443 (132 h 7 mi'!$I$1378,(COLUMN()-5)*24,0)-AE$123</f>
        <v>34.75</v>
      </c>
      <c r="AF92">
        <f ca="1">OFFSET('Cycle 1 (0 h) - 443 (132 h 7 mi'!$I$1378,(COLUMN()-5)*24,0)-AF$123</f>
        <v>36.75</v>
      </c>
      <c r="AG92">
        <f ca="1">OFFSET('Cycle 1 (0 h) - 443 (132 h 7 mi'!$I$1378,(COLUMN()-5)*24,0)-AG$123</f>
        <v>37.25</v>
      </c>
      <c r="AH92">
        <f ca="1">OFFSET('Cycle 1 (0 h) - 443 (132 h 7 mi'!$I$1378,(COLUMN()-5)*24,0)-AH$123</f>
        <v>44.25</v>
      </c>
      <c r="AI92">
        <f ca="1">OFFSET('Cycle 1 (0 h) - 443 (132 h 7 mi'!$I$1378,(COLUMN()-5)*24,0)-AI$123</f>
        <v>46.5</v>
      </c>
      <c r="AJ92">
        <f ca="1">OFFSET('Cycle 1 (0 h) - 443 (132 h 7 mi'!$I$1378,(COLUMN()-5)*24,0)-AJ$123</f>
        <v>51.875</v>
      </c>
      <c r="AK92">
        <f ca="1">OFFSET('Cycle 1 (0 h) - 443 (132 h 7 mi'!$I$1378,(COLUMN()-5)*24,0)-AK$123</f>
        <v>57.25</v>
      </c>
      <c r="AL92">
        <f ca="1">OFFSET('Cycle 1 (0 h) - 443 (132 h 7 mi'!$I$1378,(COLUMN()-5)*24,0)-AL$123</f>
        <v>70.125</v>
      </c>
      <c r="AM92">
        <f ca="1">OFFSET('Cycle 1 (0 h) - 443 (132 h 7 mi'!$I$1378,(COLUMN()-5)*24,0)-AM$123</f>
        <v>78.875</v>
      </c>
      <c r="AN92">
        <f ca="1">OFFSET('Cycle 1 (0 h) - 443 (132 h 7 mi'!$I$1378,(COLUMN()-5)*24,0)-AN$123</f>
        <v>84</v>
      </c>
      <c r="AO92">
        <f ca="1">OFFSET('Cycle 1 (0 h) - 443 (132 h 7 mi'!$I$1378,(COLUMN()-5)*24,0)-AO$123</f>
        <v>96.75</v>
      </c>
      <c r="AP92">
        <f ca="1">OFFSET('Cycle 1 (0 h) - 443 (132 h 7 mi'!$I$1378,(COLUMN()-5)*24,0)-AP$123</f>
        <v>108.75</v>
      </c>
      <c r="AQ92">
        <f ca="1">OFFSET('Cycle 1 (0 h) - 443 (132 h 7 mi'!$I$1378,(COLUMN()-5)*24,0)-AQ$123</f>
        <v>116.875</v>
      </c>
      <c r="AR92">
        <f ca="1">OFFSET('Cycle 1 (0 h) - 443 (132 h 7 mi'!$I$1378,(COLUMN()-5)*24,0)-AR$123</f>
        <v>135.25</v>
      </c>
      <c r="AS92">
        <f ca="1">OFFSET('Cycle 1 (0 h) - 443 (132 h 7 mi'!$I$1378,(COLUMN()-5)*24,0)-AS$123</f>
        <v>144.125</v>
      </c>
      <c r="AT92">
        <f ca="1">OFFSET('Cycle 1 (0 h) - 443 (132 h 7 mi'!$I$1378,(COLUMN()-5)*24,0)-AT$123</f>
        <v>172.625</v>
      </c>
      <c r="AU92">
        <f ca="1">OFFSET('Cycle 1 (0 h) - 443 (132 h 7 mi'!$I$1378,(COLUMN()-5)*24,0)-AU$123</f>
        <v>195.5</v>
      </c>
      <c r="AV92">
        <f ca="1">OFFSET('Cycle 1 (0 h) - 443 (132 h 7 mi'!$I$1378,(COLUMN()-5)*24,0)-AV$123</f>
        <v>216.75</v>
      </c>
      <c r="AW92">
        <f ca="1">OFFSET('Cycle 1 (0 h) - 443 (132 h 7 mi'!$I$1378,(COLUMN()-5)*24,0)-AW$123</f>
        <v>238.75</v>
      </c>
      <c r="AX92">
        <f ca="1">OFFSET('Cycle 1 (0 h) - 443 (132 h 7 mi'!$I$1378,(COLUMN()-5)*24,0)-AX$123</f>
        <v>261.375</v>
      </c>
      <c r="AY92">
        <f ca="1">OFFSET('Cycle 1 (0 h) - 443 (132 h 7 mi'!$I$1378,(COLUMN()-5)*24,0)-AY$123</f>
        <v>278.375</v>
      </c>
      <c r="AZ92">
        <f ca="1">OFFSET('Cycle 1 (0 h) - 443 (132 h 7 mi'!$I$1378,(COLUMN()-5)*24,0)-AZ$123</f>
        <v>305</v>
      </c>
      <c r="BA92">
        <f ca="1">OFFSET('Cycle 1 (0 h) - 443 (132 h 7 mi'!$I$1378,(COLUMN()-5)*24,0)-BA$123</f>
        <v>334.625</v>
      </c>
      <c r="BB92">
        <f ca="1">OFFSET('Cycle 1 (0 h) - 443 (132 h 7 mi'!$I$1378,(COLUMN()-5)*24,0)-BB$123</f>
        <v>358.625</v>
      </c>
      <c r="BC92">
        <f ca="1">OFFSET('Cycle 1 (0 h) - 443 (132 h 7 mi'!$I$1378,(COLUMN()-5)*24,0)-BC$123</f>
        <v>381.75</v>
      </c>
      <c r="BD92">
        <f ca="1">OFFSET('Cycle 1 (0 h) - 443 (132 h 7 mi'!$I$1378,(COLUMN()-5)*24,0)-BD$123</f>
        <v>416</v>
      </c>
      <c r="BE92">
        <f ca="1">OFFSET('Cycle 1 (0 h) - 443 (132 h 7 mi'!$I$1378,(COLUMN()-5)*24,0)-BE$123</f>
        <v>451</v>
      </c>
      <c r="BF92">
        <f ca="1">OFFSET('Cycle 1 (0 h) - 443 (132 h 7 mi'!$I$1378,(COLUMN()-5)*24,0)-BF$123</f>
        <v>471.75</v>
      </c>
      <c r="BG92">
        <f ca="1">OFFSET('Cycle 1 (0 h) - 443 (132 h 7 mi'!$I$1378,(COLUMN()-5)*24,0)-BG$123</f>
        <v>476.875</v>
      </c>
      <c r="BH92">
        <f ca="1">OFFSET('Cycle 1 (0 h) - 443 (132 h 7 mi'!$I$1378,(COLUMN()-5)*24,0)-BH$123</f>
        <v>482.625</v>
      </c>
      <c r="BI92">
        <f ca="1">OFFSET('Cycle 1 (0 h) - 443 (132 h 7 mi'!$I$1378,(COLUMN()-5)*24,0)-BI$123</f>
        <v>485.375</v>
      </c>
      <c r="BJ92">
        <f ca="1">OFFSET('Cycle 1 (0 h) - 443 (132 h 7 mi'!$I$1378,(COLUMN()-5)*24,0)-BJ$123</f>
        <v>489.875</v>
      </c>
      <c r="BK92">
        <f ca="1">OFFSET('Cycle 1 (0 h) - 443 (132 h 7 mi'!$I$1378,(COLUMN()-5)*24,0)-BK$123</f>
        <v>485.5</v>
      </c>
      <c r="BL92">
        <f ca="1">OFFSET('Cycle 1 (0 h) - 443 (132 h 7 mi'!$I$1378,(COLUMN()-5)*24,0)-BL$123</f>
        <v>492</v>
      </c>
      <c r="BM92">
        <f ca="1">OFFSET('Cycle 1 (0 h) - 443 (132 h 7 mi'!$I$1378,(COLUMN()-5)*24,0)-BM$123</f>
        <v>496.25</v>
      </c>
      <c r="BN92">
        <f ca="1">OFFSET('Cycle 1 (0 h) - 443 (132 h 7 mi'!$I$1378,(COLUMN()-5)*24,0)-BN$123</f>
        <v>489.5</v>
      </c>
      <c r="BO92">
        <f ca="1">OFFSET('Cycle 1 (0 h) - 443 (132 h 7 mi'!$I$1378,(COLUMN()-5)*24,0)-BO$123</f>
        <v>499.625</v>
      </c>
      <c r="BP92">
        <f ca="1">OFFSET('Cycle 1 (0 h) - 443 (132 h 7 mi'!$I$1378,(COLUMN()-5)*24,0)-BP$123</f>
        <v>496.25</v>
      </c>
      <c r="BQ92">
        <f ca="1">OFFSET('Cycle 1 (0 h) - 443 (132 h 7 mi'!$I$1378,(COLUMN()-5)*24,0)-BQ$123</f>
        <v>498.375</v>
      </c>
      <c r="BR92">
        <f ca="1">OFFSET('Cycle 1 (0 h) - 443 (132 h 7 mi'!$I$1378,(COLUMN()-5)*24,0)-BR$123</f>
        <v>500.25</v>
      </c>
      <c r="BS92">
        <f ca="1">OFFSET('Cycle 1 (0 h) - 443 (132 h 7 mi'!$I$1378,(COLUMN()-5)*24,0)-BS$123</f>
        <v>502.625</v>
      </c>
      <c r="BT92">
        <f ca="1">OFFSET('Cycle 1 (0 h) - 443 (132 h 7 mi'!$I$1378,(COLUMN()-5)*24,0)-BT$123</f>
        <v>500.5</v>
      </c>
      <c r="BU92">
        <f ca="1">OFFSET('Cycle 1 (0 h) - 443 (132 h 7 mi'!$I$1378,(COLUMN()-5)*24,0)-BU$123</f>
        <v>498.875</v>
      </c>
      <c r="BV92">
        <f ca="1">OFFSET('Cycle 1 (0 h) - 443 (132 h 7 mi'!$I$1378,(COLUMN()-5)*24,0)-BV$123</f>
        <v>505</v>
      </c>
      <c r="BW92">
        <f ca="1">OFFSET('Cycle 1 (0 h) - 443 (132 h 7 mi'!$I$1378,(COLUMN()-5)*24,0)-BW$123</f>
        <v>496.75</v>
      </c>
      <c r="BX92">
        <f ca="1">OFFSET('Cycle 1 (0 h) - 443 (132 h 7 mi'!$I$1378,(COLUMN()-5)*24,0)-BX$123</f>
        <v>500</v>
      </c>
      <c r="BY92">
        <f ca="1">OFFSET('Cycle 1 (0 h) - 443 (132 h 7 mi'!$I$1378,(COLUMN()-5)*24,0)-BY$123</f>
        <v>508.875</v>
      </c>
      <c r="BZ92">
        <f ca="1">OFFSET('Cycle 1 (0 h) - 443 (132 h 7 mi'!$I$1378,(COLUMN()-5)*24,0)-BZ$123</f>
        <v>510</v>
      </c>
      <c r="CA92">
        <f ca="1">OFFSET('Cycle 1 (0 h) - 443 (132 h 7 mi'!$I$1378,(COLUMN()-5)*24,0)-CA$123</f>
        <v>509.625</v>
      </c>
      <c r="CB92">
        <f ca="1">OFFSET('Cycle 1 (0 h) - 443 (132 h 7 mi'!$I$1378,(COLUMN()-5)*24,0)-CB$123</f>
        <v>505</v>
      </c>
      <c r="CC92">
        <f ca="1">OFFSET('Cycle 1 (0 h) - 443 (132 h 7 mi'!$I$1378,(COLUMN()-5)*24,0)-CC$123</f>
        <v>513.5</v>
      </c>
      <c r="CD92">
        <f ca="1">OFFSET('Cycle 1 (0 h) - 443 (132 h 7 mi'!$I$1378,(COLUMN()-5)*24,0)-CD$123</f>
        <v>509.375</v>
      </c>
      <c r="CE92">
        <f ca="1">OFFSET('Cycle 1 (0 h) - 443 (132 h 7 mi'!$I$1378,(COLUMN()-5)*24,0)-CE$123</f>
        <v>520.375</v>
      </c>
      <c r="CF92">
        <f ca="1">OFFSET('Cycle 1 (0 h) - 443 (132 h 7 mi'!$I$1378,(COLUMN()-5)*24,0)-CF$123</f>
        <v>514.625</v>
      </c>
      <c r="CG92">
        <f ca="1">OFFSET('Cycle 1 (0 h) - 443 (132 h 7 mi'!$I$1378,(COLUMN()-5)*24,0)-CG$123</f>
        <v>514</v>
      </c>
      <c r="CH92">
        <f ca="1">OFFSET('Cycle 1 (0 h) - 443 (132 h 7 mi'!$I$1378,(COLUMN()-5)*24,0)-CH$123</f>
        <v>514.25</v>
      </c>
      <c r="CI92">
        <f ca="1">OFFSET('Cycle 1 (0 h) - 443 (132 h 7 mi'!$I$1378,(COLUMN()-5)*24,0)-CI$123</f>
        <v>518.125</v>
      </c>
      <c r="CJ92">
        <f ca="1">OFFSET('Cycle 1 (0 h) - 443 (132 h 7 mi'!$I$1378,(COLUMN()-5)*24,0)-CJ$123</f>
        <v>519.5</v>
      </c>
      <c r="CK92">
        <f ca="1">OFFSET('Cycle 1 (0 h) - 443 (132 h 7 mi'!$I$1378,(COLUMN()-5)*24,0)-CK$123</f>
        <v>516.375</v>
      </c>
      <c r="CL92">
        <f ca="1">OFFSET('Cycle 1 (0 h) - 443 (132 h 7 mi'!$I$1378,(COLUMN()-5)*24,0)-CL$123</f>
        <v>515</v>
      </c>
      <c r="CM92">
        <f ca="1">OFFSET('Cycle 1 (0 h) - 443 (132 h 7 mi'!$I$1378,(COLUMN()-5)*24,0)-CM$123</f>
        <v>518.5</v>
      </c>
      <c r="CN92">
        <f ca="1">OFFSET('Cycle 1 (0 h) - 443 (132 h 7 mi'!$I$1378,(COLUMN()-5)*24,0)-CN$123</f>
        <v>519.25</v>
      </c>
      <c r="CO92">
        <f ca="1">OFFSET('Cycle 1 (0 h) - 443 (132 h 7 mi'!$I$1378,(COLUMN()-5)*24,0)-CO$123</f>
        <v>518.25</v>
      </c>
      <c r="CP92">
        <f ca="1">OFFSET('Cycle 1 (0 h) - 443 (132 h 7 mi'!$I$1378,(COLUMN()-5)*24,0)-CP$123</f>
        <v>524.875</v>
      </c>
      <c r="CQ92">
        <f ca="1">OFFSET('Cycle 1 (0 h) - 443 (132 h 7 mi'!$I$1378,(COLUMN()-5)*24,0)-CQ$123</f>
        <v>516.5</v>
      </c>
      <c r="CR92">
        <f ca="1">OFFSET('Cycle 1 (0 h) - 443 (132 h 7 mi'!$I$1378,(COLUMN()-5)*24,0)-CR$123</f>
        <v>520.5</v>
      </c>
      <c r="CS92">
        <f ca="1">OFFSET('Cycle 1 (0 h) - 443 (132 h 7 mi'!$I$1378,(COLUMN()-5)*24,0)-CS$123</f>
        <v>533.75</v>
      </c>
      <c r="CT92">
        <f ca="1">OFFSET('Cycle 1 (0 h) - 443 (132 h 7 mi'!$I$1378,(COLUMN()-5)*24,0)-CT$123</f>
        <v>527.125</v>
      </c>
      <c r="CU92">
        <f ca="1">OFFSET('Cycle 1 (0 h) - 443 (132 h 7 mi'!$I$1378,(COLUMN()-5)*24,0)-CU$123</f>
        <v>540.25</v>
      </c>
      <c r="CV92">
        <f ca="1">OFFSET('Cycle 1 (0 h) - 443 (132 h 7 mi'!$I$1378,(COLUMN()-5)*24,0)-CV$123</f>
        <v>525.5</v>
      </c>
      <c r="CW92">
        <f ca="1">OFFSET('Cycle 1 (0 h) - 443 (132 h 7 mi'!$I$1378,(COLUMN()-5)*24,0)-CW$123</f>
        <v>530.875</v>
      </c>
      <c r="CX92">
        <f ca="1">OFFSET('Cycle 1 (0 h) - 443 (132 h 7 mi'!$I$1378,(COLUMN()-5)*24,0)-CX$123</f>
        <v>535.375</v>
      </c>
      <c r="CY92">
        <f ca="1">OFFSET('Cycle 1 (0 h) - 443 (132 h 7 mi'!$I$1378,(COLUMN()-5)*24,0)-CY$123</f>
        <v>531.5</v>
      </c>
      <c r="CZ92">
        <f ca="1">OFFSET('Cycle 1 (0 h) - 443 (132 h 7 mi'!$I$1378,(COLUMN()-5)*24,0)-CZ$123</f>
        <v>530.75</v>
      </c>
      <c r="DA92">
        <f ca="1">OFFSET('Cycle 1 (0 h) - 443 (132 h 7 mi'!$I$1378,(COLUMN()-5)*24,0)-DA$123</f>
        <v>536.625</v>
      </c>
      <c r="DB92">
        <f ca="1">OFFSET('Cycle 1 (0 h) - 443 (132 h 7 mi'!$I$1378,(COLUMN()-5)*24,0)-DB$123</f>
        <v>534.5</v>
      </c>
      <c r="DC92">
        <f ca="1">OFFSET('Cycle 1 (0 h) - 443 (132 h 7 mi'!$I$1378,(COLUMN()-5)*24,0)-DC$123</f>
        <v>535</v>
      </c>
      <c r="DD92">
        <f ca="1">OFFSET('Cycle 1 (0 h) - 443 (132 h 7 mi'!$I$1378,(COLUMN()-5)*24,0)-DD$123</f>
        <v>534.75</v>
      </c>
      <c r="DE92">
        <f ca="1">OFFSET('Cycle 1 (0 h) - 443 (132 h 7 mi'!$I$1378,(COLUMN()-5)*24,0)-DE$123</f>
        <v>534.25</v>
      </c>
      <c r="DF92">
        <f ca="1">OFFSET('Cycle 1 (0 h) - 443 (132 h 7 mi'!$I$1378,(COLUMN()-5)*24,0)-DF$123</f>
        <v>542</v>
      </c>
      <c r="DG92">
        <f ca="1">OFFSET('Cycle 1 (0 h) - 443 (132 h 7 mi'!$I$1378,(COLUMN()-5)*24,0)-DG$123</f>
        <v>539.875</v>
      </c>
      <c r="DH92">
        <f ca="1">OFFSET('Cycle 1 (0 h) - 443 (132 h 7 mi'!$I$1378,(COLUMN()-5)*24,0)-DH$123</f>
        <v>540.625</v>
      </c>
      <c r="DI92">
        <f ca="1">OFFSET('Cycle 1 (0 h) - 443 (132 h 7 mi'!$I$1378,(COLUMN()-5)*24,0)-DI$123</f>
        <v>532.5</v>
      </c>
      <c r="DJ92">
        <f ca="1">OFFSET('Cycle 1 (0 h) - 443 (132 h 7 mi'!$I$1378,(COLUMN()-5)*24,0)-DJ$123</f>
        <v>536.25</v>
      </c>
      <c r="DK92">
        <f ca="1">OFFSET('Cycle 1 (0 h) - 443 (132 h 7 mi'!$I$1378,(COLUMN()-5)*24,0)-DK$123</f>
        <v>542.25</v>
      </c>
      <c r="DL92">
        <f ca="1">OFFSET('Cycle 1 (0 h) - 443 (132 h 7 mi'!$I$1378,(COLUMN()-5)*24,0)-DL$123</f>
        <v>539</v>
      </c>
      <c r="DM92">
        <f ca="1">OFFSET('Cycle 1 (0 h) - 443 (132 h 7 mi'!$I$1378,(COLUMN()-5)*24,0)-DM$123</f>
        <v>541.875</v>
      </c>
      <c r="DN92">
        <f ca="1">OFFSET('Cycle 1 (0 h) - 443 (132 h 7 mi'!$I$1378,(COLUMN()-5)*24,0)-DN$123</f>
        <v>541.625</v>
      </c>
      <c r="DO92">
        <f ca="1">OFFSET('Cycle 1 (0 h) - 443 (132 h 7 mi'!$I$1378,(COLUMN()-5)*24,0)-DO$123</f>
        <v>544</v>
      </c>
      <c r="DP92">
        <f ca="1">OFFSET('Cycle 1 (0 h) - 443 (132 h 7 mi'!$I$1378,(COLUMN()-5)*24,0)-DP$123</f>
        <v>543</v>
      </c>
      <c r="DQ92">
        <f ca="1">OFFSET('Cycle 1 (0 h) - 443 (132 h 7 mi'!$I$1378,(COLUMN()-5)*24,0)-DQ$123</f>
        <v>533</v>
      </c>
      <c r="DR92">
        <f ca="1">OFFSET('Cycle 1 (0 h) - 443 (132 h 7 mi'!$I$1378,(COLUMN()-5)*24,0)-DR$123</f>
        <v>539.75</v>
      </c>
      <c r="DS92">
        <f ca="1">OFFSET('Cycle 1 (0 h) - 443 (132 h 7 mi'!$I$1378,(COLUMN()-5)*24,0)-DS$123</f>
        <v>539.875</v>
      </c>
      <c r="DT92">
        <f ca="1">OFFSET('Cycle 1 (0 h) - 443 (132 h 7 mi'!$I$1378,(COLUMN()-5)*24,0)-DT$123</f>
        <v>545.75</v>
      </c>
      <c r="DU92">
        <f ca="1">OFFSET('Cycle 1 (0 h) - 443 (132 h 7 mi'!$I$1378,(COLUMN()-5)*24,0)-DU$123</f>
        <v>545.5</v>
      </c>
      <c r="DV92">
        <f ca="1">OFFSET('Cycle 1 (0 h) - 443 (132 h 7 mi'!$I$1378,(COLUMN()-5)*24,0)-DV$123</f>
        <v>537</v>
      </c>
      <c r="DW92">
        <f ca="1">OFFSET('Cycle 1 (0 h) - 443 (132 h 7 mi'!$I$1378,(COLUMN()-5)*24,0)-DW$123</f>
        <v>538.5</v>
      </c>
      <c r="DX92">
        <f ca="1">OFFSET('Cycle 1 (0 h) - 443 (132 h 7 mi'!$I$1378,(COLUMN()-5)*24,0)-DX$123</f>
        <v>542.25</v>
      </c>
      <c r="DY92">
        <f ca="1">OFFSET('Cycle 1 (0 h) - 443 (132 h 7 mi'!$I$1378,(COLUMN()-5)*24,0)-DY$123</f>
        <v>539.5</v>
      </c>
      <c r="DZ92">
        <f ca="1">OFFSET('Cycle 1 (0 h) - 443 (132 h 7 mi'!$I$1378,(COLUMN()-5)*24,0)-DZ$123</f>
        <v>543.875</v>
      </c>
      <c r="EA92">
        <f ca="1">OFFSET('Cycle 1 (0 h) - 443 (132 h 7 mi'!$I$1378,(COLUMN()-5)*24,0)-EA$123</f>
        <v>547.5</v>
      </c>
      <c r="EB92">
        <f ca="1">OFFSET('Cycle 1 (0 h) - 443 (132 h 7 mi'!$I$1378,(COLUMN()-5)*24,0)-EB$123</f>
        <v>544.375</v>
      </c>
    </row>
    <row r="93" spans="1:132" x14ac:dyDescent="0.3">
      <c r="C93">
        <v>9</v>
      </c>
      <c r="D93" t="s">
        <v>396</v>
      </c>
      <c r="E93">
        <f ca="1">OFFSET('Cycle 1 (0 h) - 443 (132 h 7 mi'!$L$1375,(COLUMN()-5)*24,0)-E$123</f>
        <v>13</v>
      </c>
      <c r="F93">
        <f ca="1">OFFSET('Cycle 1 (0 h) - 443 (132 h 7 mi'!$L$1375,(COLUMN()-5)*24,0)-F$123</f>
        <v>9.875</v>
      </c>
      <c r="G93">
        <f ca="1">OFFSET('Cycle 1 (0 h) - 443 (132 h 7 mi'!$L$1375,(COLUMN()-5)*24,0)-G$123</f>
        <v>19.375</v>
      </c>
      <c r="H93">
        <f ca="1">OFFSET('Cycle 1 (0 h) - 443 (132 h 7 mi'!$L$1375,(COLUMN()-5)*24,0)-H$123</f>
        <v>16</v>
      </c>
      <c r="I93">
        <f ca="1">OFFSET('Cycle 1 (0 h) - 443 (132 h 7 mi'!$L$1375,(COLUMN()-5)*24,0)-I$123</f>
        <v>25.125</v>
      </c>
      <c r="J93">
        <f ca="1">OFFSET('Cycle 1 (0 h) - 443 (132 h 7 mi'!$L$1375,(COLUMN()-5)*24,0)-J$123</f>
        <v>24.5</v>
      </c>
      <c r="K93">
        <f ca="1">OFFSET('Cycle 1 (0 h) - 443 (132 h 7 mi'!$L$1375,(COLUMN()-5)*24,0)-K$123</f>
        <v>22.75</v>
      </c>
      <c r="L93">
        <f ca="1">OFFSET('Cycle 1 (0 h) - 443 (132 h 7 mi'!$L$1375,(COLUMN()-5)*24,0)-L$123</f>
        <v>24.75</v>
      </c>
      <c r="M93">
        <f ca="1">OFFSET('Cycle 1 (0 h) - 443 (132 h 7 mi'!$L$1375,(COLUMN()-5)*24,0)-M$123</f>
        <v>22.375</v>
      </c>
      <c r="N93">
        <f ca="1">OFFSET('Cycle 1 (0 h) - 443 (132 h 7 mi'!$L$1375,(COLUMN()-5)*24,0)-N$123</f>
        <v>28.375</v>
      </c>
      <c r="O93">
        <f ca="1">OFFSET('Cycle 1 (0 h) - 443 (132 h 7 mi'!$L$1375,(COLUMN()-5)*24,0)-O$123</f>
        <v>25.75</v>
      </c>
      <c r="P93">
        <f ca="1">OFFSET('Cycle 1 (0 h) - 443 (132 h 7 mi'!$L$1375,(COLUMN()-5)*24,0)-P$123</f>
        <v>28.125</v>
      </c>
      <c r="Q93">
        <f ca="1">OFFSET('Cycle 1 (0 h) - 443 (132 h 7 mi'!$L$1375,(COLUMN()-5)*24,0)-Q$123</f>
        <v>31.75</v>
      </c>
      <c r="R93">
        <f ca="1">OFFSET('Cycle 1 (0 h) - 443 (132 h 7 mi'!$L$1375,(COLUMN()-5)*24,0)-R$123</f>
        <v>29.625</v>
      </c>
      <c r="S93">
        <f ca="1">OFFSET('Cycle 1 (0 h) - 443 (132 h 7 mi'!$L$1375,(COLUMN()-5)*24,0)-S$123</f>
        <v>32.5</v>
      </c>
      <c r="T93">
        <f ca="1">OFFSET('Cycle 1 (0 h) - 443 (132 h 7 mi'!$L$1375,(COLUMN()-5)*24,0)-T$123</f>
        <v>36.875</v>
      </c>
      <c r="U93">
        <f ca="1">OFFSET('Cycle 1 (0 h) - 443 (132 h 7 mi'!$L$1375,(COLUMN()-5)*24,0)-U$123</f>
        <v>33.625</v>
      </c>
      <c r="V93">
        <f ca="1">OFFSET('Cycle 1 (0 h) - 443 (132 h 7 mi'!$L$1375,(COLUMN()-5)*24,0)-V$123</f>
        <v>36.75</v>
      </c>
      <c r="W93">
        <f ca="1">OFFSET('Cycle 1 (0 h) - 443 (132 h 7 mi'!$L$1375,(COLUMN()-5)*24,0)-W$123</f>
        <v>40.75</v>
      </c>
      <c r="X93">
        <f ca="1">OFFSET('Cycle 1 (0 h) - 443 (132 h 7 mi'!$L$1375,(COLUMN()-5)*24,0)-X$123</f>
        <v>38.625</v>
      </c>
      <c r="Y93">
        <f ca="1">OFFSET('Cycle 1 (0 h) - 443 (132 h 7 mi'!$L$1375,(COLUMN()-5)*24,0)-Y$123</f>
        <v>45.25</v>
      </c>
      <c r="Z93">
        <f ca="1">OFFSET('Cycle 1 (0 h) - 443 (132 h 7 mi'!$L$1375,(COLUMN()-5)*24,0)-Z$123</f>
        <v>39.875</v>
      </c>
      <c r="AA93">
        <f ca="1">OFFSET('Cycle 1 (0 h) - 443 (132 h 7 mi'!$L$1375,(COLUMN()-5)*24,0)-AA$123</f>
        <v>39.625</v>
      </c>
      <c r="AB93">
        <f ca="1">OFFSET('Cycle 1 (0 h) - 443 (132 h 7 mi'!$L$1375,(COLUMN()-5)*24,0)-AB$123</f>
        <v>43.375</v>
      </c>
      <c r="AC93">
        <f ca="1">OFFSET('Cycle 1 (0 h) - 443 (132 h 7 mi'!$L$1375,(COLUMN()-5)*24,0)-AC$123</f>
        <v>39.375</v>
      </c>
      <c r="AD93">
        <f ca="1">OFFSET('Cycle 1 (0 h) - 443 (132 h 7 mi'!$L$1375,(COLUMN()-5)*24,0)-AD$123</f>
        <v>42.125</v>
      </c>
      <c r="AE93">
        <f ca="1">OFFSET('Cycle 1 (0 h) - 443 (132 h 7 mi'!$L$1375,(COLUMN()-5)*24,0)-AE$123</f>
        <v>44.75</v>
      </c>
      <c r="AF93">
        <f ca="1">OFFSET('Cycle 1 (0 h) - 443 (132 h 7 mi'!$L$1375,(COLUMN()-5)*24,0)-AF$123</f>
        <v>47.75</v>
      </c>
      <c r="AG93">
        <f ca="1">OFFSET('Cycle 1 (0 h) - 443 (132 h 7 mi'!$L$1375,(COLUMN()-5)*24,0)-AG$123</f>
        <v>47.25</v>
      </c>
      <c r="AH93">
        <f ca="1">OFFSET('Cycle 1 (0 h) - 443 (132 h 7 mi'!$L$1375,(COLUMN()-5)*24,0)-AH$123</f>
        <v>55.25</v>
      </c>
      <c r="AI93">
        <f ca="1">OFFSET('Cycle 1 (0 h) - 443 (132 h 7 mi'!$L$1375,(COLUMN()-5)*24,0)-AI$123</f>
        <v>59.5</v>
      </c>
      <c r="AJ93">
        <f ca="1">OFFSET('Cycle 1 (0 h) - 443 (132 h 7 mi'!$L$1375,(COLUMN()-5)*24,0)-AJ$123</f>
        <v>63.875</v>
      </c>
      <c r="AK93">
        <f ca="1">OFFSET('Cycle 1 (0 h) - 443 (132 h 7 mi'!$L$1375,(COLUMN()-5)*24,0)-AK$123</f>
        <v>73.25</v>
      </c>
      <c r="AL93">
        <f ca="1">OFFSET('Cycle 1 (0 h) - 443 (132 h 7 mi'!$L$1375,(COLUMN()-5)*24,0)-AL$123</f>
        <v>81.125</v>
      </c>
      <c r="AM93">
        <f ca="1">OFFSET('Cycle 1 (0 h) - 443 (132 h 7 mi'!$L$1375,(COLUMN()-5)*24,0)-AM$123</f>
        <v>87.875</v>
      </c>
      <c r="AN93">
        <f ca="1">OFFSET('Cycle 1 (0 h) - 443 (132 h 7 mi'!$L$1375,(COLUMN()-5)*24,0)-AN$123</f>
        <v>96</v>
      </c>
      <c r="AO93">
        <f ca="1">OFFSET('Cycle 1 (0 h) - 443 (132 h 7 mi'!$L$1375,(COLUMN()-5)*24,0)-AO$123</f>
        <v>104.75</v>
      </c>
      <c r="AP93">
        <f ca="1">OFFSET('Cycle 1 (0 h) - 443 (132 h 7 mi'!$L$1375,(COLUMN()-5)*24,0)-AP$123</f>
        <v>114.75</v>
      </c>
      <c r="AQ93">
        <f ca="1">OFFSET('Cycle 1 (0 h) - 443 (132 h 7 mi'!$L$1375,(COLUMN()-5)*24,0)-AQ$123</f>
        <v>120.875</v>
      </c>
      <c r="AR93">
        <f ca="1">OFFSET('Cycle 1 (0 h) - 443 (132 h 7 mi'!$L$1375,(COLUMN()-5)*24,0)-AR$123</f>
        <v>137.25</v>
      </c>
      <c r="AS93">
        <f ca="1">OFFSET('Cycle 1 (0 h) - 443 (132 h 7 mi'!$L$1375,(COLUMN()-5)*24,0)-AS$123</f>
        <v>155.125</v>
      </c>
      <c r="AT93">
        <f ca="1">OFFSET('Cycle 1 (0 h) - 443 (132 h 7 mi'!$L$1375,(COLUMN()-5)*24,0)-AT$123</f>
        <v>165.625</v>
      </c>
      <c r="AU93">
        <f ca="1">OFFSET('Cycle 1 (0 h) - 443 (132 h 7 mi'!$L$1375,(COLUMN()-5)*24,0)-AU$123</f>
        <v>185.5</v>
      </c>
      <c r="AV93">
        <f ca="1">OFFSET('Cycle 1 (0 h) - 443 (132 h 7 mi'!$L$1375,(COLUMN()-5)*24,0)-AV$123</f>
        <v>203.75</v>
      </c>
      <c r="AW93">
        <f ca="1">OFFSET('Cycle 1 (0 h) - 443 (132 h 7 mi'!$L$1375,(COLUMN()-5)*24,0)-AW$123</f>
        <v>214.75</v>
      </c>
      <c r="AX93">
        <f ca="1">OFFSET('Cycle 1 (0 h) - 443 (132 h 7 mi'!$L$1375,(COLUMN()-5)*24,0)-AX$123</f>
        <v>221.375</v>
      </c>
      <c r="AY93">
        <f ca="1">OFFSET('Cycle 1 (0 h) - 443 (132 h 7 mi'!$L$1375,(COLUMN()-5)*24,0)-AY$123</f>
        <v>240.375</v>
      </c>
      <c r="AZ93">
        <f ca="1">OFFSET('Cycle 1 (0 h) - 443 (132 h 7 mi'!$L$1375,(COLUMN()-5)*24,0)-AZ$123</f>
        <v>254</v>
      </c>
      <c r="BA93">
        <f ca="1">OFFSET('Cycle 1 (0 h) - 443 (132 h 7 mi'!$L$1375,(COLUMN()-5)*24,0)-BA$123</f>
        <v>268.625</v>
      </c>
      <c r="BB93">
        <f ca="1">OFFSET('Cycle 1 (0 h) - 443 (132 h 7 mi'!$L$1375,(COLUMN()-5)*24,0)-BB$123</f>
        <v>283.625</v>
      </c>
      <c r="BC93">
        <f ca="1">OFFSET('Cycle 1 (0 h) - 443 (132 h 7 mi'!$L$1375,(COLUMN()-5)*24,0)-BC$123</f>
        <v>291.75</v>
      </c>
      <c r="BD93">
        <f ca="1">OFFSET('Cycle 1 (0 h) - 443 (132 h 7 mi'!$L$1375,(COLUMN()-5)*24,0)-BD$123</f>
        <v>317</v>
      </c>
      <c r="BE93">
        <f ca="1">OFFSET('Cycle 1 (0 h) - 443 (132 h 7 mi'!$L$1375,(COLUMN()-5)*24,0)-BE$123</f>
        <v>337</v>
      </c>
      <c r="BF93">
        <f ca="1">OFFSET('Cycle 1 (0 h) - 443 (132 h 7 mi'!$L$1375,(COLUMN()-5)*24,0)-BF$123</f>
        <v>347.75</v>
      </c>
      <c r="BG93">
        <f ca="1">OFFSET('Cycle 1 (0 h) - 443 (132 h 7 mi'!$L$1375,(COLUMN()-5)*24,0)-BG$123</f>
        <v>349.875</v>
      </c>
      <c r="BH93">
        <f ca="1">OFFSET('Cycle 1 (0 h) - 443 (132 h 7 mi'!$L$1375,(COLUMN()-5)*24,0)-BH$123</f>
        <v>360.625</v>
      </c>
      <c r="BI93">
        <f ca="1">OFFSET('Cycle 1 (0 h) - 443 (132 h 7 mi'!$L$1375,(COLUMN()-5)*24,0)-BI$123</f>
        <v>371.375</v>
      </c>
      <c r="BJ93">
        <f ca="1">OFFSET('Cycle 1 (0 h) - 443 (132 h 7 mi'!$L$1375,(COLUMN()-5)*24,0)-BJ$123</f>
        <v>374.875</v>
      </c>
      <c r="BK93">
        <f ca="1">OFFSET('Cycle 1 (0 h) - 443 (132 h 7 mi'!$L$1375,(COLUMN()-5)*24,0)-BK$123</f>
        <v>366.5</v>
      </c>
      <c r="BL93">
        <f ca="1">OFFSET('Cycle 1 (0 h) - 443 (132 h 7 mi'!$L$1375,(COLUMN()-5)*24,0)-BL$123</f>
        <v>370</v>
      </c>
      <c r="BM93">
        <f ca="1">OFFSET('Cycle 1 (0 h) - 443 (132 h 7 mi'!$L$1375,(COLUMN()-5)*24,0)-BM$123</f>
        <v>369.25</v>
      </c>
      <c r="BN93">
        <f ca="1">OFFSET('Cycle 1 (0 h) - 443 (132 h 7 mi'!$L$1375,(COLUMN()-5)*24,0)-BN$123</f>
        <v>369.5</v>
      </c>
      <c r="BO93">
        <f ca="1">OFFSET('Cycle 1 (0 h) - 443 (132 h 7 mi'!$L$1375,(COLUMN()-5)*24,0)-BO$123</f>
        <v>374.625</v>
      </c>
      <c r="BP93">
        <f ca="1">OFFSET('Cycle 1 (0 h) - 443 (132 h 7 mi'!$L$1375,(COLUMN()-5)*24,0)-BP$123</f>
        <v>373.25</v>
      </c>
      <c r="BQ93">
        <f ca="1">OFFSET('Cycle 1 (0 h) - 443 (132 h 7 mi'!$L$1375,(COLUMN()-5)*24,0)-BQ$123</f>
        <v>375.375</v>
      </c>
      <c r="BR93">
        <f ca="1">OFFSET('Cycle 1 (0 h) - 443 (132 h 7 mi'!$L$1375,(COLUMN()-5)*24,0)-BR$123</f>
        <v>378.25</v>
      </c>
      <c r="BS93">
        <f ca="1">OFFSET('Cycle 1 (0 h) - 443 (132 h 7 mi'!$L$1375,(COLUMN()-5)*24,0)-BS$123</f>
        <v>373.625</v>
      </c>
      <c r="BT93">
        <f ca="1">OFFSET('Cycle 1 (0 h) - 443 (132 h 7 mi'!$L$1375,(COLUMN()-5)*24,0)-BT$123</f>
        <v>374.5</v>
      </c>
      <c r="BU93">
        <f ca="1">OFFSET('Cycle 1 (0 h) - 443 (132 h 7 mi'!$L$1375,(COLUMN()-5)*24,0)-BU$123</f>
        <v>378.875</v>
      </c>
      <c r="BV93">
        <f ca="1">OFFSET('Cycle 1 (0 h) - 443 (132 h 7 mi'!$L$1375,(COLUMN()-5)*24,0)-BV$123</f>
        <v>386</v>
      </c>
      <c r="BW93">
        <f ca="1">OFFSET('Cycle 1 (0 h) - 443 (132 h 7 mi'!$L$1375,(COLUMN()-5)*24,0)-BW$123</f>
        <v>379.75</v>
      </c>
      <c r="BX93">
        <f ca="1">OFFSET('Cycle 1 (0 h) - 443 (132 h 7 mi'!$L$1375,(COLUMN()-5)*24,0)-BX$123</f>
        <v>378</v>
      </c>
      <c r="BY93">
        <f ca="1">OFFSET('Cycle 1 (0 h) - 443 (132 h 7 mi'!$L$1375,(COLUMN()-5)*24,0)-BY$123</f>
        <v>382.875</v>
      </c>
      <c r="BZ93">
        <f ca="1">OFFSET('Cycle 1 (0 h) - 443 (132 h 7 mi'!$L$1375,(COLUMN()-5)*24,0)-BZ$123</f>
        <v>379</v>
      </c>
      <c r="CA93">
        <f ca="1">OFFSET('Cycle 1 (0 h) - 443 (132 h 7 mi'!$L$1375,(COLUMN()-5)*24,0)-CA$123</f>
        <v>388.625</v>
      </c>
      <c r="CB93">
        <f ca="1">OFFSET('Cycle 1 (0 h) - 443 (132 h 7 mi'!$L$1375,(COLUMN()-5)*24,0)-CB$123</f>
        <v>384</v>
      </c>
      <c r="CC93">
        <f ca="1">OFFSET('Cycle 1 (0 h) - 443 (132 h 7 mi'!$L$1375,(COLUMN()-5)*24,0)-CC$123</f>
        <v>392.5</v>
      </c>
      <c r="CD93">
        <f ca="1">OFFSET('Cycle 1 (0 h) - 443 (132 h 7 mi'!$L$1375,(COLUMN()-5)*24,0)-CD$123</f>
        <v>382.375</v>
      </c>
      <c r="CE93">
        <f ca="1">OFFSET('Cycle 1 (0 h) - 443 (132 h 7 mi'!$L$1375,(COLUMN()-5)*24,0)-CE$123</f>
        <v>388.375</v>
      </c>
      <c r="CF93">
        <f ca="1">OFFSET('Cycle 1 (0 h) - 443 (132 h 7 mi'!$L$1375,(COLUMN()-5)*24,0)-CF$123</f>
        <v>383.625</v>
      </c>
      <c r="CG93">
        <f ca="1">OFFSET('Cycle 1 (0 h) - 443 (132 h 7 mi'!$L$1375,(COLUMN()-5)*24,0)-CG$123</f>
        <v>392</v>
      </c>
      <c r="CH93">
        <f ca="1">OFFSET('Cycle 1 (0 h) - 443 (132 h 7 mi'!$L$1375,(COLUMN()-5)*24,0)-CH$123</f>
        <v>399.25</v>
      </c>
      <c r="CI93">
        <f ca="1">OFFSET('Cycle 1 (0 h) - 443 (132 h 7 mi'!$L$1375,(COLUMN()-5)*24,0)-CI$123</f>
        <v>382.125</v>
      </c>
      <c r="CJ93">
        <f ca="1">OFFSET('Cycle 1 (0 h) - 443 (132 h 7 mi'!$L$1375,(COLUMN()-5)*24,0)-CJ$123</f>
        <v>385.5</v>
      </c>
      <c r="CK93">
        <f ca="1">OFFSET('Cycle 1 (0 h) - 443 (132 h 7 mi'!$L$1375,(COLUMN()-5)*24,0)-CK$123</f>
        <v>387.375</v>
      </c>
      <c r="CL93">
        <f ca="1">OFFSET('Cycle 1 (0 h) - 443 (132 h 7 mi'!$L$1375,(COLUMN()-5)*24,0)-CL$123</f>
        <v>393</v>
      </c>
      <c r="CM93">
        <f ca="1">OFFSET('Cycle 1 (0 h) - 443 (132 h 7 mi'!$L$1375,(COLUMN()-5)*24,0)-CM$123</f>
        <v>393.5</v>
      </c>
      <c r="CN93">
        <f ca="1">OFFSET('Cycle 1 (0 h) - 443 (132 h 7 mi'!$L$1375,(COLUMN()-5)*24,0)-CN$123</f>
        <v>381.25</v>
      </c>
      <c r="CO93">
        <f ca="1">OFFSET('Cycle 1 (0 h) - 443 (132 h 7 mi'!$L$1375,(COLUMN()-5)*24,0)-CO$123</f>
        <v>398.25</v>
      </c>
      <c r="CP93">
        <f ca="1">OFFSET('Cycle 1 (0 h) - 443 (132 h 7 mi'!$L$1375,(COLUMN()-5)*24,0)-CP$123</f>
        <v>396.875</v>
      </c>
      <c r="CQ93">
        <f ca="1">OFFSET('Cycle 1 (0 h) - 443 (132 h 7 mi'!$L$1375,(COLUMN()-5)*24,0)-CQ$123</f>
        <v>387.5</v>
      </c>
      <c r="CR93">
        <f ca="1">OFFSET('Cycle 1 (0 h) - 443 (132 h 7 mi'!$L$1375,(COLUMN()-5)*24,0)-CR$123</f>
        <v>399.5</v>
      </c>
      <c r="CS93">
        <f ca="1">OFFSET('Cycle 1 (0 h) - 443 (132 h 7 mi'!$L$1375,(COLUMN()-5)*24,0)-CS$123</f>
        <v>395.75</v>
      </c>
      <c r="CT93">
        <f ca="1">OFFSET('Cycle 1 (0 h) - 443 (132 h 7 mi'!$L$1375,(COLUMN()-5)*24,0)-CT$123</f>
        <v>395.125</v>
      </c>
      <c r="CU93">
        <f ca="1">OFFSET('Cycle 1 (0 h) - 443 (132 h 7 mi'!$L$1375,(COLUMN()-5)*24,0)-CU$123</f>
        <v>403.25</v>
      </c>
      <c r="CV93">
        <f ca="1">OFFSET('Cycle 1 (0 h) - 443 (132 h 7 mi'!$L$1375,(COLUMN()-5)*24,0)-CV$123</f>
        <v>391.5</v>
      </c>
      <c r="CW93">
        <f ca="1">OFFSET('Cycle 1 (0 h) - 443 (132 h 7 mi'!$L$1375,(COLUMN()-5)*24,0)-CW$123</f>
        <v>403.875</v>
      </c>
      <c r="CX93">
        <f ca="1">OFFSET('Cycle 1 (0 h) - 443 (132 h 7 mi'!$L$1375,(COLUMN()-5)*24,0)-CX$123</f>
        <v>401.375</v>
      </c>
      <c r="CY93">
        <f ca="1">OFFSET('Cycle 1 (0 h) - 443 (132 h 7 mi'!$L$1375,(COLUMN()-5)*24,0)-CY$123</f>
        <v>394.5</v>
      </c>
      <c r="CZ93">
        <f ca="1">OFFSET('Cycle 1 (0 h) - 443 (132 h 7 mi'!$L$1375,(COLUMN()-5)*24,0)-CZ$123</f>
        <v>408.75</v>
      </c>
      <c r="DA93">
        <f ca="1">OFFSET('Cycle 1 (0 h) - 443 (132 h 7 mi'!$L$1375,(COLUMN()-5)*24,0)-DA$123</f>
        <v>401.625</v>
      </c>
      <c r="DB93">
        <f ca="1">OFFSET('Cycle 1 (0 h) - 443 (132 h 7 mi'!$L$1375,(COLUMN()-5)*24,0)-DB$123</f>
        <v>404.5</v>
      </c>
      <c r="DC93">
        <f ca="1">OFFSET('Cycle 1 (0 h) - 443 (132 h 7 mi'!$L$1375,(COLUMN()-5)*24,0)-DC$123</f>
        <v>411</v>
      </c>
      <c r="DD93">
        <f ca="1">OFFSET('Cycle 1 (0 h) - 443 (132 h 7 mi'!$L$1375,(COLUMN()-5)*24,0)-DD$123</f>
        <v>399.75</v>
      </c>
      <c r="DE93">
        <f ca="1">OFFSET('Cycle 1 (0 h) - 443 (132 h 7 mi'!$L$1375,(COLUMN()-5)*24,0)-DE$123</f>
        <v>410.25</v>
      </c>
      <c r="DF93">
        <f ca="1">OFFSET('Cycle 1 (0 h) - 443 (132 h 7 mi'!$L$1375,(COLUMN()-5)*24,0)-DF$123</f>
        <v>400</v>
      </c>
      <c r="DG93">
        <f ca="1">OFFSET('Cycle 1 (0 h) - 443 (132 h 7 mi'!$L$1375,(COLUMN()-5)*24,0)-DG$123</f>
        <v>405.875</v>
      </c>
      <c r="DH93">
        <f ca="1">OFFSET('Cycle 1 (0 h) - 443 (132 h 7 mi'!$L$1375,(COLUMN()-5)*24,0)-DH$123</f>
        <v>401.625</v>
      </c>
      <c r="DI93">
        <f ca="1">OFFSET('Cycle 1 (0 h) - 443 (132 h 7 mi'!$L$1375,(COLUMN()-5)*24,0)-DI$123</f>
        <v>404.5</v>
      </c>
      <c r="DJ93">
        <f ca="1">OFFSET('Cycle 1 (0 h) - 443 (132 h 7 mi'!$L$1375,(COLUMN()-5)*24,0)-DJ$123</f>
        <v>397.25</v>
      </c>
      <c r="DK93">
        <f ca="1">OFFSET('Cycle 1 (0 h) - 443 (132 h 7 mi'!$L$1375,(COLUMN()-5)*24,0)-DK$123</f>
        <v>399.25</v>
      </c>
      <c r="DL93">
        <f ca="1">OFFSET('Cycle 1 (0 h) - 443 (132 h 7 mi'!$L$1375,(COLUMN()-5)*24,0)-DL$123</f>
        <v>404</v>
      </c>
      <c r="DM93">
        <f ca="1">OFFSET('Cycle 1 (0 h) - 443 (132 h 7 mi'!$L$1375,(COLUMN()-5)*24,0)-DM$123</f>
        <v>409.875</v>
      </c>
      <c r="DN93">
        <f ca="1">OFFSET('Cycle 1 (0 h) - 443 (132 h 7 mi'!$L$1375,(COLUMN()-5)*24,0)-DN$123</f>
        <v>408.625</v>
      </c>
      <c r="DO93">
        <f ca="1">OFFSET('Cycle 1 (0 h) - 443 (132 h 7 mi'!$L$1375,(COLUMN()-5)*24,0)-DO$123</f>
        <v>409</v>
      </c>
      <c r="DP93">
        <f ca="1">OFFSET('Cycle 1 (0 h) - 443 (132 h 7 mi'!$L$1375,(COLUMN()-5)*24,0)-DP$123</f>
        <v>408</v>
      </c>
      <c r="DQ93">
        <f ca="1">OFFSET('Cycle 1 (0 h) - 443 (132 h 7 mi'!$L$1375,(COLUMN()-5)*24,0)-DQ$123</f>
        <v>400</v>
      </c>
      <c r="DR93">
        <f ca="1">OFFSET('Cycle 1 (0 h) - 443 (132 h 7 mi'!$L$1375,(COLUMN()-5)*24,0)-DR$123</f>
        <v>411.75</v>
      </c>
      <c r="DS93">
        <f ca="1">OFFSET('Cycle 1 (0 h) - 443 (132 h 7 mi'!$L$1375,(COLUMN()-5)*24,0)-DS$123</f>
        <v>405.875</v>
      </c>
      <c r="DT93">
        <f ca="1">OFFSET('Cycle 1 (0 h) - 443 (132 h 7 mi'!$L$1375,(COLUMN()-5)*24,0)-DT$123</f>
        <v>411.75</v>
      </c>
      <c r="DU93">
        <f ca="1">OFFSET('Cycle 1 (0 h) - 443 (132 h 7 mi'!$L$1375,(COLUMN()-5)*24,0)-DU$123</f>
        <v>400.5</v>
      </c>
      <c r="DV93">
        <f ca="1">OFFSET('Cycle 1 (0 h) - 443 (132 h 7 mi'!$L$1375,(COLUMN()-5)*24,0)-DV$123</f>
        <v>411</v>
      </c>
      <c r="DW93">
        <f ca="1">OFFSET('Cycle 1 (0 h) - 443 (132 h 7 mi'!$L$1375,(COLUMN()-5)*24,0)-DW$123</f>
        <v>401.5</v>
      </c>
      <c r="DX93">
        <f ca="1">OFFSET('Cycle 1 (0 h) - 443 (132 h 7 mi'!$L$1375,(COLUMN()-5)*24,0)-DX$123</f>
        <v>406.25</v>
      </c>
      <c r="DY93">
        <f ca="1">OFFSET('Cycle 1 (0 h) - 443 (132 h 7 mi'!$L$1375,(COLUMN()-5)*24,0)-DY$123</f>
        <v>395.5</v>
      </c>
      <c r="DZ93">
        <f ca="1">OFFSET('Cycle 1 (0 h) - 443 (132 h 7 mi'!$L$1375,(COLUMN()-5)*24,0)-DZ$123</f>
        <v>409.875</v>
      </c>
      <c r="EA93">
        <f ca="1">OFFSET('Cycle 1 (0 h) - 443 (132 h 7 mi'!$L$1375,(COLUMN()-5)*24,0)-EA$123</f>
        <v>408.5</v>
      </c>
      <c r="EB93">
        <f ca="1">OFFSET('Cycle 1 (0 h) - 443 (132 h 7 mi'!$L$1375,(COLUMN()-5)*24,0)-EB$123</f>
        <v>403.375</v>
      </c>
    </row>
    <row r="94" spans="1:132" x14ac:dyDescent="0.3">
      <c r="C94">
        <v>10</v>
      </c>
      <c r="D94" t="s">
        <v>396</v>
      </c>
      <c r="E94">
        <f ca="1">OFFSET('Cycle 1 (0 h) - 443 (132 h 7 mi'!$L$1376,(COLUMN()-5)*24,0)-E$123</f>
        <v>8</v>
      </c>
      <c r="F94">
        <f ca="1">OFFSET('Cycle 1 (0 h) - 443 (132 h 7 mi'!$L$1376,(COLUMN()-5)*24,0)-F$123</f>
        <v>12.875</v>
      </c>
      <c r="G94">
        <f ca="1">OFFSET('Cycle 1 (0 h) - 443 (132 h 7 mi'!$L$1376,(COLUMN()-5)*24,0)-G$123</f>
        <v>18.375</v>
      </c>
      <c r="H94">
        <f ca="1">OFFSET('Cycle 1 (0 h) - 443 (132 h 7 mi'!$L$1376,(COLUMN()-5)*24,0)-H$123</f>
        <v>23</v>
      </c>
      <c r="I94">
        <f ca="1">OFFSET('Cycle 1 (0 h) - 443 (132 h 7 mi'!$L$1376,(COLUMN()-5)*24,0)-I$123</f>
        <v>23.125</v>
      </c>
      <c r="J94">
        <f ca="1">OFFSET('Cycle 1 (0 h) - 443 (132 h 7 mi'!$L$1376,(COLUMN()-5)*24,0)-J$123</f>
        <v>20.5</v>
      </c>
      <c r="K94">
        <f ca="1">OFFSET('Cycle 1 (0 h) - 443 (132 h 7 mi'!$L$1376,(COLUMN()-5)*24,0)-K$123</f>
        <v>26.75</v>
      </c>
      <c r="L94">
        <f ca="1">OFFSET('Cycle 1 (0 h) - 443 (132 h 7 mi'!$L$1376,(COLUMN()-5)*24,0)-L$123</f>
        <v>23.75</v>
      </c>
      <c r="M94">
        <f ca="1">OFFSET('Cycle 1 (0 h) - 443 (132 h 7 mi'!$L$1376,(COLUMN()-5)*24,0)-M$123</f>
        <v>26.375</v>
      </c>
      <c r="N94">
        <f ca="1">OFFSET('Cycle 1 (0 h) - 443 (132 h 7 mi'!$L$1376,(COLUMN()-5)*24,0)-N$123</f>
        <v>26.375</v>
      </c>
      <c r="O94">
        <f ca="1">OFFSET('Cycle 1 (0 h) - 443 (132 h 7 mi'!$L$1376,(COLUMN()-5)*24,0)-O$123</f>
        <v>25.75</v>
      </c>
      <c r="P94">
        <f ca="1">OFFSET('Cycle 1 (0 h) - 443 (132 h 7 mi'!$L$1376,(COLUMN()-5)*24,0)-P$123</f>
        <v>31.125</v>
      </c>
      <c r="Q94">
        <f ca="1">OFFSET('Cycle 1 (0 h) - 443 (132 h 7 mi'!$L$1376,(COLUMN()-5)*24,0)-Q$123</f>
        <v>31.75</v>
      </c>
      <c r="R94">
        <f ca="1">OFFSET('Cycle 1 (0 h) - 443 (132 h 7 mi'!$L$1376,(COLUMN()-5)*24,0)-R$123</f>
        <v>33.625</v>
      </c>
      <c r="S94">
        <f ca="1">OFFSET('Cycle 1 (0 h) - 443 (132 h 7 mi'!$L$1376,(COLUMN()-5)*24,0)-S$123</f>
        <v>30.5</v>
      </c>
      <c r="T94">
        <f ca="1">OFFSET('Cycle 1 (0 h) - 443 (132 h 7 mi'!$L$1376,(COLUMN()-5)*24,0)-T$123</f>
        <v>33.875</v>
      </c>
      <c r="U94">
        <f ca="1">OFFSET('Cycle 1 (0 h) - 443 (132 h 7 mi'!$L$1376,(COLUMN()-5)*24,0)-U$123</f>
        <v>35.625</v>
      </c>
      <c r="V94">
        <f ca="1">OFFSET('Cycle 1 (0 h) - 443 (132 h 7 mi'!$L$1376,(COLUMN()-5)*24,0)-V$123</f>
        <v>38.75</v>
      </c>
      <c r="W94">
        <f ca="1">OFFSET('Cycle 1 (0 h) - 443 (132 h 7 mi'!$L$1376,(COLUMN()-5)*24,0)-W$123</f>
        <v>43.75</v>
      </c>
      <c r="X94">
        <f ca="1">OFFSET('Cycle 1 (0 h) - 443 (132 h 7 mi'!$L$1376,(COLUMN()-5)*24,0)-X$123</f>
        <v>42.625</v>
      </c>
      <c r="Y94">
        <f ca="1">OFFSET('Cycle 1 (0 h) - 443 (132 h 7 mi'!$L$1376,(COLUMN()-5)*24,0)-Y$123</f>
        <v>47.25</v>
      </c>
      <c r="Z94">
        <f ca="1">OFFSET('Cycle 1 (0 h) - 443 (132 h 7 mi'!$L$1376,(COLUMN()-5)*24,0)-Z$123</f>
        <v>44.875</v>
      </c>
      <c r="AA94">
        <f ca="1">OFFSET('Cycle 1 (0 h) - 443 (132 h 7 mi'!$L$1376,(COLUMN()-5)*24,0)-AA$123</f>
        <v>49.625</v>
      </c>
      <c r="AB94">
        <f ca="1">OFFSET('Cycle 1 (0 h) - 443 (132 h 7 mi'!$L$1376,(COLUMN()-5)*24,0)-AB$123</f>
        <v>47.375</v>
      </c>
      <c r="AC94">
        <f ca="1">OFFSET('Cycle 1 (0 h) - 443 (132 h 7 mi'!$L$1376,(COLUMN()-5)*24,0)-AC$123</f>
        <v>49.375</v>
      </c>
      <c r="AD94">
        <f ca="1">OFFSET('Cycle 1 (0 h) - 443 (132 h 7 mi'!$L$1376,(COLUMN()-5)*24,0)-AD$123</f>
        <v>52.125</v>
      </c>
      <c r="AE94">
        <f ca="1">OFFSET('Cycle 1 (0 h) - 443 (132 h 7 mi'!$L$1376,(COLUMN()-5)*24,0)-AE$123</f>
        <v>52.75</v>
      </c>
      <c r="AF94">
        <f ca="1">OFFSET('Cycle 1 (0 h) - 443 (132 h 7 mi'!$L$1376,(COLUMN()-5)*24,0)-AF$123</f>
        <v>56.75</v>
      </c>
      <c r="AG94">
        <f ca="1">OFFSET('Cycle 1 (0 h) - 443 (132 h 7 mi'!$L$1376,(COLUMN()-5)*24,0)-AG$123</f>
        <v>59.25</v>
      </c>
      <c r="AH94">
        <f ca="1">OFFSET('Cycle 1 (0 h) - 443 (132 h 7 mi'!$L$1376,(COLUMN()-5)*24,0)-AH$123</f>
        <v>63.25</v>
      </c>
      <c r="AI94">
        <f ca="1">OFFSET('Cycle 1 (0 h) - 443 (132 h 7 mi'!$L$1376,(COLUMN()-5)*24,0)-AI$123</f>
        <v>62.5</v>
      </c>
      <c r="AJ94">
        <f ca="1">OFFSET('Cycle 1 (0 h) - 443 (132 h 7 mi'!$L$1376,(COLUMN()-5)*24,0)-AJ$123</f>
        <v>73.875</v>
      </c>
      <c r="AK94">
        <f ca="1">OFFSET('Cycle 1 (0 h) - 443 (132 h 7 mi'!$L$1376,(COLUMN()-5)*24,0)-AK$123</f>
        <v>76.25</v>
      </c>
      <c r="AL94">
        <f ca="1">OFFSET('Cycle 1 (0 h) - 443 (132 h 7 mi'!$L$1376,(COLUMN()-5)*24,0)-AL$123</f>
        <v>86.125</v>
      </c>
      <c r="AM94">
        <f ca="1">OFFSET('Cycle 1 (0 h) - 443 (132 h 7 mi'!$L$1376,(COLUMN()-5)*24,0)-AM$123</f>
        <v>95.875</v>
      </c>
      <c r="AN94">
        <f ca="1">OFFSET('Cycle 1 (0 h) - 443 (132 h 7 mi'!$L$1376,(COLUMN()-5)*24,0)-AN$123</f>
        <v>103</v>
      </c>
      <c r="AO94">
        <f ca="1">OFFSET('Cycle 1 (0 h) - 443 (132 h 7 mi'!$L$1376,(COLUMN()-5)*24,0)-AO$123</f>
        <v>115.75</v>
      </c>
      <c r="AP94">
        <f ca="1">OFFSET('Cycle 1 (0 h) - 443 (132 h 7 mi'!$L$1376,(COLUMN()-5)*24,0)-AP$123</f>
        <v>123.75</v>
      </c>
      <c r="AQ94">
        <f ca="1">OFFSET('Cycle 1 (0 h) - 443 (132 h 7 mi'!$L$1376,(COLUMN()-5)*24,0)-AQ$123</f>
        <v>130.875</v>
      </c>
      <c r="AR94">
        <f ca="1">OFFSET('Cycle 1 (0 h) - 443 (132 h 7 mi'!$L$1376,(COLUMN()-5)*24,0)-AR$123</f>
        <v>145.25</v>
      </c>
      <c r="AS94">
        <f ca="1">OFFSET('Cycle 1 (0 h) - 443 (132 h 7 mi'!$L$1376,(COLUMN()-5)*24,0)-AS$123</f>
        <v>154.125</v>
      </c>
      <c r="AT94">
        <f ca="1">OFFSET('Cycle 1 (0 h) - 443 (132 h 7 mi'!$L$1376,(COLUMN()-5)*24,0)-AT$123</f>
        <v>171.625</v>
      </c>
      <c r="AU94">
        <f ca="1">OFFSET('Cycle 1 (0 h) - 443 (132 h 7 mi'!$L$1376,(COLUMN()-5)*24,0)-AU$123</f>
        <v>190.5</v>
      </c>
      <c r="AV94">
        <f ca="1">OFFSET('Cycle 1 (0 h) - 443 (132 h 7 mi'!$L$1376,(COLUMN()-5)*24,0)-AV$123</f>
        <v>206.75</v>
      </c>
      <c r="AW94">
        <f ca="1">OFFSET('Cycle 1 (0 h) - 443 (132 h 7 mi'!$L$1376,(COLUMN()-5)*24,0)-AW$123</f>
        <v>231.75</v>
      </c>
      <c r="AX94">
        <f ca="1">OFFSET('Cycle 1 (0 h) - 443 (132 h 7 mi'!$L$1376,(COLUMN()-5)*24,0)-AX$123</f>
        <v>253.375</v>
      </c>
      <c r="AY94">
        <f ca="1">OFFSET('Cycle 1 (0 h) - 443 (132 h 7 mi'!$L$1376,(COLUMN()-5)*24,0)-AY$123</f>
        <v>267.375</v>
      </c>
      <c r="AZ94">
        <f ca="1">OFFSET('Cycle 1 (0 h) - 443 (132 h 7 mi'!$L$1376,(COLUMN()-5)*24,0)-AZ$123</f>
        <v>295</v>
      </c>
      <c r="BA94">
        <f ca="1">OFFSET('Cycle 1 (0 h) - 443 (132 h 7 mi'!$L$1376,(COLUMN()-5)*24,0)-BA$123</f>
        <v>311.625</v>
      </c>
      <c r="BB94">
        <f ca="1">OFFSET('Cycle 1 (0 h) - 443 (132 h 7 mi'!$L$1376,(COLUMN()-5)*24,0)-BB$123</f>
        <v>337.625</v>
      </c>
      <c r="BC94">
        <f ca="1">OFFSET('Cycle 1 (0 h) - 443 (132 h 7 mi'!$L$1376,(COLUMN()-5)*24,0)-BC$123</f>
        <v>358.75</v>
      </c>
      <c r="BD94">
        <f ca="1">OFFSET('Cycle 1 (0 h) - 443 (132 h 7 mi'!$L$1376,(COLUMN()-5)*24,0)-BD$123</f>
        <v>378</v>
      </c>
      <c r="BE94">
        <f ca="1">OFFSET('Cycle 1 (0 h) - 443 (132 h 7 mi'!$L$1376,(COLUMN()-5)*24,0)-BE$123</f>
        <v>404</v>
      </c>
      <c r="BF94">
        <f ca="1">OFFSET('Cycle 1 (0 h) - 443 (132 h 7 mi'!$L$1376,(COLUMN()-5)*24,0)-BF$123</f>
        <v>435.75</v>
      </c>
      <c r="BG94">
        <f ca="1">OFFSET('Cycle 1 (0 h) - 443 (132 h 7 mi'!$L$1376,(COLUMN()-5)*24,0)-BG$123</f>
        <v>471.875</v>
      </c>
      <c r="BH94">
        <f ca="1">OFFSET('Cycle 1 (0 h) - 443 (132 h 7 mi'!$L$1376,(COLUMN()-5)*24,0)-BH$123</f>
        <v>490.625</v>
      </c>
      <c r="BI94">
        <f ca="1">OFFSET('Cycle 1 (0 h) - 443 (132 h 7 mi'!$L$1376,(COLUMN()-5)*24,0)-BI$123</f>
        <v>495.375</v>
      </c>
      <c r="BJ94">
        <f ca="1">OFFSET('Cycle 1 (0 h) - 443 (132 h 7 mi'!$L$1376,(COLUMN()-5)*24,0)-BJ$123</f>
        <v>513.875</v>
      </c>
      <c r="BK94">
        <f ca="1">OFFSET('Cycle 1 (0 h) - 443 (132 h 7 mi'!$L$1376,(COLUMN()-5)*24,0)-BK$123</f>
        <v>508.5</v>
      </c>
      <c r="BL94">
        <f ca="1">OFFSET('Cycle 1 (0 h) - 443 (132 h 7 mi'!$L$1376,(COLUMN()-5)*24,0)-BL$123</f>
        <v>521</v>
      </c>
      <c r="BM94">
        <f ca="1">OFFSET('Cycle 1 (0 h) - 443 (132 h 7 mi'!$L$1376,(COLUMN()-5)*24,0)-BM$123</f>
        <v>509.25</v>
      </c>
      <c r="BN94">
        <f ca="1">OFFSET('Cycle 1 (0 h) - 443 (132 h 7 mi'!$L$1376,(COLUMN()-5)*24,0)-BN$123</f>
        <v>516.5</v>
      </c>
      <c r="BO94">
        <f ca="1">OFFSET('Cycle 1 (0 h) - 443 (132 h 7 mi'!$L$1376,(COLUMN()-5)*24,0)-BO$123</f>
        <v>527.625</v>
      </c>
      <c r="BP94">
        <f ca="1">OFFSET('Cycle 1 (0 h) - 443 (132 h 7 mi'!$L$1376,(COLUMN()-5)*24,0)-BP$123</f>
        <v>518.25</v>
      </c>
      <c r="BQ94">
        <f ca="1">OFFSET('Cycle 1 (0 h) - 443 (132 h 7 mi'!$L$1376,(COLUMN()-5)*24,0)-BQ$123</f>
        <v>522.375</v>
      </c>
      <c r="BR94">
        <f ca="1">OFFSET('Cycle 1 (0 h) - 443 (132 h 7 mi'!$L$1376,(COLUMN()-5)*24,0)-BR$123</f>
        <v>526.25</v>
      </c>
      <c r="BS94">
        <f ca="1">OFFSET('Cycle 1 (0 h) - 443 (132 h 7 mi'!$L$1376,(COLUMN()-5)*24,0)-BS$123</f>
        <v>526.625</v>
      </c>
      <c r="BT94">
        <f ca="1">OFFSET('Cycle 1 (0 h) - 443 (132 h 7 mi'!$L$1376,(COLUMN()-5)*24,0)-BT$123</f>
        <v>526.5</v>
      </c>
      <c r="BU94">
        <f ca="1">OFFSET('Cycle 1 (0 h) - 443 (132 h 7 mi'!$L$1376,(COLUMN()-5)*24,0)-BU$123</f>
        <v>526.875</v>
      </c>
      <c r="BV94">
        <f ca="1">OFFSET('Cycle 1 (0 h) - 443 (132 h 7 mi'!$L$1376,(COLUMN()-5)*24,0)-BV$123</f>
        <v>528</v>
      </c>
      <c r="BW94">
        <f ca="1">OFFSET('Cycle 1 (0 h) - 443 (132 h 7 mi'!$L$1376,(COLUMN()-5)*24,0)-BW$123</f>
        <v>534.75</v>
      </c>
      <c r="BX94">
        <f ca="1">OFFSET('Cycle 1 (0 h) - 443 (132 h 7 mi'!$L$1376,(COLUMN()-5)*24,0)-BX$123</f>
        <v>527</v>
      </c>
      <c r="BY94">
        <f ca="1">OFFSET('Cycle 1 (0 h) - 443 (132 h 7 mi'!$L$1376,(COLUMN()-5)*24,0)-BY$123</f>
        <v>536.875</v>
      </c>
      <c r="BZ94">
        <f ca="1">OFFSET('Cycle 1 (0 h) - 443 (132 h 7 mi'!$L$1376,(COLUMN()-5)*24,0)-BZ$123</f>
        <v>539</v>
      </c>
      <c r="CA94">
        <f ca="1">OFFSET('Cycle 1 (0 h) - 443 (132 h 7 mi'!$L$1376,(COLUMN()-5)*24,0)-CA$123</f>
        <v>540.625</v>
      </c>
      <c r="CB94">
        <f ca="1">OFFSET('Cycle 1 (0 h) - 443 (132 h 7 mi'!$L$1376,(COLUMN()-5)*24,0)-CB$123</f>
        <v>541</v>
      </c>
      <c r="CC94">
        <f ca="1">OFFSET('Cycle 1 (0 h) - 443 (132 h 7 mi'!$L$1376,(COLUMN()-5)*24,0)-CC$123</f>
        <v>544.5</v>
      </c>
      <c r="CD94">
        <f ca="1">OFFSET('Cycle 1 (0 h) - 443 (132 h 7 mi'!$L$1376,(COLUMN()-5)*24,0)-CD$123</f>
        <v>539.375</v>
      </c>
      <c r="CE94">
        <f ca="1">OFFSET('Cycle 1 (0 h) - 443 (132 h 7 mi'!$L$1376,(COLUMN()-5)*24,0)-CE$123</f>
        <v>539.375</v>
      </c>
      <c r="CF94">
        <f ca="1">OFFSET('Cycle 1 (0 h) - 443 (132 h 7 mi'!$L$1376,(COLUMN()-5)*24,0)-CF$123</f>
        <v>538.625</v>
      </c>
      <c r="CG94">
        <f ca="1">OFFSET('Cycle 1 (0 h) - 443 (132 h 7 mi'!$L$1376,(COLUMN()-5)*24,0)-CG$123</f>
        <v>538</v>
      </c>
      <c r="CH94">
        <f ca="1">OFFSET('Cycle 1 (0 h) - 443 (132 h 7 mi'!$L$1376,(COLUMN()-5)*24,0)-CH$123</f>
        <v>546.25</v>
      </c>
      <c r="CI94">
        <f ca="1">OFFSET('Cycle 1 (0 h) - 443 (132 h 7 mi'!$L$1376,(COLUMN()-5)*24,0)-CI$123</f>
        <v>549.125</v>
      </c>
      <c r="CJ94">
        <f ca="1">OFFSET('Cycle 1 (0 h) - 443 (132 h 7 mi'!$L$1376,(COLUMN()-5)*24,0)-CJ$123</f>
        <v>545.5</v>
      </c>
      <c r="CK94">
        <f ca="1">OFFSET('Cycle 1 (0 h) - 443 (132 h 7 mi'!$L$1376,(COLUMN()-5)*24,0)-CK$123</f>
        <v>549.375</v>
      </c>
      <c r="CL94">
        <f ca="1">OFFSET('Cycle 1 (0 h) - 443 (132 h 7 mi'!$L$1376,(COLUMN()-5)*24,0)-CL$123</f>
        <v>542</v>
      </c>
      <c r="CM94">
        <f ca="1">OFFSET('Cycle 1 (0 h) - 443 (132 h 7 mi'!$L$1376,(COLUMN()-5)*24,0)-CM$123</f>
        <v>539.5</v>
      </c>
      <c r="CN94">
        <f ca="1">OFFSET('Cycle 1 (0 h) - 443 (132 h 7 mi'!$L$1376,(COLUMN()-5)*24,0)-CN$123</f>
        <v>555.25</v>
      </c>
      <c r="CO94">
        <f ca="1">OFFSET('Cycle 1 (0 h) - 443 (132 h 7 mi'!$L$1376,(COLUMN()-5)*24,0)-CO$123</f>
        <v>539.25</v>
      </c>
      <c r="CP94">
        <f ca="1">OFFSET('Cycle 1 (0 h) - 443 (132 h 7 mi'!$L$1376,(COLUMN()-5)*24,0)-CP$123</f>
        <v>556.875</v>
      </c>
      <c r="CQ94">
        <f ca="1">OFFSET('Cycle 1 (0 h) - 443 (132 h 7 mi'!$L$1376,(COLUMN()-5)*24,0)-CQ$123</f>
        <v>552.5</v>
      </c>
      <c r="CR94">
        <f ca="1">OFFSET('Cycle 1 (0 h) - 443 (132 h 7 mi'!$L$1376,(COLUMN()-5)*24,0)-CR$123</f>
        <v>557.5</v>
      </c>
      <c r="CS94">
        <f ca="1">OFFSET('Cycle 1 (0 h) - 443 (132 h 7 mi'!$L$1376,(COLUMN()-5)*24,0)-CS$123</f>
        <v>553.75</v>
      </c>
      <c r="CT94">
        <f ca="1">OFFSET('Cycle 1 (0 h) - 443 (132 h 7 mi'!$L$1376,(COLUMN()-5)*24,0)-CT$123</f>
        <v>561.125</v>
      </c>
      <c r="CU94">
        <f ca="1">OFFSET('Cycle 1 (0 h) - 443 (132 h 7 mi'!$L$1376,(COLUMN()-5)*24,0)-CU$123</f>
        <v>561.25</v>
      </c>
      <c r="CV94">
        <f ca="1">OFFSET('Cycle 1 (0 h) - 443 (132 h 7 mi'!$L$1376,(COLUMN()-5)*24,0)-CV$123</f>
        <v>550.5</v>
      </c>
      <c r="CW94">
        <f ca="1">OFFSET('Cycle 1 (0 h) - 443 (132 h 7 mi'!$L$1376,(COLUMN()-5)*24,0)-CW$123</f>
        <v>550.875</v>
      </c>
      <c r="CX94">
        <f ca="1">OFFSET('Cycle 1 (0 h) - 443 (132 h 7 mi'!$L$1376,(COLUMN()-5)*24,0)-CX$123</f>
        <v>553.375</v>
      </c>
      <c r="CY94">
        <f ca="1">OFFSET('Cycle 1 (0 h) - 443 (132 h 7 mi'!$L$1376,(COLUMN()-5)*24,0)-CY$123</f>
        <v>551.5</v>
      </c>
      <c r="CZ94">
        <f ca="1">OFFSET('Cycle 1 (0 h) - 443 (132 h 7 mi'!$L$1376,(COLUMN()-5)*24,0)-CZ$123</f>
        <v>560.75</v>
      </c>
      <c r="DA94">
        <f ca="1">OFFSET('Cycle 1 (0 h) - 443 (132 h 7 mi'!$L$1376,(COLUMN()-5)*24,0)-DA$123</f>
        <v>559.625</v>
      </c>
      <c r="DB94">
        <f ca="1">OFFSET('Cycle 1 (0 h) - 443 (132 h 7 mi'!$L$1376,(COLUMN()-5)*24,0)-DB$123</f>
        <v>557.5</v>
      </c>
      <c r="DC94">
        <f ca="1">OFFSET('Cycle 1 (0 h) - 443 (132 h 7 mi'!$L$1376,(COLUMN()-5)*24,0)-DC$123</f>
        <v>561</v>
      </c>
      <c r="DD94">
        <f ca="1">OFFSET('Cycle 1 (0 h) - 443 (132 h 7 mi'!$L$1376,(COLUMN()-5)*24,0)-DD$123</f>
        <v>562.75</v>
      </c>
      <c r="DE94">
        <f ca="1">OFFSET('Cycle 1 (0 h) - 443 (132 h 7 mi'!$L$1376,(COLUMN()-5)*24,0)-DE$123</f>
        <v>569.25</v>
      </c>
      <c r="DF94">
        <f ca="1">OFFSET('Cycle 1 (0 h) - 443 (132 h 7 mi'!$L$1376,(COLUMN()-5)*24,0)-DF$123</f>
        <v>555</v>
      </c>
      <c r="DG94">
        <f ca="1">OFFSET('Cycle 1 (0 h) - 443 (132 h 7 mi'!$L$1376,(COLUMN()-5)*24,0)-DG$123</f>
        <v>560.875</v>
      </c>
      <c r="DH94">
        <f ca="1">OFFSET('Cycle 1 (0 h) - 443 (132 h 7 mi'!$L$1376,(COLUMN()-5)*24,0)-DH$123</f>
        <v>565.625</v>
      </c>
      <c r="DI94">
        <f ca="1">OFFSET('Cycle 1 (0 h) - 443 (132 h 7 mi'!$L$1376,(COLUMN()-5)*24,0)-DI$123</f>
        <v>567.5</v>
      </c>
      <c r="DJ94">
        <f ca="1">OFFSET('Cycle 1 (0 h) - 443 (132 h 7 mi'!$L$1376,(COLUMN()-5)*24,0)-DJ$123</f>
        <v>562.25</v>
      </c>
      <c r="DK94">
        <f ca="1">OFFSET('Cycle 1 (0 h) - 443 (132 h 7 mi'!$L$1376,(COLUMN()-5)*24,0)-DK$123</f>
        <v>562.25</v>
      </c>
      <c r="DL94">
        <f ca="1">OFFSET('Cycle 1 (0 h) - 443 (132 h 7 mi'!$L$1376,(COLUMN()-5)*24,0)-DL$123</f>
        <v>571</v>
      </c>
      <c r="DM94">
        <f ca="1">OFFSET('Cycle 1 (0 h) - 443 (132 h 7 mi'!$L$1376,(COLUMN()-5)*24,0)-DM$123</f>
        <v>574.875</v>
      </c>
      <c r="DN94">
        <f ca="1">OFFSET('Cycle 1 (0 h) - 443 (132 h 7 mi'!$L$1376,(COLUMN()-5)*24,0)-DN$123</f>
        <v>564.625</v>
      </c>
      <c r="DO94">
        <f ca="1">OFFSET('Cycle 1 (0 h) - 443 (132 h 7 mi'!$L$1376,(COLUMN()-5)*24,0)-DO$123</f>
        <v>568</v>
      </c>
      <c r="DP94">
        <f ca="1">OFFSET('Cycle 1 (0 h) - 443 (132 h 7 mi'!$L$1376,(COLUMN()-5)*24,0)-DP$123</f>
        <v>566</v>
      </c>
      <c r="DQ94">
        <f ca="1">OFFSET('Cycle 1 (0 h) - 443 (132 h 7 mi'!$L$1376,(COLUMN()-5)*24,0)-DQ$123</f>
        <v>565</v>
      </c>
      <c r="DR94">
        <f ca="1">OFFSET('Cycle 1 (0 h) - 443 (132 h 7 mi'!$L$1376,(COLUMN()-5)*24,0)-DR$123</f>
        <v>568.75</v>
      </c>
      <c r="DS94">
        <f ca="1">OFFSET('Cycle 1 (0 h) - 443 (132 h 7 mi'!$L$1376,(COLUMN()-5)*24,0)-DS$123</f>
        <v>564.875</v>
      </c>
      <c r="DT94">
        <f ca="1">OFFSET('Cycle 1 (0 h) - 443 (132 h 7 mi'!$L$1376,(COLUMN()-5)*24,0)-DT$123</f>
        <v>576.75</v>
      </c>
      <c r="DU94">
        <f ca="1">OFFSET('Cycle 1 (0 h) - 443 (132 h 7 mi'!$L$1376,(COLUMN()-5)*24,0)-DU$123</f>
        <v>566.5</v>
      </c>
      <c r="DV94">
        <f ca="1">OFFSET('Cycle 1 (0 h) - 443 (132 h 7 mi'!$L$1376,(COLUMN()-5)*24,0)-DV$123</f>
        <v>563</v>
      </c>
      <c r="DW94">
        <f ca="1">OFFSET('Cycle 1 (0 h) - 443 (132 h 7 mi'!$L$1376,(COLUMN()-5)*24,0)-DW$123</f>
        <v>558.5</v>
      </c>
      <c r="DX94">
        <f ca="1">OFFSET('Cycle 1 (0 h) - 443 (132 h 7 mi'!$L$1376,(COLUMN()-5)*24,0)-DX$123</f>
        <v>568.25</v>
      </c>
      <c r="DY94">
        <f ca="1">OFFSET('Cycle 1 (0 h) - 443 (132 h 7 mi'!$L$1376,(COLUMN()-5)*24,0)-DY$123</f>
        <v>565.5</v>
      </c>
      <c r="DZ94">
        <f ca="1">OFFSET('Cycle 1 (0 h) - 443 (132 h 7 mi'!$L$1376,(COLUMN()-5)*24,0)-DZ$123</f>
        <v>572.875</v>
      </c>
      <c r="EA94">
        <f ca="1">OFFSET('Cycle 1 (0 h) - 443 (132 h 7 mi'!$L$1376,(COLUMN()-5)*24,0)-EA$123</f>
        <v>566.5</v>
      </c>
      <c r="EB94">
        <f ca="1">OFFSET('Cycle 1 (0 h) - 443 (132 h 7 mi'!$L$1376,(COLUMN()-5)*24,0)-EB$123</f>
        <v>572.375</v>
      </c>
    </row>
    <row r="95" spans="1:132" x14ac:dyDescent="0.3">
      <c r="C95">
        <v>11</v>
      </c>
      <c r="D95" t="s">
        <v>396</v>
      </c>
      <c r="E95">
        <f ca="1">OFFSET('Cycle 1 (0 h) - 443 (132 h 7 mi'!$L$1377,(COLUMN()-5)*24,0)-E$123</f>
        <v>7</v>
      </c>
      <c r="F95">
        <f ca="1">OFFSET('Cycle 1 (0 h) - 443 (132 h 7 mi'!$L$1377,(COLUMN()-5)*24,0)-F$123</f>
        <v>12.875</v>
      </c>
      <c r="G95">
        <f ca="1">OFFSET('Cycle 1 (0 h) - 443 (132 h 7 mi'!$L$1377,(COLUMN()-5)*24,0)-G$123</f>
        <v>16.375</v>
      </c>
      <c r="H95">
        <f ca="1">OFFSET('Cycle 1 (0 h) - 443 (132 h 7 mi'!$L$1377,(COLUMN()-5)*24,0)-H$123</f>
        <v>19</v>
      </c>
      <c r="I95">
        <f ca="1">OFFSET('Cycle 1 (0 h) - 443 (132 h 7 mi'!$L$1377,(COLUMN()-5)*24,0)-I$123</f>
        <v>24.125</v>
      </c>
      <c r="J95">
        <f ca="1">OFFSET('Cycle 1 (0 h) - 443 (132 h 7 mi'!$L$1377,(COLUMN()-5)*24,0)-J$123</f>
        <v>21.5</v>
      </c>
      <c r="K95">
        <f ca="1">OFFSET('Cycle 1 (0 h) - 443 (132 h 7 mi'!$L$1377,(COLUMN()-5)*24,0)-K$123</f>
        <v>24.75</v>
      </c>
      <c r="L95">
        <f ca="1">OFFSET('Cycle 1 (0 h) - 443 (132 h 7 mi'!$L$1377,(COLUMN()-5)*24,0)-L$123</f>
        <v>23.75</v>
      </c>
      <c r="M95">
        <f ca="1">OFFSET('Cycle 1 (0 h) - 443 (132 h 7 mi'!$L$1377,(COLUMN()-5)*24,0)-M$123</f>
        <v>26.375</v>
      </c>
      <c r="N95">
        <f ca="1">OFFSET('Cycle 1 (0 h) - 443 (132 h 7 mi'!$L$1377,(COLUMN()-5)*24,0)-N$123</f>
        <v>27.375</v>
      </c>
      <c r="O95">
        <f ca="1">OFFSET('Cycle 1 (0 h) - 443 (132 h 7 mi'!$L$1377,(COLUMN()-5)*24,0)-O$123</f>
        <v>28.75</v>
      </c>
      <c r="P95">
        <f ca="1">OFFSET('Cycle 1 (0 h) - 443 (132 h 7 mi'!$L$1377,(COLUMN()-5)*24,0)-P$123</f>
        <v>34.125</v>
      </c>
      <c r="Q95">
        <f ca="1">OFFSET('Cycle 1 (0 h) - 443 (132 h 7 mi'!$L$1377,(COLUMN()-5)*24,0)-Q$123</f>
        <v>31.75</v>
      </c>
      <c r="R95">
        <f ca="1">OFFSET('Cycle 1 (0 h) - 443 (132 h 7 mi'!$L$1377,(COLUMN()-5)*24,0)-R$123</f>
        <v>30.625</v>
      </c>
      <c r="S95">
        <f ca="1">OFFSET('Cycle 1 (0 h) - 443 (132 h 7 mi'!$L$1377,(COLUMN()-5)*24,0)-S$123</f>
        <v>33.5</v>
      </c>
      <c r="T95">
        <f ca="1">OFFSET('Cycle 1 (0 h) - 443 (132 h 7 mi'!$L$1377,(COLUMN()-5)*24,0)-T$123</f>
        <v>34.875</v>
      </c>
      <c r="U95">
        <f ca="1">OFFSET('Cycle 1 (0 h) - 443 (132 h 7 mi'!$L$1377,(COLUMN()-5)*24,0)-U$123</f>
        <v>36.625</v>
      </c>
      <c r="V95">
        <f ca="1">OFFSET('Cycle 1 (0 h) - 443 (132 h 7 mi'!$L$1377,(COLUMN()-5)*24,0)-V$123</f>
        <v>38.75</v>
      </c>
      <c r="W95">
        <f ca="1">OFFSET('Cycle 1 (0 h) - 443 (132 h 7 mi'!$L$1377,(COLUMN()-5)*24,0)-W$123</f>
        <v>44.75</v>
      </c>
      <c r="X95">
        <f ca="1">OFFSET('Cycle 1 (0 h) - 443 (132 h 7 mi'!$L$1377,(COLUMN()-5)*24,0)-X$123</f>
        <v>45.625</v>
      </c>
      <c r="Y95">
        <f ca="1">OFFSET('Cycle 1 (0 h) - 443 (132 h 7 mi'!$L$1377,(COLUMN()-5)*24,0)-Y$123</f>
        <v>49.25</v>
      </c>
      <c r="Z95">
        <f ca="1">OFFSET('Cycle 1 (0 h) - 443 (132 h 7 mi'!$L$1377,(COLUMN()-5)*24,0)-Z$123</f>
        <v>49.875</v>
      </c>
      <c r="AA95">
        <f ca="1">OFFSET('Cycle 1 (0 h) - 443 (132 h 7 mi'!$L$1377,(COLUMN()-5)*24,0)-AA$123</f>
        <v>51.625</v>
      </c>
      <c r="AB95">
        <f ca="1">OFFSET('Cycle 1 (0 h) - 443 (132 h 7 mi'!$L$1377,(COLUMN()-5)*24,0)-AB$123</f>
        <v>53.375</v>
      </c>
      <c r="AC95">
        <f ca="1">OFFSET('Cycle 1 (0 h) - 443 (132 h 7 mi'!$L$1377,(COLUMN()-5)*24,0)-AC$123</f>
        <v>55.375</v>
      </c>
      <c r="AD95">
        <f ca="1">OFFSET('Cycle 1 (0 h) - 443 (132 h 7 mi'!$L$1377,(COLUMN()-5)*24,0)-AD$123</f>
        <v>56.125</v>
      </c>
      <c r="AE95">
        <f ca="1">OFFSET('Cycle 1 (0 h) - 443 (132 h 7 mi'!$L$1377,(COLUMN()-5)*24,0)-AE$123</f>
        <v>55.75</v>
      </c>
      <c r="AF95">
        <f ca="1">OFFSET('Cycle 1 (0 h) - 443 (132 h 7 mi'!$L$1377,(COLUMN()-5)*24,0)-AF$123</f>
        <v>58.75</v>
      </c>
      <c r="AG95">
        <f ca="1">OFFSET('Cycle 1 (0 h) - 443 (132 h 7 mi'!$L$1377,(COLUMN()-5)*24,0)-AG$123</f>
        <v>60.25</v>
      </c>
      <c r="AH95">
        <f ca="1">OFFSET('Cycle 1 (0 h) - 443 (132 h 7 mi'!$L$1377,(COLUMN()-5)*24,0)-AH$123</f>
        <v>68.25</v>
      </c>
      <c r="AI95">
        <f ca="1">OFFSET('Cycle 1 (0 h) - 443 (132 h 7 mi'!$L$1377,(COLUMN()-5)*24,0)-AI$123</f>
        <v>66.5</v>
      </c>
      <c r="AJ95">
        <f ca="1">OFFSET('Cycle 1 (0 h) - 443 (132 h 7 mi'!$L$1377,(COLUMN()-5)*24,0)-AJ$123</f>
        <v>69.875</v>
      </c>
      <c r="AK95">
        <f ca="1">OFFSET('Cycle 1 (0 h) - 443 (132 h 7 mi'!$L$1377,(COLUMN()-5)*24,0)-AK$123</f>
        <v>70.25</v>
      </c>
      <c r="AL95">
        <f ca="1">OFFSET('Cycle 1 (0 h) - 443 (132 h 7 mi'!$L$1377,(COLUMN()-5)*24,0)-AL$123</f>
        <v>73.125</v>
      </c>
      <c r="AM95">
        <f ca="1">OFFSET('Cycle 1 (0 h) - 443 (132 h 7 mi'!$L$1377,(COLUMN()-5)*24,0)-AM$123</f>
        <v>75.875</v>
      </c>
      <c r="AN95">
        <f ca="1">OFFSET('Cycle 1 (0 h) - 443 (132 h 7 mi'!$L$1377,(COLUMN()-5)*24,0)-AN$123</f>
        <v>83</v>
      </c>
      <c r="AO95">
        <f ca="1">OFFSET('Cycle 1 (0 h) - 443 (132 h 7 mi'!$L$1377,(COLUMN()-5)*24,0)-AO$123</f>
        <v>86.75</v>
      </c>
      <c r="AP95">
        <f ca="1">OFFSET('Cycle 1 (0 h) - 443 (132 h 7 mi'!$L$1377,(COLUMN()-5)*24,0)-AP$123</f>
        <v>87.75</v>
      </c>
      <c r="AQ95">
        <f ca="1">OFFSET('Cycle 1 (0 h) - 443 (132 h 7 mi'!$L$1377,(COLUMN()-5)*24,0)-AQ$123</f>
        <v>92.875</v>
      </c>
      <c r="AR95">
        <f ca="1">OFFSET('Cycle 1 (0 h) - 443 (132 h 7 mi'!$L$1377,(COLUMN()-5)*24,0)-AR$123</f>
        <v>97.25</v>
      </c>
      <c r="AS95">
        <f ca="1">OFFSET('Cycle 1 (0 h) - 443 (132 h 7 mi'!$L$1377,(COLUMN()-5)*24,0)-AS$123</f>
        <v>99.125</v>
      </c>
      <c r="AT95">
        <f ca="1">OFFSET('Cycle 1 (0 h) - 443 (132 h 7 mi'!$L$1377,(COLUMN()-5)*24,0)-AT$123</f>
        <v>111.625</v>
      </c>
      <c r="AU95">
        <f ca="1">OFFSET('Cycle 1 (0 h) - 443 (132 h 7 mi'!$L$1377,(COLUMN()-5)*24,0)-AU$123</f>
        <v>108.5</v>
      </c>
      <c r="AV95">
        <f ca="1">OFFSET('Cycle 1 (0 h) - 443 (132 h 7 mi'!$L$1377,(COLUMN()-5)*24,0)-AV$123</f>
        <v>121.75</v>
      </c>
      <c r="AW95">
        <f ca="1">OFFSET('Cycle 1 (0 h) - 443 (132 h 7 mi'!$L$1377,(COLUMN()-5)*24,0)-AW$123</f>
        <v>123.75</v>
      </c>
      <c r="AX95">
        <f ca="1">OFFSET('Cycle 1 (0 h) - 443 (132 h 7 mi'!$L$1377,(COLUMN()-5)*24,0)-AX$123</f>
        <v>130.375</v>
      </c>
      <c r="AY95">
        <f ca="1">OFFSET('Cycle 1 (0 h) - 443 (132 h 7 mi'!$L$1377,(COLUMN()-5)*24,0)-AY$123</f>
        <v>131.375</v>
      </c>
      <c r="AZ95">
        <f ca="1">OFFSET('Cycle 1 (0 h) - 443 (132 h 7 mi'!$L$1377,(COLUMN()-5)*24,0)-AZ$123</f>
        <v>137</v>
      </c>
      <c r="BA95">
        <f ca="1">OFFSET('Cycle 1 (0 h) - 443 (132 h 7 mi'!$L$1377,(COLUMN()-5)*24,0)-BA$123</f>
        <v>144.625</v>
      </c>
      <c r="BB95">
        <f ca="1">OFFSET('Cycle 1 (0 h) - 443 (132 h 7 mi'!$L$1377,(COLUMN()-5)*24,0)-BB$123</f>
        <v>153.625</v>
      </c>
      <c r="BC95">
        <f ca="1">OFFSET('Cycle 1 (0 h) - 443 (132 h 7 mi'!$L$1377,(COLUMN()-5)*24,0)-BC$123</f>
        <v>158.75</v>
      </c>
      <c r="BD95">
        <f ca="1">OFFSET('Cycle 1 (0 h) - 443 (132 h 7 mi'!$L$1377,(COLUMN()-5)*24,0)-BD$123</f>
        <v>164</v>
      </c>
      <c r="BE95">
        <f ca="1">OFFSET('Cycle 1 (0 h) - 443 (132 h 7 mi'!$L$1377,(COLUMN()-5)*24,0)-BE$123</f>
        <v>178</v>
      </c>
      <c r="BF95">
        <f ca="1">OFFSET('Cycle 1 (0 h) - 443 (132 h 7 mi'!$L$1377,(COLUMN()-5)*24,0)-BF$123</f>
        <v>188.75</v>
      </c>
      <c r="BG95">
        <f ca="1">OFFSET('Cycle 1 (0 h) - 443 (132 h 7 mi'!$L$1377,(COLUMN()-5)*24,0)-BG$123</f>
        <v>202.875</v>
      </c>
      <c r="BH95">
        <f ca="1">OFFSET('Cycle 1 (0 h) - 443 (132 h 7 mi'!$L$1377,(COLUMN()-5)*24,0)-BH$123</f>
        <v>211.625</v>
      </c>
      <c r="BI95">
        <f ca="1">OFFSET('Cycle 1 (0 h) - 443 (132 h 7 mi'!$L$1377,(COLUMN()-5)*24,0)-BI$123</f>
        <v>226.375</v>
      </c>
      <c r="BJ95">
        <f ca="1">OFFSET('Cycle 1 (0 h) - 443 (132 h 7 mi'!$L$1377,(COLUMN()-5)*24,0)-BJ$123</f>
        <v>239.875</v>
      </c>
      <c r="BK95">
        <f ca="1">OFFSET('Cycle 1 (0 h) - 443 (132 h 7 mi'!$L$1377,(COLUMN()-5)*24,0)-BK$123</f>
        <v>250.5</v>
      </c>
      <c r="BL95">
        <f ca="1">OFFSET('Cycle 1 (0 h) - 443 (132 h 7 mi'!$L$1377,(COLUMN()-5)*24,0)-BL$123</f>
        <v>270</v>
      </c>
      <c r="BM95">
        <f ca="1">OFFSET('Cycle 1 (0 h) - 443 (132 h 7 mi'!$L$1377,(COLUMN()-5)*24,0)-BM$123</f>
        <v>273.25</v>
      </c>
      <c r="BN95">
        <f ca="1">OFFSET('Cycle 1 (0 h) - 443 (132 h 7 mi'!$L$1377,(COLUMN()-5)*24,0)-BN$123</f>
        <v>291.5</v>
      </c>
      <c r="BO95">
        <f ca="1">OFFSET('Cycle 1 (0 h) - 443 (132 h 7 mi'!$L$1377,(COLUMN()-5)*24,0)-BO$123</f>
        <v>307.625</v>
      </c>
      <c r="BP95">
        <f ca="1">OFFSET('Cycle 1 (0 h) - 443 (132 h 7 mi'!$L$1377,(COLUMN()-5)*24,0)-BP$123</f>
        <v>315.25</v>
      </c>
      <c r="BQ95">
        <f ca="1">OFFSET('Cycle 1 (0 h) - 443 (132 h 7 mi'!$L$1377,(COLUMN()-5)*24,0)-BQ$123</f>
        <v>322.375</v>
      </c>
      <c r="BR95">
        <f ca="1">OFFSET('Cycle 1 (0 h) - 443 (132 h 7 mi'!$L$1377,(COLUMN()-5)*24,0)-BR$123</f>
        <v>338.25</v>
      </c>
      <c r="BS95">
        <f ca="1">OFFSET('Cycle 1 (0 h) - 443 (132 h 7 mi'!$L$1377,(COLUMN()-5)*24,0)-BS$123</f>
        <v>347.625</v>
      </c>
      <c r="BT95">
        <f ca="1">OFFSET('Cycle 1 (0 h) - 443 (132 h 7 mi'!$L$1377,(COLUMN()-5)*24,0)-BT$123</f>
        <v>357.5</v>
      </c>
      <c r="BU95">
        <f ca="1">OFFSET('Cycle 1 (0 h) - 443 (132 h 7 mi'!$L$1377,(COLUMN()-5)*24,0)-BU$123</f>
        <v>378.875</v>
      </c>
      <c r="BV95">
        <f ca="1">OFFSET('Cycle 1 (0 h) - 443 (132 h 7 mi'!$L$1377,(COLUMN()-5)*24,0)-BV$123</f>
        <v>395</v>
      </c>
      <c r="BW95">
        <f ca="1">OFFSET('Cycle 1 (0 h) - 443 (132 h 7 mi'!$L$1377,(COLUMN()-5)*24,0)-BW$123</f>
        <v>407.75</v>
      </c>
      <c r="BX95">
        <f ca="1">OFFSET('Cycle 1 (0 h) - 443 (132 h 7 mi'!$L$1377,(COLUMN()-5)*24,0)-BX$123</f>
        <v>418</v>
      </c>
      <c r="BY95">
        <f ca="1">OFFSET('Cycle 1 (0 h) - 443 (132 h 7 mi'!$L$1377,(COLUMN()-5)*24,0)-BY$123</f>
        <v>428.875</v>
      </c>
      <c r="BZ95">
        <f ca="1">OFFSET('Cycle 1 (0 h) - 443 (132 h 7 mi'!$L$1377,(COLUMN()-5)*24,0)-BZ$123</f>
        <v>429</v>
      </c>
      <c r="CA95">
        <f ca="1">OFFSET('Cycle 1 (0 h) - 443 (132 h 7 mi'!$L$1377,(COLUMN()-5)*24,0)-CA$123</f>
        <v>445.625</v>
      </c>
      <c r="CB95">
        <f ca="1">OFFSET('Cycle 1 (0 h) - 443 (132 h 7 mi'!$L$1377,(COLUMN()-5)*24,0)-CB$123</f>
        <v>443</v>
      </c>
      <c r="CC95">
        <f ca="1">OFFSET('Cycle 1 (0 h) - 443 (132 h 7 mi'!$L$1377,(COLUMN()-5)*24,0)-CC$123</f>
        <v>442.5</v>
      </c>
      <c r="CD95">
        <f ca="1">OFFSET('Cycle 1 (0 h) - 443 (132 h 7 mi'!$L$1377,(COLUMN()-5)*24,0)-CD$123</f>
        <v>437.375</v>
      </c>
      <c r="CE95">
        <f ca="1">OFFSET('Cycle 1 (0 h) - 443 (132 h 7 mi'!$L$1377,(COLUMN()-5)*24,0)-CE$123</f>
        <v>447.375</v>
      </c>
      <c r="CF95">
        <f ca="1">OFFSET('Cycle 1 (0 h) - 443 (132 h 7 mi'!$L$1377,(COLUMN()-5)*24,0)-CF$123</f>
        <v>443.625</v>
      </c>
      <c r="CG95">
        <f ca="1">OFFSET('Cycle 1 (0 h) - 443 (132 h 7 mi'!$L$1377,(COLUMN()-5)*24,0)-CG$123</f>
        <v>450</v>
      </c>
      <c r="CH95">
        <f ca="1">OFFSET('Cycle 1 (0 h) - 443 (132 h 7 mi'!$L$1377,(COLUMN()-5)*24,0)-CH$123</f>
        <v>447.25</v>
      </c>
      <c r="CI95">
        <f ca="1">OFFSET('Cycle 1 (0 h) - 443 (132 h 7 mi'!$L$1377,(COLUMN()-5)*24,0)-CI$123</f>
        <v>443.125</v>
      </c>
      <c r="CJ95">
        <f ca="1">OFFSET('Cycle 1 (0 h) - 443 (132 h 7 mi'!$L$1377,(COLUMN()-5)*24,0)-CJ$123</f>
        <v>446.5</v>
      </c>
      <c r="CK95">
        <f ca="1">OFFSET('Cycle 1 (0 h) - 443 (132 h 7 mi'!$L$1377,(COLUMN()-5)*24,0)-CK$123</f>
        <v>443.375</v>
      </c>
      <c r="CL95">
        <f ca="1">OFFSET('Cycle 1 (0 h) - 443 (132 h 7 mi'!$L$1377,(COLUMN()-5)*24,0)-CL$123</f>
        <v>442</v>
      </c>
      <c r="CM95">
        <f ca="1">OFFSET('Cycle 1 (0 h) - 443 (132 h 7 mi'!$L$1377,(COLUMN()-5)*24,0)-CM$123</f>
        <v>448.5</v>
      </c>
      <c r="CN95">
        <f ca="1">OFFSET('Cycle 1 (0 h) - 443 (132 h 7 mi'!$L$1377,(COLUMN()-5)*24,0)-CN$123</f>
        <v>456.25</v>
      </c>
      <c r="CO95">
        <f ca="1">OFFSET('Cycle 1 (0 h) - 443 (132 h 7 mi'!$L$1377,(COLUMN()-5)*24,0)-CO$123</f>
        <v>451.25</v>
      </c>
      <c r="CP95">
        <f ca="1">OFFSET('Cycle 1 (0 h) - 443 (132 h 7 mi'!$L$1377,(COLUMN()-5)*24,0)-CP$123</f>
        <v>452.875</v>
      </c>
      <c r="CQ95">
        <f ca="1">OFFSET('Cycle 1 (0 h) - 443 (132 h 7 mi'!$L$1377,(COLUMN()-5)*24,0)-CQ$123</f>
        <v>447.5</v>
      </c>
      <c r="CR95">
        <f ca="1">OFFSET('Cycle 1 (0 h) - 443 (132 h 7 mi'!$L$1377,(COLUMN()-5)*24,0)-CR$123</f>
        <v>442.5</v>
      </c>
      <c r="CS95">
        <f ca="1">OFFSET('Cycle 1 (0 h) - 443 (132 h 7 mi'!$L$1377,(COLUMN()-5)*24,0)-CS$123</f>
        <v>450.75</v>
      </c>
      <c r="CT95">
        <f ca="1">OFFSET('Cycle 1 (0 h) - 443 (132 h 7 mi'!$L$1377,(COLUMN()-5)*24,0)-CT$123</f>
        <v>451.125</v>
      </c>
      <c r="CU95">
        <f ca="1">OFFSET('Cycle 1 (0 h) - 443 (132 h 7 mi'!$L$1377,(COLUMN()-5)*24,0)-CU$123</f>
        <v>444.25</v>
      </c>
      <c r="CV95">
        <f ca="1">OFFSET('Cycle 1 (0 h) - 443 (132 h 7 mi'!$L$1377,(COLUMN()-5)*24,0)-CV$123</f>
        <v>459.5</v>
      </c>
      <c r="CW95">
        <f ca="1">OFFSET('Cycle 1 (0 h) - 443 (132 h 7 mi'!$L$1377,(COLUMN()-5)*24,0)-CW$123</f>
        <v>448.875</v>
      </c>
      <c r="CX95">
        <f ca="1">OFFSET('Cycle 1 (0 h) - 443 (132 h 7 mi'!$L$1377,(COLUMN()-5)*24,0)-CX$123</f>
        <v>454.375</v>
      </c>
      <c r="CY95">
        <f ca="1">OFFSET('Cycle 1 (0 h) - 443 (132 h 7 mi'!$L$1377,(COLUMN()-5)*24,0)-CY$123</f>
        <v>455.5</v>
      </c>
      <c r="CZ95">
        <f ca="1">OFFSET('Cycle 1 (0 h) - 443 (132 h 7 mi'!$L$1377,(COLUMN()-5)*24,0)-CZ$123</f>
        <v>455.75</v>
      </c>
      <c r="DA95">
        <f ca="1">OFFSET('Cycle 1 (0 h) - 443 (132 h 7 mi'!$L$1377,(COLUMN()-5)*24,0)-DA$123</f>
        <v>458.625</v>
      </c>
      <c r="DB95">
        <f ca="1">OFFSET('Cycle 1 (0 h) - 443 (132 h 7 mi'!$L$1377,(COLUMN()-5)*24,0)-DB$123</f>
        <v>445.5</v>
      </c>
      <c r="DC95">
        <f ca="1">OFFSET('Cycle 1 (0 h) - 443 (132 h 7 mi'!$L$1377,(COLUMN()-5)*24,0)-DC$123</f>
        <v>459</v>
      </c>
      <c r="DD95">
        <f ca="1">OFFSET('Cycle 1 (0 h) - 443 (132 h 7 mi'!$L$1377,(COLUMN()-5)*24,0)-DD$123</f>
        <v>461.75</v>
      </c>
      <c r="DE95">
        <f ca="1">OFFSET('Cycle 1 (0 h) - 443 (132 h 7 mi'!$L$1377,(COLUMN()-5)*24,0)-DE$123</f>
        <v>456.25</v>
      </c>
      <c r="DF95">
        <f ca="1">OFFSET('Cycle 1 (0 h) - 443 (132 h 7 mi'!$L$1377,(COLUMN()-5)*24,0)-DF$123</f>
        <v>460</v>
      </c>
      <c r="DG95">
        <f ca="1">OFFSET('Cycle 1 (0 h) - 443 (132 h 7 mi'!$L$1377,(COLUMN()-5)*24,0)-DG$123</f>
        <v>461.875</v>
      </c>
      <c r="DH95">
        <f ca="1">OFFSET('Cycle 1 (0 h) - 443 (132 h 7 mi'!$L$1377,(COLUMN()-5)*24,0)-DH$123</f>
        <v>465.625</v>
      </c>
      <c r="DI95">
        <f ca="1">OFFSET('Cycle 1 (0 h) - 443 (132 h 7 mi'!$L$1377,(COLUMN()-5)*24,0)-DI$123</f>
        <v>462.5</v>
      </c>
      <c r="DJ95">
        <f ca="1">OFFSET('Cycle 1 (0 h) - 443 (132 h 7 mi'!$L$1377,(COLUMN()-5)*24,0)-DJ$123</f>
        <v>456.25</v>
      </c>
      <c r="DK95">
        <f ca="1">OFFSET('Cycle 1 (0 h) - 443 (132 h 7 mi'!$L$1377,(COLUMN()-5)*24,0)-DK$123</f>
        <v>463.25</v>
      </c>
      <c r="DL95">
        <f ca="1">OFFSET('Cycle 1 (0 h) - 443 (132 h 7 mi'!$L$1377,(COLUMN()-5)*24,0)-DL$123</f>
        <v>456</v>
      </c>
      <c r="DM95">
        <f ca="1">OFFSET('Cycle 1 (0 h) - 443 (132 h 7 mi'!$L$1377,(COLUMN()-5)*24,0)-DM$123</f>
        <v>459.875</v>
      </c>
      <c r="DN95">
        <f ca="1">OFFSET('Cycle 1 (0 h) - 443 (132 h 7 mi'!$L$1377,(COLUMN()-5)*24,0)-DN$123</f>
        <v>460.625</v>
      </c>
      <c r="DO95">
        <f ca="1">OFFSET('Cycle 1 (0 h) - 443 (132 h 7 mi'!$L$1377,(COLUMN()-5)*24,0)-DO$123</f>
        <v>467</v>
      </c>
      <c r="DP95">
        <f ca="1">OFFSET('Cycle 1 (0 h) - 443 (132 h 7 mi'!$L$1377,(COLUMN()-5)*24,0)-DP$123</f>
        <v>468</v>
      </c>
      <c r="DQ95">
        <f ca="1">OFFSET('Cycle 1 (0 h) - 443 (132 h 7 mi'!$L$1377,(COLUMN()-5)*24,0)-DQ$123</f>
        <v>458</v>
      </c>
      <c r="DR95">
        <f ca="1">OFFSET('Cycle 1 (0 h) - 443 (132 h 7 mi'!$L$1377,(COLUMN()-5)*24,0)-DR$123</f>
        <v>463.75</v>
      </c>
      <c r="DS95">
        <f ca="1">OFFSET('Cycle 1 (0 h) - 443 (132 h 7 mi'!$L$1377,(COLUMN()-5)*24,0)-DS$123</f>
        <v>464.875</v>
      </c>
      <c r="DT95">
        <f ca="1">OFFSET('Cycle 1 (0 h) - 443 (132 h 7 mi'!$L$1377,(COLUMN()-5)*24,0)-DT$123</f>
        <v>466.75</v>
      </c>
      <c r="DU95">
        <f ca="1">OFFSET('Cycle 1 (0 h) - 443 (132 h 7 mi'!$L$1377,(COLUMN()-5)*24,0)-DU$123</f>
        <v>462.5</v>
      </c>
      <c r="DV95">
        <f ca="1">OFFSET('Cycle 1 (0 h) - 443 (132 h 7 mi'!$L$1377,(COLUMN()-5)*24,0)-DV$123</f>
        <v>470</v>
      </c>
      <c r="DW95">
        <f ca="1">OFFSET('Cycle 1 (0 h) - 443 (132 h 7 mi'!$L$1377,(COLUMN()-5)*24,0)-DW$123</f>
        <v>464.5</v>
      </c>
      <c r="DX95">
        <f ca="1">OFFSET('Cycle 1 (0 h) - 443 (132 h 7 mi'!$L$1377,(COLUMN()-5)*24,0)-DX$123</f>
        <v>459.25</v>
      </c>
      <c r="DY95">
        <f ca="1">OFFSET('Cycle 1 (0 h) - 443 (132 h 7 mi'!$L$1377,(COLUMN()-5)*24,0)-DY$123</f>
        <v>462.5</v>
      </c>
      <c r="DZ95">
        <f ca="1">OFFSET('Cycle 1 (0 h) - 443 (132 h 7 mi'!$L$1377,(COLUMN()-5)*24,0)-DZ$123</f>
        <v>468.875</v>
      </c>
      <c r="EA95">
        <f ca="1">OFFSET('Cycle 1 (0 h) - 443 (132 h 7 mi'!$L$1377,(COLUMN()-5)*24,0)-EA$123</f>
        <v>471.5</v>
      </c>
      <c r="EB95">
        <f ca="1">OFFSET('Cycle 1 (0 h) - 443 (132 h 7 mi'!$L$1377,(COLUMN()-5)*24,0)-EB$123</f>
        <v>472.375</v>
      </c>
    </row>
    <row r="96" spans="1:132" x14ac:dyDescent="0.3">
      <c r="C96">
        <v>12</v>
      </c>
      <c r="D96" t="s">
        <v>396</v>
      </c>
      <c r="E96">
        <f ca="1">OFFSET('Cycle 1 (0 h) - 443 (132 h 7 mi'!$L$1378,(COLUMN()-5)*24,0)-E$123</f>
        <v>5</v>
      </c>
      <c r="F96">
        <f ca="1">OFFSET('Cycle 1 (0 h) - 443 (132 h 7 mi'!$L$1378,(COLUMN()-5)*24,0)-F$123</f>
        <v>7.875</v>
      </c>
      <c r="G96">
        <f ca="1">OFFSET('Cycle 1 (0 h) - 443 (132 h 7 mi'!$L$1378,(COLUMN()-5)*24,0)-G$123</f>
        <v>15.375</v>
      </c>
      <c r="H96">
        <f ca="1">OFFSET('Cycle 1 (0 h) - 443 (132 h 7 mi'!$L$1378,(COLUMN()-5)*24,0)-H$123</f>
        <v>18</v>
      </c>
      <c r="I96">
        <f ca="1">OFFSET('Cycle 1 (0 h) - 443 (132 h 7 mi'!$L$1378,(COLUMN()-5)*24,0)-I$123</f>
        <v>22.125</v>
      </c>
      <c r="J96">
        <f ca="1">OFFSET('Cycle 1 (0 h) - 443 (132 h 7 mi'!$L$1378,(COLUMN()-5)*24,0)-J$123</f>
        <v>23.5</v>
      </c>
      <c r="K96">
        <f ca="1">OFFSET('Cycle 1 (0 h) - 443 (132 h 7 mi'!$L$1378,(COLUMN()-5)*24,0)-K$123</f>
        <v>21.75</v>
      </c>
      <c r="L96">
        <f ca="1">OFFSET('Cycle 1 (0 h) - 443 (132 h 7 mi'!$L$1378,(COLUMN()-5)*24,0)-L$123</f>
        <v>22.75</v>
      </c>
      <c r="M96">
        <f ca="1">OFFSET('Cycle 1 (0 h) - 443 (132 h 7 mi'!$L$1378,(COLUMN()-5)*24,0)-M$123</f>
        <v>21.375</v>
      </c>
      <c r="N96">
        <f ca="1">OFFSET('Cycle 1 (0 h) - 443 (132 h 7 mi'!$L$1378,(COLUMN()-5)*24,0)-N$123</f>
        <v>25.375</v>
      </c>
      <c r="O96">
        <f ca="1">OFFSET('Cycle 1 (0 h) - 443 (132 h 7 mi'!$L$1378,(COLUMN()-5)*24,0)-O$123</f>
        <v>25.75</v>
      </c>
      <c r="P96">
        <f ca="1">OFFSET('Cycle 1 (0 h) - 443 (132 h 7 mi'!$L$1378,(COLUMN()-5)*24,0)-P$123</f>
        <v>26.125</v>
      </c>
      <c r="Q96">
        <f ca="1">OFFSET('Cycle 1 (0 h) - 443 (132 h 7 mi'!$L$1378,(COLUMN()-5)*24,0)-Q$123</f>
        <v>28.75</v>
      </c>
      <c r="R96">
        <f ca="1">OFFSET('Cycle 1 (0 h) - 443 (132 h 7 mi'!$L$1378,(COLUMN()-5)*24,0)-R$123</f>
        <v>26.625</v>
      </c>
      <c r="S96">
        <f ca="1">OFFSET('Cycle 1 (0 h) - 443 (132 h 7 mi'!$L$1378,(COLUMN()-5)*24,0)-S$123</f>
        <v>21.5</v>
      </c>
      <c r="T96">
        <f ca="1">OFFSET('Cycle 1 (0 h) - 443 (132 h 7 mi'!$L$1378,(COLUMN()-5)*24,0)-T$123</f>
        <v>26.875</v>
      </c>
      <c r="U96">
        <f ca="1">OFFSET('Cycle 1 (0 h) - 443 (132 h 7 mi'!$L$1378,(COLUMN()-5)*24,0)-U$123</f>
        <v>22.625</v>
      </c>
      <c r="V96">
        <f ca="1">OFFSET('Cycle 1 (0 h) - 443 (132 h 7 mi'!$L$1378,(COLUMN()-5)*24,0)-V$123</f>
        <v>27.75</v>
      </c>
      <c r="W96">
        <f ca="1">OFFSET('Cycle 1 (0 h) - 443 (132 h 7 mi'!$L$1378,(COLUMN()-5)*24,0)-W$123</f>
        <v>30.75</v>
      </c>
      <c r="X96">
        <f ca="1">OFFSET('Cycle 1 (0 h) - 443 (132 h 7 mi'!$L$1378,(COLUMN()-5)*24,0)-X$123</f>
        <v>28.625</v>
      </c>
      <c r="Y96">
        <f ca="1">OFFSET('Cycle 1 (0 h) - 443 (132 h 7 mi'!$L$1378,(COLUMN()-5)*24,0)-Y$123</f>
        <v>27.25</v>
      </c>
      <c r="Z96">
        <f ca="1">OFFSET('Cycle 1 (0 h) - 443 (132 h 7 mi'!$L$1378,(COLUMN()-5)*24,0)-Z$123</f>
        <v>29.875</v>
      </c>
      <c r="AA96">
        <f ca="1">OFFSET('Cycle 1 (0 h) - 443 (132 h 7 mi'!$L$1378,(COLUMN()-5)*24,0)-AA$123</f>
        <v>30.625</v>
      </c>
      <c r="AB96">
        <f ca="1">OFFSET('Cycle 1 (0 h) - 443 (132 h 7 mi'!$L$1378,(COLUMN()-5)*24,0)-AB$123</f>
        <v>29.375</v>
      </c>
      <c r="AC96">
        <f ca="1">OFFSET('Cycle 1 (0 h) - 443 (132 h 7 mi'!$L$1378,(COLUMN()-5)*24,0)-AC$123</f>
        <v>28.375</v>
      </c>
      <c r="AD96">
        <f ca="1">OFFSET('Cycle 1 (0 h) - 443 (132 h 7 mi'!$L$1378,(COLUMN()-5)*24,0)-AD$123</f>
        <v>32.125</v>
      </c>
      <c r="AE96">
        <f ca="1">OFFSET('Cycle 1 (0 h) - 443 (132 h 7 mi'!$L$1378,(COLUMN()-5)*24,0)-AE$123</f>
        <v>34.75</v>
      </c>
      <c r="AF96">
        <f ca="1">OFFSET('Cycle 1 (0 h) - 443 (132 h 7 mi'!$L$1378,(COLUMN()-5)*24,0)-AF$123</f>
        <v>34.75</v>
      </c>
      <c r="AG96">
        <f ca="1">OFFSET('Cycle 1 (0 h) - 443 (132 h 7 mi'!$L$1378,(COLUMN()-5)*24,0)-AG$123</f>
        <v>38.25</v>
      </c>
      <c r="AH96">
        <f ca="1">OFFSET('Cycle 1 (0 h) - 443 (132 h 7 mi'!$L$1378,(COLUMN()-5)*24,0)-AH$123</f>
        <v>44.25</v>
      </c>
      <c r="AI96">
        <f ca="1">OFFSET('Cycle 1 (0 h) - 443 (132 h 7 mi'!$L$1378,(COLUMN()-5)*24,0)-AI$123</f>
        <v>51.5</v>
      </c>
      <c r="AJ96">
        <f ca="1">OFFSET('Cycle 1 (0 h) - 443 (132 h 7 mi'!$L$1378,(COLUMN()-5)*24,0)-AJ$123</f>
        <v>56.875</v>
      </c>
      <c r="AK96">
        <f ca="1">OFFSET('Cycle 1 (0 h) - 443 (132 h 7 mi'!$L$1378,(COLUMN()-5)*24,0)-AK$123</f>
        <v>69.25</v>
      </c>
      <c r="AL96">
        <f ca="1">OFFSET('Cycle 1 (0 h) - 443 (132 h 7 mi'!$L$1378,(COLUMN()-5)*24,0)-AL$123</f>
        <v>71.125</v>
      </c>
      <c r="AM96">
        <f ca="1">OFFSET('Cycle 1 (0 h) - 443 (132 h 7 mi'!$L$1378,(COLUMN()-5)*24,0)-AM$123</f>
        <v>86.875</v>
      </c>
      <c r="AN96">
        <f ca="1">OFFSET('Cycle 1 (0 h) - 443 (132 h 7 mi'!$L$1378,(COLUMN()-5)*24,0)-AN$123</f>
        <v>88</v>
      </c>
      <c r="AO96">
        <f ca="1">OFFSET('Cycle 1 (0 h) - 443 (132 h 7 mi'!$L$1378,(COLUMN()-5)*24,0)-AO$123</f>
        <v>102.75</v>
      </c>
      <c r="AP96">
        <f ca="1">OFFSET('Cycle 1 (0 h) - 443 (132 h 7 mi'!$L$1378,(COLUMN()-5)*24,0)-AP$123</f>
        <v>114.75</v>
      </c>
      <c r="AQ96">
        <f ca="1">OFFSET('Cycle 1 (0 h) - 443 (132 h 7 mi'!$L$1378,(COLUMN()-5)*24,0)-AQ$123</f>
        <v>133.875</v>
      </c>
      <c r="AR96">
        <f ca="1">OFFSET('Cycle 1 (0 h) - 443 (132 h 7 mi'!$L$1378,(COLUMN()-5)*24,0)-AR$123</f>
        <v>149.25</v>
      </c>
      <c r="AS96">
        <f ca="1">OFFSET('Cycle 1 (0 h) - 443 (132 h 7 mi'!$L$1378,(COLUMN()-5)*24,0)-AS$123</f>
        <v>173.125</v>
      </c>
      <c r="AT96">
        <f ca="1">OFFSET('Cycle 1 (0 h) - 443 (132 h 7 mi'!$L$1378,(COLUMN()-5)*24,0)-AT$123</f>
        <v>197.625</v>
      </c>
      <c r="AU96">
        <f ca="1">OFFSET('Cycle 1 (0 h) - 443 (132 h 7 mi'!$L$1378,(COLUMN()-5)*24,0)-AU$123</f>
        <v>212.5</v>
      </c>
      <c r="AV96">
        <f ca="1">OFFSET('Cycle 1 (0 h) - 443 (132 h 7 mi'!$L$1378,(COLUMN()-5)*24,0)-AV$123</f>
        <v>238.75</v>
      </c>
      <c r="AW96">
        <f ca="1">OFFSET('Cycle 1 (0 h) - 443 (132 h 7 mi'!$L$1378,(COLUMN()-5)*24,0)-AW$123</f>
        <v>261.75</v>
      </c>
      <c r="AX96">
        <f ca="1">OFFSET('Cycle 1 (0 h) - 443 (132 h 7 mi'!$L$1378,(COLUMN()-5)*24,0)-AX$123</f>
        <v>286.375</v>
      </c>
      <c r="AY96">
        <f ca="1">OFFSET('Cycle 1 (0 h) - 443 (132 h 7 mi'!$L$1378,(COLUMN()-5)*24,0)-AY$123</f>
        <v>311.375</v>
      </c>
      <c r="AZ96">
        <f ca="1">OFFSET('Cycle 1 (0 h) - 443 (132 h 7 mi'!$L$1378,(COLUMN()-5)*24,0)-AZ$123</f>
        <v>333</v>
      </c>
      <c r="BA96">
        <f ca="1">OFFSET('Cycle 1 (0 h) - 443 (132 h 7 mi'!$L$1378,(COLUMN()-5)*24,0)-BA$123</f>
        <v>370.625</v>
      </c>
      <c r="BB96">
        <f ca="1">OFFSET('Cycle 1 (0 h) - 443 (132 h 7 mi'!$L$1378,(COLUMN()-5)*24,0)-BB$123</f>
        <v>410.625</v>
      </c>
      <c r="BC96">
        <f ca="1">OFFSET('Cycle 1 (0 h) - 443 (132 h 7 mi'!$L$1378,(COLUMN()-5)*24,0)-BC$123</f>
        <v>436.75</v>
      </c>
      <c r="BD96">
        <f ca="1">OFFSET('Cycle 1 (0 h) - 443 (132 h 7 mi'!$L$1378,(COLUMN()-5)*24,0)-BD$123</f>
        <v>446</v>
      </c>
      <c r="BE96">
        <f ca="1">OFFSET('Cycle 1 (0 h) - 443 (132 h 7 mi'!$L$1378,(COLUMN()-5)*24,0)-BE$123</f>
        <v>453</v>
      </c>
      <c r="BF96">
        <f ca="1">OFFSET('Cycle 1 (0 h) - 443 (132 h 7 mi'!$L$1378,(COLUMN()-5)*24,0)-BF$123</f>
        <v>456.75</v>
      </c>
      <c r="BG96">
        <f ca="1">OFFSET('Cycle 1 (0 h) - 443 (132 h 7 mi'!$L$1378,(COLUMN()-5)*24,0)-BG$123</f>
        <v>454.875</v>
      </c>
      <c r="BH96">
        <f ca="1">OFFSET('Cycle 1 (0 h) - 443 (132 h 7 mi'!$L$1378,(COLUMN()-5)*24,0)-BH$123</f>
        <v>464.625</v>
      </c>
      <c r="BI96">
        <f ca="1">OFFSET('Cycle 1 (0 h) - 443 (132 h 7 mi'!$L$1378,(COLUMN()-5)*24,0)-BI$123</f>
        <v>463.375</v>
      </c>
      <c r="BJ96">
        <f ca="1">OFFSET('Cycle 1 (0 h) - 443 (132 h 7 mi'!$L$1378,(COLUMN()-5)*24,0)-BJ$123</f>
        <v>470.875</v>
      </c>
      <c r="BK96">
        <f ca="1">OFFSET('Cycle 1 (0 h) - 443 (132 h 7 mi'!$L$1378,(COLUMN()-5)*24,0)-BK$123</f>
        <v>463.5</v>
      </c>
      <c r="BL96">
        <f ca="1">OFFSET('Cycle 1 (0 h) - 443 (132 h 7 mi'!$L$1378,(COLUMN()-5)*24,0)-BL$123</f>
        <v>464</v>
      </c>
      <c r="BM96">
        <f ca="1">OFFSET('Cycle 1 (0 h) - 443 (132 h 7 mi'!$L$1378,(COLUMN()-5)*24,0)-BM$123</f>
        <v>476.25</v>
      </c>
      <c r="BN96">
        <f ca="1">OFFSET('Cycle 1 (0 h) - 443 (132 h 7 mi'!$L$1378,(COLUMN()-5)*24,0)-BN$123</f>
        <v>474.5</v>
      </c>
      <c r="BO96">
        <f ca="1">OFFSET('Cycle 1 (0 h) - 443 (132 h 7 mi'!$L$1378,(COLUMN()-5)*24,0)-BO$123</f>
        <v>470.625</v>
      </c>
      <c r="BP96">
        <f ca="1">OFFSET('Cycle 1 (0 h) - 443 (132 h 7 mi'!$L$1378,(COLUMN()-5)*24,0)-BP$123</f>
        <v>481.25</v>
      </c>
      <c r="BQ96">
        <f ca="1">OFFSET('Cycle 1 (0 h) - 443 (132 h 7 mi'!$L$1378,(COLUMN()-5)*24,0)-BQ$123</f>
        <v>482.375</v>
      </c>
      <c r="BR96">
        <f ca="1">OFFSET('Cycle 1 (0 h) - 443 (132 h 7 mi'!$L$1378,(COLUMN()-5)*24,0)-BR$123</f>
        <v>478.25</v>
      </c>
      <c r="BS96">
        <f ca="1">OFFSET('Cycle 1 (0 h) - 443 (132 h 7 mi'!$L$1378,(COLUMN()-5)*24,0)-BS$123</f>
        <v>483.625</v>
      </c>
      <c r="BT96">
        <f ca="1">OFFSET('Cycle 1 (0 h) - 443 (132 h 7 mi'!$L$1378,(COLUMN()-5)*24,0)-BT$123</f>
        <v>483.5</v>
      </c>
      <c r="BU96">
        <f ca="1">OFFSET('Cycle 1 (0 h) - 443 (132 h 7 mi'!$L$1378,(COLUMN()-5)*24,0)-BU$123</f>
        <v>484.875</v>
      </c>
      <c r="BV96">
        <f ca="1">OFFSET('Cycle 1 (0 h) - 443 (132 h 7 mi'!$L$1378,(COLUMN()-5)*24,0)-BV$123</f>
        <v>482</v>
      </c>
      <c r="BW96">
        <f ca="1">OFFSET('Cycle 1 (0 h) - 443 (132 h 7 mi'!$L$1378,(COLUMN()-5)*24,0)-BW$123</f>
        <v>488.75</v>
      </c>
      <c r="BX96">
        <f ca="1">OFFSET('Cycle 1 (0 h) - 443 (132 h 7 mi'!$L$1378,(COLUMN()-5)*24,0)-BX$123</f>
        <v>485</v>
      </c>
      <c r="BY96">
        <f ca="1">OFFSET('Cycle 1 (0 h) - 443 (132 h 7 mi'!$L$1378,(COLUMN()-5)*24,0)-BY$123</f>
        <v>498.875</v>
      </c>
      <c r="BZ96">
        <f ca="1">OFFSET('Cycle 1 (0 h) - 443 (132 h 7 mi'!$L$1378,(COLUMN()-5)*24,0)-BZ$123</f>
        <v>499</v>
      </c>
      <c r="CA96">
        <f ca="1">OFFSET('Cycle 1 (0 h) - 443 (132 h 7 mi'!$L$1378,(COLUMN()-5)*24,0)-CA$123</f>
        <v>497.625</v>
      </c>
      <c r="CB96">
        <f ca="1">OFFSET('Cycle 1 (0 h) - 443 (132 h 7 mi'!$L$1378,(COLUMN()-5)*24,0)-CB$123</f>
        <v>497</v>
      </c>
      <c r="CC96">
        <f ca="1">OFFSET('Cycle 1 (0 h) - 443 (132 h 7 mi'!$L$1378,(COLUMN()-5)*24,0)-CC$123</f>
        <v>493.5</v>
      </c>
      <c r="CD96">
        <f ca="1">OFFSET('Cycle 1 (0 h) - 443 (132 h 7 mi'!$L$1378,(COLUMN()-5)*24,0)-CD$123</f>
        <v>502.375</v>
      </c>
      <c r="CE96">
        <f ca="1">OFFSET('Cycle 1 (0 h) - 443 (132 h 7 mi'!$L$1378,(COLUMN()-5)*24,0)-CE$123</f>
        <v>502.375</v>
      </c>
      <c r="CF96">
        <f ca="1">OFFSET('Cycle 1 (0 h) - 443 (132 h 7 mi'!$L$1378,(COLUMN()-5)*24,0)-CF$123</f>
        <v>500.625</v>
      </c>
      <c r="CG96">
        <f ca="1">OFFSET('Cycle 1 (0 h) - 443 (132 h 7 mi'!$L$1378,(COLUMN()-5)*24,0)-CG$123</f>
        <v>501</v>
      </c>
      <c r="CH96">
        <f ca="1">OFFSET('Cycle 1 (0 h) - 443 (132 h 7 mi'!$L$1378,(COLUMN()-5)*24,0)-CH$123</f>
        <v>504.25</v>
      </c>
      <c r="CI96">
        <f ca="1">OFFSET('Cycle 1 (0 h) - 443 (132 h 7 mi'!$L$1378,(COLUMN()-5)*24,0)-CI$123</f>
        <v>498.125</v>
      </c>
      <c r="CJ96">
        <f ca="1">OFFSET('Cycle 1 (0 h) - 443 (132 h 7 mi'!$L$1378,(COLUMN()-5)*24,0)-CJ$123</f>
        <v>506.5</v>
      </c>
      <c r="CK96">
        <f ca="1">OFFSET('Cycle 1 (0 h) - 443 (132 h 7 mi'!$L$1378,(COLUMN()-5)*24,0)-CK$123</f>
        <v>505.375</v>
      </c>
      <c r="CL96">
        <f ca="1">OFFSET('Cycle 1 (0 h) - 443 (132 h 7 mi'!$L$1378,(COLUMN()-5)*24,0)-CL$123</f>
        <v>501</v>
      </c>
      <c r="CM96">
        <f ca="1">OFFSET('Cycle 1 (0 h) - 443 (132 h 7 mi'!$L$1378,(COLUMN()-5)*24,0)-CM$123</f>
        <v>501.5</v>
      </c>
      <c r="CN96">
        <f ca="1">OFFSET('Cycle 1 (0 h) - 443 (132 h 7 mi'!$L$1378,(COLUMN()-5)*24,0)-CN$123</f>
        <v>508.25</v>
      </c>
      <c r="CO96">
        <f ca="1">OFFSET('Cycle 1 (0 h) - 443 (132 h 7 mi'!$L$1378,(COLUMN()-5)*24,0)-CO$123</f>
        <v>512.25</v>
      </c>
      <c r="CP96">
        <f ca="1">OFFSET('Cycle 1 (0 h) - 443 (132 h 7 mi'!$L$1378,(COLUMN()-5)*24,0)-CP$123</f>
        <v>518.875</v>
      </c>
      <c r="CQ96">
        <f ca="1">OFFSET('Cycle 1 (0 h) - 443 (132 h 7 mi'!$L$1378,(COLUMN()-5)*24,0)-CQ$123</f>
        <v>505.5</v>
      </c>
      <c r="CR96">
        <f ca="1">OFFSET('Cycle 1 (0 h) - 443 (132 h 7 mi'!$L$1378,(COLUMN()-5)*24,0)-CR$123</f>
        <v>517.5</v>
      </c>
      <c r="CS96">
        <f ca="1">OFFSET('Cycle 1 (0 h) - 443 (132 h 7 mi'!$L$1378,(COLUMN()-5)*24,0)-CS$123</f>
        <v>510.75</v>
      </c>
      <c r="CT96">
        <f ca="1">OFFSET('Cycle 1 (0 h) - 443 (132 h 7 mi'!$L$1378,(COLUMN()-5)*24,0)-CT$123</f>
        <v>510.125</v>
      </c>
      <c r="CU96">
        <f ca="1">OFFSET('Cycle 1 (0 h) - 443 (132 h 7 mi'!$L$1378,(COLUMN()-5)*24,0)-CU$123</f>
        <v>525.25</v>
      </c>
      <c r="CV96">
        <f ca="1">OFFSET('Cycle 1 (0 h) - 443 (132 h 7 mi'!$L$1378,(COLUMN()-5)*24,0)-CV$123</f>
        <v>520.5</v>
      </c>
      <c r="CW96">
        <f ca="1">OFFSET('Cycle 1 (0 h) - 443 (132 h 7 mi'!$L$1378,(COLUMN()-5)*24,0)-CW$123</f>
        <v>517.875</v>
      </c>
      <c r="CX96">
        <f ca="1">OFFSET('Cycle 1 (0 h) - 443 (132 h 7 mi'!$L$1378,(COLUMN()-5)*24,0)-CX$123</f>
        <v>519.375</v>
      </c>
      <c r="CY96">
        <f ca="1">OFFSET('Cycle 1 (0 h) - 443 (132 h 7 mi'!$L$1378,(COLUMN()-5)*24,0)-CY$123</f>
        <v>527.5</v>
      </c>
      <c r="CZ96">
        <f ca="1">OFFSET('Cycle 1 (0 h) - 443 (132 h 7 mi'!$L$1378,(COLUMN()-5)*24,0)-CZ$123</f>
        <v>530.75</v>
      </c>
      <c r="DA96">
        <f ca="1">OFFSET('Cycle 1 (0 h) - 443 (132 h 7 mi'!$L$1378,(COLUMN()-5)*24,0)-DA$123</f>
        <v>533.625</v>
      </c>
      <c r="DB96">
        <f ca="1">OFFSET('Cycle 1 (0 h) - 443 (132 h 7 mi'!$L$1378,(COLUMN()-5)*24,0)-DB$123</f>
        <v>531.5</v>
      </c>
      <c r="DC96">
        <f ca="1">OFFSET('Cycle 1 (0 h) - 443 (132 h 7 mi'!$L$1378,(COLUMN()-5)*24,0)-DC$123</f>
        <v>533</v>
      </c>
      <c r="DD96">
        <f ca="1">OFFSET('Cycle 1 (0 h) - 443 (132 h 7 mi'!$L$1378,(COLUMN()-5)*24,0)-DD$123</f>
        <v>525.75</v>
      </c>
      <c r="DE96">
        <f ca="1">OFFSET('Cycle 1 (0 h) - 443 (132 h 7 mi'!$L$1378,(COLUMN()-5)*24,0)-DE$123</f>
        <v>536.25</v>
      </c>
      <c r="DF96">
        <f ca="1">OFFSET('Cycle 1 (0 h) - 443 (132 h 7 mi'!$L$1378,(COLUMN()-5)*24,0)-DF$123</f>
        <v>532</v>
      </c>
      <c r="DG96">
        <f ca="1">OFFSET('Cycle 1 (0 h) - 443 (132 h 7 mi'!$L$1378,(COLUMN()-5)*24,0)-DG$123</f>
        <v>531.875</v>
      </c>
      <c r="DH96">
        <f ca="1">OFFSET('Cycle 1 (0 h) - 443 (132 h 7 mi'!$L$1378,(COLUMN()-5)*24,0)-DH$123</f>
        <v>533.625</v>
      </c>
      <c r="DI96">
        <f ca="1">OFFSET('Cycle 1 (0 h) - 443 (132 h 7 mi'!$L$1378,(COLUMN()-5)*24,0)-DI$123</f>
        <v>528.5</v>
      </c>
      <c r="DJ96">
        <f ca="1">OFFSET('Cycle 1 (0 h) - 443 (132 h 7 mi'!$L$1378,(COLUMN()-5)*24,0)-DJ$123</f>
        <v>533.25</v>
      </c>
      <c r="DK96">
        <f ca="1">OFFSET('Cycle 1 (0 h) - 443 (132 h 7 mi'!$L$1378,(COLUMN()-5)*24,0)-DK$123</f>
        <v>536.25</v>
      </c>
      <c r="DL96">
        <f ca="1">OFFSET('Cycle 1 (0 h) - 443 (132 h 7 mi'!$L$1378,(COLUMN()-5)*24,0)-DL$123</f>
        <v>540</v>
      </c>
      <c r="DM96">
        <f ca="1">OFFSET('Cycle 1 (0 h) - 443 (132 h 7 mi'!$L$1378,(COLUMN()-5)*24,0)-DM$123</f>
        <v>531.875</v>
      </c>
      <c r="DN96">
        <f ca="1">OFFSET('Cycle 1 (0 h) - 443 (132 h 7 mi'!$L$1378,(COLUMN()-5)*24,0)-DN$123</f>
        <v>533.625</v>
      </c>
      <c r="DO96">
        <f ca="1">OFFSET('Cycle 1 (0 h) - 443 (132 h 7 mi'!$L$1378,(COLUMN()-5)*24,0)-DO$123</f>
        <v>534</v>
      </c>
      <c r="DP96">
        <f ca="1">OFFSET('Cycle 1 (0 h) - 443 (132 h 7 mi'!$L$1378,(COLUMN()-5)*24,0)-DP$123</f>
        <v>544</v>
      </c>
      <c r="DQ96">
        <f ca="1">OFFSET('Cycle 1 (0 h) - 443 (132 h 7 mi'!$L$1378,(COLUMN()-5)*24,0)-DQ$123</f>
        <v>536</v>
      </c>
      <c r="DR96">
        <f ca="1">OFFSET('Cycle 1 (0 h) - 443 (132 h 7 mi'!$L$1378,(COLUMN()-5)*24,0)-DR$123</f>
        <v>540.75</v>
      </c>
      <c r="DS96">
        <f ca="1">OFFSET('Cycle 1 (0 h) - 443 (132 h 7 mi'!$L$1378,(COLUMN()-5)*24,0)-DS$123</f>
        <v>547.875</v>
      </c>
      <c r="DT96">
        <f ca="1">OFFSET('Cycle 1 (0 h) - 443 (132 h 7 mi'!$L$1378,(COLUMN()-5)*24,0)-DT$123</f>
        <v>539.75</v>
      </c>
      <c r="DU96">
        <f ca="1">OFFSET('Cycle 1 (0 h) - 443 (132 h 7 mi'!$L$1378,(COLUMN()-5)*24,0)-DU$123</f>
        <v>547.5</v>
      </c>
      <c r="DV96">
        <f ca="1">OFFSET('Cycle 1 (0 h) - 443 (132 h 7 mi'!$L$1378,(COLUMN()-5)*24,0)-DV$123</f>
        <v>546</v>
      </c>
      <c r="DW96">
        <f ca="1">OFFSET('Cycle 1 (0 h) - 443 (132 h 7 mi'!$L$1378,(COLUMN()-5)*24,0)-DW$123</f>
        <v>538.5</v>
      </c>
      <c r="DX96">
        <f ca="1">OFFSET('Cycle 1 (0 h) - 443 (132 h 7 mi'!$L$1378,(COLUMN()-5)*24,0)-DX$123</f>
        <v>532.25</v>
      </c>
      <c r="DY96">
        <f ca="1">OFFSET('Cycle 1 (0 h) - 443 (132 h 7 mi'!$L$1378,(COLUMN()-5)*24,0)-DY$123</f>
        <v>541.5</v>
      </c>
      <c r="DZ96">
        <f ca="1">OFFSET('Cycle 1 (0 h) - 443 (132 h 7 mi'!$L$1378,(COLUMN()-5)*24,0)-DZ$123</f>
        <v>539.875</v>
      </c>
      <c r="EA96">
        <f ca="1">OFFSET('Cycle 1 (0 h) - 443 (132 h 7 mi'!$L$1378,(COLUMN()-5)*24,0)-EA$123</f>
        <v>543.5</v>
      </c>
      <c r="EB96">
        <f ca="1">OFFSET('Cycle 1 (0 h) - 443 (132 h 7 mi'!$L$1378,(COLUMN()-5)*24,0)-EB$123</f>
        <v>543.375</v>
      </c>
    </row>
    <row r="97" spans="3:132" x14ac:dyDescent="0.3">
      <c r="C97" t="s">
        <v>394</v>
      </c>
      <c r="D97" s="15"/>
      <c r="E97" s="15">
        <f ca="1">AVERAGE(E85:E96)</f>
        <v>9</v>
      </c>
      <c r="F97" s="15">
        <f ca="1">AVERAGE(F85:F96)</f>
        <v>10.125</v>
      </c>
      <c r="G97" s="15">
        <f t="shared" ref="G97:BR97" ca="1" si="24">AVERAGE(G85:G96)</f>
        <v>15.541666666666666</v>
      </c>
      <c r="H97" s="15">
        <f t="shared" ca="1" si="24"/>
        <v>18.666666666666668</v>
      </c>
      <c r="I97" s="15">
        <f t="shared" ca="1" si="24"/>
        <v>21.625</v>
      </c>
      <c r="J97" s="15">
        <f t="shared" ca="1" si="24"/>
        <v>22.5</v>
      </c>
      <c r="K97" s="15">
        <f t="shared" ca="1" si="24"/>
        <v>23.75</v>
      </c>
      <c r="L97" s="15">
        <f t="shared" ca="1" si="24"/>
        <v>23.583333333333332</v>
      </c>
      <c r="M97" s="15">
        <f t="shared" ca="1" si="24"/>
        <v>24.291666666666668</v>
      </c>
      <c r="N97" s="15">
        <f t="shared" ca="1" si="24"/>
        <v>26.041666666666668</v>
      </c>
      <c r="O97" s="15">
        <f t="shared" ca="1" si="24"/>
        <v>25.833333333333332</v>
      </c>
      <c r="P97" s="15">
        <f t="shared" ca="1" si="24"/>
        <v>27.875</v>
      </c>
      <c r="Q97" s="15">
        <f t="shared" ca="1" si="24"/>
        <v>28</v>
      </c>
      <c r="R97" s="15">
        <f t="shared" ca="1" si="24"/>
        <v>27.625</v>
      </c>
      <c r="S97" s="15">
        <f t="shared" ca="1" si="24"/>
        <v>29.5</v>
      </c>
      <c r="T97" s="15">
        <f t="shared" ca="1" si="24"/>
        <v>31.291666666666668</v>
      </c>
      <c r="U97" s="15">
        <f t="shared" ca="1" si="24"/>
        <v>30.958333333333332</v>
      </c>
      <c r="V97" s="15">
        <f t="shared" ca="1" si="24"/>
        <v>33.25</v>
      </c>
      <c r="W97" s="15">
        <f t="shared" ca="1" si="24"/>
        <v>35.083333333333336</v>
      </c>
      <c r="X97" s="15">
        <f t="shared" ca="1" si="24"/>
        <v>35.625</v>
      </c>
      <c r="Y97" s="15">
        <f t="shared" ca="1" si="24"/>
        <v>38</v>
      </c>
      <c r="Z97" s="15">
        <f t="shared" ca="1" si="24"/>
        <v>38.458333333333336</v>
      </c>
      <c r="AA97" s="15">
        <f t="shared" ca="1" si="24"/>
        <v>38.208333333333336</v>
      </c>
      <c r="AB97" s="15">
        <f t="shared" ca="1" si="24"/>
        <v>40.041666666666664</v>
      </c>
      <c r="AC97" s="15">
        <f t="shared" ca="1" si="24"/>
        <v>39.541666666666664</v>
      </c>
      <c r="AD97" s="15">
        <f t="shared" ca="1" si="24"/>
        <v>41.208333333333336</v>
      </c>
      <c r="AE97" s="15">
        <f t="shared" ca="1" si="24"/>
        <v>42.25</v>
      </c>
      <c r="AF97" s="15">
        <f t="shared" ca="1" si="24"/>
        <v>43.833333333333336</v>
      </c>
      <c r="AG97" s="15">
        <f t="shared" ca="1" si="24"/>
        <v>44</v>
      </c>
      <c r="AH97" s="15">
        <f t="shared" ca="1" si="24"/>
        <v>49</v>
      </c>
      <c r="AI97" s="15">
        <f t="shared" ca="1" si="24"/>
        <v>50.5</v>
      </c>
      <c r="AJ97" s="15">
        <f t="shared" ca="1" si="24"/>
        <v>52.791666666666664</v>
      </c>
      <c r="AK97" s="15">
        <f t="shared" ca="1" si="24"/>
        <v>56.833333333333336</v>
      </c>
      <c r="AL97" s="15">
        <f t="shared" ca="1" si="24"/>
        <v>60.458333333333336</v>
      </c>
      <c r="AM97" s="15">
        <f t="shared" ca="1" si="24"/>
        <v>65.125</v>
      </c>
      <c r="AN97" s="15">
        <f t="shared" ca="1" si="24"/>
        <v>68.666666666666671</v>
      </c>
      <c r="AO97" s="15">
        <f t="shared" ca="1" si="24"/>
        <v>75.5</v>
      </c>
      <c r="AP97" s="15">
        <f t="shared" ca="1" si="24"/>
        <v>81</v>
      </c>
      <c r="AQ97" s="15">
        <f t="shared" ca="1" si="24"/>
        <v>85.791666666666671</v>
      </c>
      <c r="AR97" s="15">
        <f t="shared" ca="1" si="24"/>
        <v>93.916666666666671</v>
      </c>
      <c r="AS97" s="15">
        <f t="shared" ca="1" si="24"/>
        <v>100.70833333333333</v>
      </c>
      <c r="AT97" s="15">
        <f t="shared" ca="1" si="24"/>
        <v>111.70833333333333</v>
      </c>
      <c r="AU97" s="15">
        <f t="shared" ca="1" si="24"/>
        <v>120.25</v>
      </c>
      <c r="AV97" s="15">
        <f t="shared" ca="1" si="24"/>
        <v>131.66666666666666</v>
      </c>
      <c r="AW97" s="15">
        <f t="shared" ca="1" si="24"/>
        <v>141.16666666666666</v>
      </c>
      <c r="AX97" s="15">
        <f t="shared" ca="1" si="24"/>
        <v>150.625</v>
      </c>
      <c r="AY97" s="15">
        <f t="shared" ca="1" si="24"/>
        <v>161.20833333333334</v>
      </c>
      <c r="AZ97" s="15">
        <f t="shared" ca="1" si="24"/>
        <v>172.08333333333334</v>
      </c>
      <c r="BA97" s="15">
        <f t="shared" ca="1" si="24"/>
        <v>184.625</v>
      </c>
      <c r="BB97" s="15">
        <f t="shared" ca="1" si="24"/>
        <v>199.04166666666666</v>
      </c>
      <c r="BC97" s="15">
        <f t="shared" ca="1" si="24"/>
        <v>209.25</v>
      </c>
      <c r="BD97" s="15">
        <f t="shared" ca="1" si="24"/>
        <v>220.66666666666666</v>
      </c>
      <c r="BE97" s="15">
        <f t="shared" ca="1" si="24"/>
        <v>233</v>
      </c>
      <c r="BF97" s="15">
        <f t="shared" ca="1" si="24"/>
        <v>245</v>
      </c>
      <c r="BG97" s="15">
        <f t="shared" ca="1" si="24"/>
        <v>256.375</v>
      </c>
      <c r="BH97" s="15">
        <f t="shared" ca="1" si="24"/>
        <v>262.95833333333331</v>
      </c>
      <c r="BI97" s="15">
        <f t="shared" ca="1" si="24"/>
        <v>269.45833333333331</v>
      </c>
      <c r="BJ97" s="15">
        <f t="shared" ca="1" si="24"/>
        <v>276.70833333333331</v>
      </c>
      <c r="BK97" s="15">
        <f t="shared" ca="1" si="24"/>
        <v>278.25</v>
      </c>
      <c r="BL97" s="15">
        <f t="shared" ca="1" si="24"/>
        <v>284.08333333333331</v>
      </c>
      <c r="BM97" s="15">
        <f t="shared" ca="1" si="24"/>
        <v>287.66666666666669</v>
      </c>
      <c r="BN97" s="15">
        <f t="shared" ca="1" si="24"/>
        <v>291.41666666666669</v>
      </c>
      <c r="BO97" s="15">
        <f t="shared" ca="1" si="24"/>
        <v>297.04166666666669</v>
      </c>
      <c r="BP97" s="15">
        <f t="shared" ca="1" si="24"/>
        <v>301.33333333333331</v>
      </c>
      <c r="BQ97" s="15">
        <f t="shared" ca="1" si="24"/>
        <v>304.125</v>
      </c>
      <c r="BR97" s="15">
        <f t="shared" ca="1" si="24"/>
        <v>309.91666666666669</v>
      </c>
      <c r="BS97" s="15">
        <f t="shared" ref="BS97:EB97" ca="1" si="25">AVERAGE(BS85:BS96)</f>
        <v>312.125</v>
      </c>
      <c r="BT97" s="15">
        <f t="shared" ca="1" si="25"/>
        <v>317.33333333333331</v>
      </c>
      <c r="BU97" s="15">
        <f t="shared" ca="1" si="25"/>
        <v>320.54166666666669</v>
      </c>
      <c r="BV97" s="15">
        <f t="shared" ca="1" si="25"/>
        <v>323.5</v>
      </c>
      <c r="BW97" s="15">
        <f t="shared" ca="1" si="25"/>
        <v>328.58333333333331</v>
      </c>
      <c r="BX97" s="15">
        <f t="shared" ca="1" si="25"/>
        <v>332.16666666666669</v>
      </c>
      <c r="BY97" s="15">
        <f t="shared" ca="1" si="25"/>
        <v>337.95833333333331</v>
      </c>
      <c r="BZ97" s="15">
        <f t="shared" ca="1" si="25"/>
        <v>342.25</v>
      </c>
      <c r="CA97" s="15">
        <f t="shared" ca="1" si="25"/>
        <v>346.375</v>
      </c>
      <c r="CB97" s="15">
        <f t="shared" ca="1" si="25"/>
        <v>346.25</v>
      </c>
      <c r="CC97" s="15">
        <f t="shared" ca="1" si="25"/>
        <v>351</v>
      </c>
      <c r="CD97" s="15">
        <f t="shared" ca="1" si="25"/>
        <v>351.375</v>
      </c>
      <c r="CE97" s="15">
        <f t="shared" ca="1" si="25"/>
        <v>355.70833333333331</v>
      </c>
      <c r="CF97" s="15">
        <f t="shared" ca="1" si="25"/>
        <v>356.125</v>
      </c>
      <c r="CG97" s="15">
        <f t="shared" ca="1" si="25"/>
        <v>358.5</v>
      </c>
      <c r="CH97" s="15">
        <f t="shared" ca="1" si="25"/>
        <v>362.08333333333331</v>
      </c>
      <c r="CI97" s="15">
        <f t="shared" ca="1" si="25"/>
        <v>362.625</v>
      </c>
      <c r="CJ97" s="15">
        <f t="shared" ca="1" si="25"/>
        <v>366.41666666666669</v>
      </c>
      <c r="CK97" s="15">
        <f t="shared" ca="1" si="25"/>
        <v>367.54166666666669</v>
      </c>
      <c r="CL97" s="15">
        <f t="shared" ca="1" si="25"/>
        <v>369.08333333333331</v>
      </c>
      <c r="CM97" s="15">
        <f t="shared" ca="1" si="25"/>
        <v>371.25</v>
      </c>
      <c r="CN97" s="15">
        <f t="shared" ca="1" si="25"/>
        <v>373.66666666666669</v>
      </c>
      <c r="CO97" s="15">
        <f t="shared" ca="1" si="25"/>
        <v>376.33333333333331</v>
      </c>
      <c r="CP97" s="15">
        <f t="shared" ca="1" si="25"/>
        <v>378.125</v>
      </c>
      <c r="CQ97" s="15">
        <f t="shared" ca="1" si="25"/>
        <v>380.16666666666669</v>
      </c>
      <c r="CR97" s="15">
        <f t="shared" ca="1" si="25"/>
        <v>384.83333333333331</v>
      </c>
      <c r="CS97" s="15">
        <f t="shared" ca="1" si="25"/>
        <v>387.25</v>
      </c>
      <c r="CT97" s="15">
        <f t="shared" ca="1" si="25"/>
        <v>389.70833333333331</v>
      </c>
      <c r="CU97" s="15">
        <f t="shared" ca="1" si="25"/>
        <v>393.58333333333331</v>
      </c>
      <c r="CV97" s="15">
        <f t="shared" ca="1" si="25"/>
        <v>391.66666666666669</v>
      </c>
      <c r="CW97" s="15">
        <f t="shared" ca="1" si="25"/>
        <v>396.04166666666669</v>
      </c>
      <c r="CX97" s="15">
        <f t="shared" ca="1" si="25"/>
        <v>397.875</v>
      </c>
      <c r="CY97" s="15">
        <f t="shared" ca="1" si="25"/>
        <v>399.83333333333331</v>
      </c>
      <c r="CZ97" s="15">
        <f t="shared" ca="1" si="25"/>
        <v>404.33333333333331</v>
      </c>
      <c r="DA97" s="15">
        <f t="shared" ca="1" si="25"/>
        <v>406.54166666666669</v>
      </c>
      <c r="DB97" s="15">
        <f t="shared" ca="1" si="25"/>
        <v>409.75</v>
      </c>
      <c r="DC97" s="15">
        <f t="shared" ca="1" si="25"/>
        <v>413.41666666666669</v>
      </c>
      <c r="DD97" s="15">
        <f t="shared" ca="1" si="25"/>
        <v>414.25</v>
      </c>
      <c r="DE97" s="15">
        <f t="shared" ca="1" si="25"/>
        <v>419</v>
      </c>
      <c r="DF97" s="15">
        <f t="shared" ca="1" si="25"/>
        <v>418</v>
      </c>
      <c r="DG97" s="15">
        <f t="shared" ca="1" si="25"/>
        <v>421.625</v>
      </c>
      <c r="DH97" s="15">
        <f t="shared" ca="1" si="25"/>
        <v>425.125</v>
      </c>
      <c r="DI97" s="15">
        <f t="shared" ca="1" si="25"/>
        <v>426.25</v>
      </c>
      <c r="DJ97" s="15">
        <f t="shared" ca="1" si="25"/>
        <v>426.25</v>
      </c>
      <c r="DK97" s="15">
        <f t="shared" ca="1" si="25"/>
        <v>428.75</v>
      </c>
      <c r="DL97" s="15">
        <f t="shared" ca="1" si="25"/>
        <v>431.5</v>
      </c>
      <c r="DM97" s="15">
        <f t="shared" ca="1" si="25"/>
        <v>436.125</v>
      </c>
      <c r="DN97" s="15">
        <f t="shared" ca="1" si="25"/>
        <v>435.45833333333331</v>
      </c>
      <c r="DO97" s="15">
        <f t="shared" ca="1" si="25"/>
        <v>439.25</v>
      </c>
      <c r="DP97" s="15">
        <f t="shared" ca="1" si="25"/>
        <v>442.41666666666669</v>
      </c>
      <c r="DQ97" s="15">
        <f t="shared" ca="1" si="25"/>
        <v>439.91666666666669</v>
      </c>
      <c r="DR97" s="15">
        <f t="shared" ca="1" si="25"/>
        <v>441.75</v>
      </c>
      <c r="DS97" s="15">
        <f t="shared" ca="1" si="25"/>
        <v>446.45833333333331</v>
      </c>
      <c r="DT97" s="15">
        <f t="shared" ca="1" si="25"/>
        <v>450.25</v>
      </c>
      <c r="DU97" s="15">
        <f t="shared" ca="1" si="25"/>
        <v>447.5</v>
      </c>
      <c r="DV97" s="15">
        <f t="shared" ca="1" si="25"/>
        <v>450</v>
      </c>
      <c r="DW97" s="15">
        <f t="shared" ca="1" si="25"/>
        <v>451.41666666666669</v>
      </c>
      <c r="DX97" s="15">
        <f t="shared" ca="1" si="25"/>
        <v>448.33333333333331</v>
      </c>
      <c r="DY97" s="15">
        <f t="shared" ca="1" si="25"/>
        <v>451.66666666666669</v>
      </c>
      <c r="DZ97" s="15">
        <f t="shared" ca="1" si="25"/>
        <v>455.125</v>
      </c>
      <c r="EA97" s="15">
        <f t="shared" ca="1" si="25"/>
        <v>457.08333333333331</v>
      </c>
      <c r="EB97" s="15">
        <f t="shared" ca="1" si="25"/>
        <v>457.45833333333331</v>
      </c>
    </row>
    <row r="98" spans="3:132" x14ac:dyDescent="0.3">
      <c r="C98" t="s">
        <v>395</v>
      </c>
      <c r="D98" s="15"/>
      <c r="E98" s="15">
        <f ca="1">STDEV(E85:E96)/2</f>
        <v>1.4301938838683885</v>
      </c>
      <c r="F98" s="15">
        <f ca="1">STDEV(F85:F96)/2</f>
        <v>0.90766934307799352</v>
      </c>
      <c r="G98" s="15">
        <f t="shared" ref="G98:BR98" ca="1" si="26">STDEV(G85:G96)/2</f>
        <v>1.1448170424159736</v>
      </c>
      <c r="H98" s="15">
        <f t="shared" ca="1" si="26"/>
        <v>1.1742179860604613</v>
      </c>
      <c r="I98" s="15">
        <f t="shared" ca="1" si="26"/>
        <v>1.0335288182638247</v>
      </c>
      <c r="J98" s="15">
        <f t="shared" ca="1" si="26"/>
        <v>1.1078234188139946</v>
      </c>
      <c r="K98" s="15">
        <f t="shared" ca="1" si="26"/>
        <v>0.76870611478580742</v>
      </c>
      <c r="L98" s="15">
        <f t="shared" ca="1" si="26"/>
        <v>0.82112266089934716</v>
      </c>
      <c r="M98" s="15">
        <f t="shared" ca="1" si="26"/>
        <v>0.89082018727721135</v>
      </c>
      <c r="N98" s="15">
        <f t="shared" ca="1" si="26"/>
        <v>1.0730867399773196</v>
      </c>
      <c r="O98" s="15">
        <f t="shared" ca="1" si="26"/>
        <v>1.0966546927595373</v>
      </c>
      <c r="P98" s="15">
        <f t="shared" ca="1" si="26"/>
        <v>1.5829345590332591</v>
      </c>
      <c r="Q98" s="15">
        <f t="shared" ca="1" si="26"/>
        <v>1.5829345590332591</v>
      </c>
      <c r="R98" s="15">
        <f t="shared" ca="1" si="26"/>
        <v>2.1320071635561044</v>
      </c>
      <c r="S98" s="15">
        <f t="shared" ca="1" si="26"/>
        <v>1.9306145983268455</v>
      </c>
      <c r="T98" s="15">
        <f t="shared" ca="1" si="26"/>
        <v>2.3592981750486444</v>
      </c>
      <c r="U98" s="15">
        <f t="shared" ca="1" si="26"/>
        <v>2.4152294576982372</v>
      </c>
      <c r="V98" s="15">
        <f t="shared" ca="1" si="26"/>
        <v>2.3596995186213472</v>
      </c>
      <c r="W98" s="15">
        <f t="shared" ca="1" si="26"/>
        <v>3.1502765631357525</v>
      </c>
      <c r="X98" s="15">
        <f t="shared" ca="1" si="26"/>
        <v>3.2473765635439547</v>
      </c>
      <c r="Y98" s="15">
        <f t="shared" ca="1" si="26"/>
        <v>3.8086325391381379</v>
      </c>
      <c r="Z98" s="15">
        <f t="shared" ca="1" si="26"/>
        <v>3.5062174213902702</v>
      </c>
      <c r="AA98" s="15">
        <f t="shared" ca="1" si="26"/>
        <v>3.8521442277665536</v>
      </c>
      <c r="AB98" s="15">
        <f t="shared" ca="1" si="26"/>
        <v>3.9619401430321641</v>
      </c>
      <c r="AC98" s="15">
        <f t="shared" ca="1" si="26"/>
        <v>3.9933657103963975</v>
      </c>
      <c r="AD98" s="15">
        <f t="shared" ca="1" si="26"/>
        <v>4.0979947054700592</v>
      </c>
      <c r="AE98" s="15">
        <f t="shared" ca="1" si="26"/>
        <v>4.0759828708713144</v>
      </c>
      <c r="AF98" s="15">
        <f t="shared" ca="1" si="26"/>
        <v>4.1421246926785047</v>
      </c>
      <c r="AG98" s="15">
        <f t="shared" ca="1" si="26"/>
        <v>4.7726731598663958</v>
      </c>
      <c r="AH98" s="15">
        <f t="shared" ca="1" si="26"/>
        <v>5.1791759611316195</v>
      </c>
      <c r="AI98" s="15">
        <f t="shared" ca="1" si="26"/>
        <v>5.0317175813216917</v>
      </c>
      <c r="AJ98" s="15">
        <f t="shared" ca="1" si="26"/>
        <v>6.4507164272073201</v>
      </c>
      <c r="AK98" s="15">
        <f t="shared" ca="1" si="26"/>
        <v>6.9165753918767559</v>
      </c>
      <c r="AL98" s="15">
        <f t="shared" ca="1" si="26"/>
        <v>8.8429050485103389</v>
      </c>
      <c r="AM98" s="15">
        <f t="shared" ca="1" si="26"/>
        <v>10.522972704775706</v>
      </c>
      <c r="AN98" s="15">
        <f t="shared" ca="1" si="26"/>
        <v>12.034672132357128</v>
      </c>
      <c r="AO98" s="15">
        <f t="shared" ca="1" si="26"/>
        <v>13.957931925481068</v>
      </c>
      <c r="AP98" s="15">
        <f t="shared" ca="1" si="26"/>
        <v>15.963203426516985</v>
      </c>
      <c r="AQ98" s="15">
        <f t="shared" ca="1" si="26"/>
        <v>18.754948841855214</v>
      </c>
      <c r="AR98" s="15">
        <f t="shared" ca="1" si="26"/>
        <v>21.023075345193838</v>
      </c>
      <c r="AS98" s="15">
        <f t="shared" ca="1" si="26"/>
        <v>25.077569054774226</v>
      </c>
      <c r="AT98" s="15">
        <f t="shared" ca="1" si="26"/>
        <v>28.638386773170321</v>
      </c>
      <c r="AU98" s="15">
        <f t="shared" ca="1" si="26"/>
        <v>33.278525016483634</v>
      </c>
      <c r="AV98" s="15">
        <f t="shared" ca="1" si="26"/>
        <v>37.339023173017679</v>
      </c>
      <c r="AW98" s="15">
        <f t="shared" ca="1" si="26"/>
        <v>41.639392588647532</v>
      </c>
      <c r="AX98" s="15">
        <f t="shared" ca="1" si="26"/>
        <v>46.277878575562923</v>
      </c>
      <c r="AY98" s="15">
        <f t="shared" ca="1" si="26"/>
        <v>49.897546548053363</v>
      </c>
      <c r="AZ98" s="15">
        <f t="shared" ca="1" si="26"/>
        <v>54.68731709926125</v>
      </c>
      <c r="BA98" s="15">
        <f t="shared" ca="1" si="26"/>
        <v>59.968173377065753</v>
      </c>
      <c r="BB98" s="15">
        <f t="shared" ca="1" si="26"/>
        <v>65.619238563831033</v>
      </c>
      <c r="BC98" s="15">
        <f t="shared" ca="1" si="26"/>
        <v>69.847723981920453</v>
      </c>
      <c r="BD98" s="15">
        <f t="shared" ca="1" si="26"/>
        <v>74.193645076225835</v>
      </c>
      <c r="BE98" s="15">
        <f t="shared" ca="1" si="26"/>
        <v>78.963455298810686</v>
      </c>
      <c r="BF98" s="15">
        <f t="shared" ca="1" si="26"/>
        <v>81.614705949802499</v>
      </c>
      <c r="BG98" s="15">
        <f t="shared" ca="1" si="26"/>
        <v>84.259744513347215</v>
      </c>
      <c r="BH98" s="15">
        <f t="shared" ca="1" si="26"/>
        <v>86.174066266886214</v>
      </c>
      <c r="BI98" s="15">
        <f t="shared" ca="1" si="26"/>
        <v>86.00329230836914</v>
      </c>
      <c r="BJ98" s="15">
        <f t="shared" ca="1" si="26"/>
        <v>87.087686566558602</v>
      </c>
      <c r="BK98" s="15">
        <f t="shared" ca="1" si="26"/>
        <v>84.987733072057367</v>
      </c>
      <c r="BL98" s="15">
        <f t="shared" ca="1" si="26"/>
        <v>85.053314385030205</v>
      </c>
      <c r="BM98" s="15">
        <f t="shared" ca="1" si="26"/>
        <v>84.585206726529293</v>
      </c>
      <c r="BN98" s="15">
        <f t="shared" ca="1" si="26"/>
        <v>83.662324075398288</v>
      </c>
      <c r="BO98" s="15">
        <f t="shared" ca="1" si="26"/>
        <v>83.430280728427633</v>
      </c>
      <c r="BP98" s="15">
        <f t="shared" ca="1" si="26"/>
        <v>83.015458126054995</v>
      </c>
      <c r="BQ98" s="15">
        <f t="shared" ca="1" si="26"/>
        <v>82.887416799152106</v>
      </c>
      <c r="BR98" s="15">
        <f t="shared" ca="1" si="26"/>
        <v>81.786955320552579</v>
      </c>
      <c r="BS98" s="15">
        <f t="shared" ref="BS98:EB98" ca="1" si="27">STDEV(BS85:BS96)/2</f>
        <v>81.834783669182002</v>
      </c>
      <c r="BT98" s="15">
        <f t="shared" ca="1" si="27"/>
        <v>79.962443836106118</v>
      </c>
      <c r="BU98" s="15">
        <f t="shared" ca="1" si="27"/>
        <v>79.41929389275785</v>
      </c>
      <c r="BV98" s="15">
        <f t="shared" ca="1" si="27"/>
        <v>80.315712263315177</v>
      </c>
      <c r="BW98" s="15">
        <f t="shared" ca="1" si="27"/>
        <v>79.236364853213175</v>
      </c>
      <c r="BX98" s="15">
        <f t="shared" ca="1" si="27"/>
        <v>77.512706680709442</v>
      </c>
      <c r="BY98" s="15">
        <f t="shared" ca="1" si="27"/>
        <v>79.213881454903571</v>
      </c>
      <c r="BZ98" s="15">
        <f t="shared" ca="1" si="27"/>
        <v>77.91811698536776</v>
      </c>
      <c r="CA98" s="15">
        <f t="shared" ca="1" si="27"/>
        <v>78.030042291414915</v>
      </c>
      <c r="CB98" s="15">
        <f t="shared" ca="1" si="27"/>
        <v>76.778644343806477</v>
      </c>
      <c r="CC98" s="15">
        <f t="shared" ca="1" si="27"/>
        <v>75.981905740774891</v>
      </c>
      <c r="CD98" s="15">
        <f t="shared" ca="1" si="27"/>
        <v>74.687835202747223</v>
      </c>
      <c r="CE98" s="15">
        <f t="shared" ca="1" si="27"/>
        <v>74.400126262519137</v>
      </c>
      <c r="CF98" s="15">
        <f t="shared" ca="1" si="27"/>
        <v>74.420030294880348</v>
      </c>
      <c r="CG98" s="15">
        <f t="shared" ca="1" si="27"/>
        <v>73.159694566686852</v>
      </c>
      <c r="CH98" s="15">
        <f t="shared" ca="1" si="27"/>
        <v>73.345023172962641</v>
      </c>
      <c r="CI98" s="15">
        <f t="shared" ca="1" si="27"/>
        <v>71.543851778281592</v>
      </c>
      <c r="CJ98" s="15">
        <f t="shared" ca="1" si="27"/>
        <v>70.985740672249662</v>
      </c>
      <c r="CK98" s="15">
        <f t="shared" ca="1" si="27"/>
        <v>71.048265711458868</v>
      </c>
      <c r="CL98" s="15">
        <f t="shared" ca="1" si="27"/>
        <v>69.086394639193799</v>
      </c>
      <c r="CM98" s="15">
        <f t="shared" ca="1" si="27"/>
        <v>67.947213803336808</v>
      </c>
      <c r="CN98" s="15">
        <f t="shared" ca="1" si="27"/>
        <v>69.141639320157793</v>
      </c>
      <c r="CO98" s="15">
        <f t="shared" ca="1" si="27"/>
        <v>67.292596625528304</v>
      </c>
      <c r="CP98" s="15">
        <f t="shared" ca="1" si="27"/>
        <v>69.098126865810457</v>
      </c>
      <c r="CQ98" s="15">
        <f t="shared" ca="1" si="27"/>
        <v>65.903625687725864</v>
      </c>
      <c r="CR98" s="15">
        <f t="shared" ca="1" si="27"/>
        <v>65.879481332248375</v>
      </c>
      <c r="CS98" s="15">
        <f t="shared" ca="1" si="27"/>
        <v>65.606436768464604</v>
      </c>
      <c r="CT98" s="15">
        <f t="shared" ca="1" si="27"/>
        <v>64.240124226265806</v>
      </c>
      <c r="CU98" s="15">
        <f t="shared" ca="1" si="27"/>
        <v>64.478796138848253</v>
      </c>
      <c r="CV98" s="15">
        <f t="shared" ca="1" si="27"/>
        <v>62.165407412707275</v>
      </c>
      <c r="CW98" s="15">
        <f t="shared" ca="1" si="27"/>
        <v>61.564391026178797</v>
      </c>
      <c r="CX98" s="15">
        <f t="shared" ca="1" si="27"/>
        <v>60.56007535722464</v>
      </c>
      <c r="CY98" s="15">
        <f t="shared" ca="1" si="27"/>
        <v>60.259036792430699</v>
      </c>
      <c r="CZ98" s="15">
        <f t="shared" ca="1" si="27"/>
        <v>61.291204445860288</v>
      </c>
      <c r="DA98" s="15">
        <f t="shared" ca="1" si="27"/>
        <v>59.437307817616222</v>
      </c>
      <c r="DB98" s="15">
        <f t="shared" ca="1" si="27"/>
        <v>57.956145254211592</v>
      </c>
      <c r="DC98" s="15">
        <f t="shared" ca="1" si="27"/>
        <v>57.77796777843664</v>
      </c>
      <c r="DD98" s="15">
        <f t="shared" ca="1" si="27"/>
        <v>56.649440340652006</v>
      </c>
      <c r="DE98" s="15">
        <f t="shared" ca="1" si="27"/>
        <v>56.350818740522953</v>
      </c>
      <c r="DF98" s="15">
        <f t="shared" ca="1" si="27"/>
        <v>55.299597236738123</v>
      </c>
      <c r="DG98" s="15">
        <f t="shared" ca="1" si="27"/>
        <v>54.637701352554252</v>
      </c>
      <c r="DH98" s="15">
        <f t="shared" ca="1" si="27"/>
        <v>54.008627256965326</v>
      </c>
      <c r="DI98" s="15">
        <f t="shared" ca="1" si="27"/>
        <v>52.299889188132212</v>
      </c>
      <c r="DJ98" s="15">
        <f t="shared" ca="1" si="27"/>
        <v>50.71937051516457</v>
      </c>
      <c r="DK98" s="15">
        <f t="shared" ca="1" si="27"/>
        <v>51.840445775299983</v>
      </c>
      <c r="DL98" s="15">
        <f t="shared" ca="1" si="27"/>
        <v>51.160842625799454</v>
      </c>
      <c r="DM98" s="15">
        <f t="shared" ca="1" si="27"/>
        <v>49.776374918228022</v>
      </c>
      <c r="DN98" s="15">
        <f t="shared" ca="1" si="27"/>
        <v>48.868949675885595</v>
      </c>
      <c r="DO98" s="15">
        <f t="shared" ca="1" si="27"/>
        <v>48.621508988961217</v>
      </c>
      <c r="DP98" s="15">
        <f t="shared" ca="1" si="27"/>
        <v>48.377990080639158</v>
      </c>
      <c r="DQ98" s="15">
        <f t="shared" ca="1" si="27"/>
        <v>46.585433898539016</v>
      </c>
      <c r="DR98" s="15">
        <f t="shared" ca="1" si="27"/>
        <v>46.914816422959603</v>
      </c>
      <c r="DS98" s="15">
        <f t="shared" ca="1" si="27"/>
        <v>46.373218335456031</v>
      </c>
      <c r="DT98" s="15">
        <f t="shared" ca="1" si="27"/>
        <v>46.595210444461308</v>
      </c>
      <c r="DU98" s="15">
        <f t="shared" ca="1" si="27"/>
        <v>46.315616843958402</v>
      </c>
      <c r="DV98" s="15">
        <f t="shared" ca="1" si="27"/>
        <v>44.723392292868596</v>
      </c>
      <c r="DW98" s="15">
        <f t="shared" ca="1" si="27"/>
        <v>44.377747460827322</v>
      </c>
      <c r="DX98" s="15">
        <f t="shared" ca="1" si="27"/>
        <v>44.324453713155826</v>
      </c>
      <c r="DY98" s="15">
        <f t="shared" ca="1" si="27"/>
        <v>44.236365815989643</v>
      </c>
      <c r="DZ98" s="15">
        <f t="shared" ca="1" si="27"/>
        <v>44.220586012317014</v>
      </c>
      <c r="EA98" s="15">
        <f t="shared" ca="1" si="27"/>
        <v>43.575669990850535</v>
      </c>
      <c r="EB98" s="15">
        <f t="shared" ca="1" si="27"/>
        <v>43.662162906765921</v>
      </c>
    </row>
    <row r="100" spans="3:132" x14ac:dyDescent="0.3">
      <c r="C100">
        <v>1</v>
      </c>
      <c r="D100" t="s">
        <v>393</v>
      </c>
      <c r="E100">
        <f ca="1">OFFSET('Cycle 1 (0 h) - 443 (132 h 7 mi'!$E$1379,(COLUMN()-5)*24,0)-E$123</f>
        <v>10</v>
      </c>
      <c r="F100">
        <f ca="1">OFFSET('Cycle 1 (0 h) - 443 (132 h 7 mi'!$E$1379,(COLUMN()-5)*24,0)-F$123</f>
        <v>12.875</v>
      </c>
      <c r="G100">
        <f ca="1">OFFSET('Cycle 1 (0 h) - 443 (132 h 7 mi'!$E$1379,(COLUMN()-5)*24,0)-G$123</f>
        <v>18.375</v>
      </c>
      <c r="H100">
        <f ca="1">OFFSET('Cycle 1 (0 h) - 443 (132 h 7 mi'!$E$1379,(COLUMN()-5)*24,0)-H$123</f>
        <v>20</v>
      </c>
      <c r="I100">
        <f ca="1">OFFSET('Cycle 1 (0 h) - 443 (132 h 7 mi'!$E$1379,(COLUMN()-5)*24,0)-I$123</f>
        <v>20.125</v>
      </c>
      <c r="J100">
        <f ca="1">OFFSET('Cycle 1 (0 h) - 443 (132 h 7 mi'!$E$1379,(COLUMN()-5)*24,0)-J$123</f>
        <v>23.5</v>
      </c>
      <c r="K100">
        <f ca="1">OFFSET('Cycle 1 (0 h) - 443 (132 h 7 mi'!$E$1379,(COLUMN()-5)*24,0)-K$123</f>
        <v>29.75</v>
      </c>
      <c r="L100">
        <f ca="1">OFFSET('Cycle 1 (0 h) - 443 (132 h 7 mi'!$E$1379,(COLUMN()-5)*24,0)-L$123</f>
        <v>21.75</v>
      </c>
      <c r="M100">
        <f ca="1">OFFSET('Cycle 1 (0 h) - 443 (132 h 7 mi'!$E$1379,(COLUMN()-5)*24,0)-M$123</f>
        <v>23.375</v>
      </c>
      <c r="N100">
        <f ca="1">OFFSET('Cycle 1 (0 h) - 443 (132 h 7 mi'!$E$1379,(COLUMN()-5)*24,0)-N$123</f>
        <v>25.375</v>
      </c>
      <c r="O100">
        <f ca="1">OFFSET('Cycle 1 (0 h) - 443 (132 h 7 mi'!$E$1379,(COLUMN()-5)*24,0)-O$123</f>
        <v>28.75</v>
      </c>
      <c r="P100">
        <f ca="1">OFFSET('Cycle 1 (0 h) - 443 (132 h 7 mi'!$E$1379,(COLUMN()-5)*24,0)-P$123</f>
        <v>28.125</v>
      </c>
      <c r="Q100">
        <f ca="1">OFFSET('Cycle 1 (0 h) - 443 (132 h 7 mi'!$E$1379,(COLUMN()-5)*24,0)-Q$123</f>
        <v>27.75</v>
      </c>
      <c r="R100">
        <f ca="1">OFFSET('Cycle 1 (0 h) - 443 (132 h 7 mi'!$E$1379,(COLUMN()-5)*24,0)-R$123</f>
        <v>27.625</v>
      </c>
      <c r="S100">
        <f ca="1">OFFSET('Cycle 1 (0 h) - 443 (132 h 7 mi'!$E$1379,(COLUMN()-5)*24,0)-S$123</f>
        <v>26.5</v>
      </c>
      <c r="T100">
        <f ca="1">OFFSET('Cycle 1 (0 h) - 443 (132 h 7 mi'!$E$1379,(COLUMN()-5)*24,0)-T$123</f>
        <v>30.875</v>
      </c>
      <c r="U100">
        <f ca="1">OFFSET('Cycle 1 (0 h) - 443 (132 h 7 mi'!$E$1379,(COLUMN()-5)*24,0)-U$123</f>
        <v>25.625</v>
      </c>
      <c r="V100">
        <f ca="1">OFFSET('Cycle 1 (0 h) - 443 (132 h 7 mi'!$E$1379,(COLUMN()-5)*24,0)-V$123</f>
        <v>28.75</v>
      </c>
      <c r="W100">
        <f ca="1">OFFSET('Cycle 1 (0 h) - 443 (132 h 7 mi'!$E$1379,(COLUMN()-5)*24,0)-W$123</f>
        <v>28.75</v>
      </c>
      <c r="X100">
        <f ca="1">OFFSET('Cycle 1 (0 h) - 443 (132 h 7 mi'!$E$1379,(COLUMN()-5)*24,0)-X$123</f>
        <v>30.625</v>
      </c>
      <c r="Y100">
        <f ca="1">OFFSET('Cycle 1 (0 h) - 443 (132 h 7 mi'!$E$1379,(COLUMN()-5)*24,0)-Y$123</f>
        <v>28.25</v>
      </c>
      <c r="Z100">
        <f ca="1">OFFSET('Cycle 1 (0 h) - 443 (132 h 7 mi'!$E$1379,(COLUMN()-5)*24,0)-Z$123</f>
        <v>28.875</v>
      </c>
      <c r="AA100">
        <f ca="1">OFFSET('Cycle 1 (0 h) - 443 (132 h 7 mi'!$E$1379,(COLUMN()-5)*24,0)-AA$123</f>
        <v>31.625</v>
      </c>
      <c r="AB100">
        <f ca="1">OFFSET('Cycle 1 (0 h) - 443 (132 h 7 mi'!$E$1379,(COLUMN()-5)*24,0)-AB$123</f>
        <v>30.375</v>
      </c>
      <c r="AC100">
        <f ca="1">OFFSET('Cycle 1 (0 h) - 443 (132 h 7 mi'!$E$1379,(COLUMN()-5)*24,0)-AC$123</f>
        <v>28.375</v>
      </c>
      <c r="AD100">
        <f ca="1">OFFSET('Cycle 1 (0 h) - 443 (132 h 7 mi'!$E$1379,(COLUMN()-5)*24,0)-AD$123</f>
        <v>30.125</v>
      </c>
      <c r="AE100">
        <f ca="1">OFFSET('Cycle 1 (0 h) - 443 (132 h 7 mi'!$E$1379,(COLUMN()-5)*24,0)-AE$123</f>
        <v>27.75</v>
      </c>
      <c r="AF100">
        <f ca="1">OFFSET('Cycle 1 (0 h) - 443 (132 h 7 mi'!$E$1379,(COLUMN()-5)*24,0)-AF$123</f>
        <v>29.75</v>
      </c>
      <c r="AG100">
        <f ca="1">OFFSET('Cycle 1 (0 h) - 443 (132 h 7 mi'!$E$1379,(COLUMN()-5)*24,0)-AG$123</f>
        <v>29.25</v>
      </c>
      <c r="AH100">
        <f ca="1">OFFSET('Cycle 1 (0 h) - 443 (132 h 7 mi'!$E$1379,(COLUMN()-5)*24,0)-AH$123</f>
        <v>27.25</v>
      </c>
      <c r="AI100">
        <f ca="1">OFFSET('Cycle 1 (0 h) - 443 (132 h 7 mi'!$E$1379,(COLUMN()-5)*24,0)-AI$123</f>
        <v>28.5</v>
      </c>
      <c r="AJ100">
        <f ca="1">OFFSET('Cycle 1 (0 h) - 443 (132 h 7 mi'!$E$1379,(COLUMN()-5)*24,0)-AJ$123</f>
        <v>27.875</v>
      </c>
      <c r="AK100">
        <f ca="1">OFFSET('Cycle 1 (0 h) - 443 (132 h 7 mi'!$E$1379,(COLUMN()-5)*24,0)-AK$123</f>
        <v>30.25</v>
      </c>
      <c r="AL100">
        <f ca="1">OFFSET('Cycle 1 (0 h) - 443 (132 h 7 mi'!$E$1379,(COLUMN()-5)*24,0)-AL$123</f>
        <v>28.125</v>
      </c>
      <c r="AM100">
        <f ca="1">OFFSET('Cycle 1 (0 h) - 443 (132 h 7 mi'!$E$1379,(COLUMN()-5)*24,0)-AM$123</f>
        <v>28.875</v>
      </c>
      <c r="AN100">
        <f ca="1">OFFSET('Cycle 1 (0 h) - 443 (132 h 7 mi'!$E$1379,(COLUMN()-5)*24,0)-AN$123</f>
        <v>29</v>
      </c>
      <c r="AO100">
        <f ca="1">OFFSET('Cycle 1 (0 h) - 443 (132 h 7 mi'!$E$1379,(COLUMN()-5)*24,0)-AO$123</f>
        <v>28.75</v>
      </c>
      <c r="AP100">
        <f ca="1">OFFSET('Cycle 1 (0 h) - 443 (132 h 7 mi'!$E$1379,(COLUMN()-5)*24,0)-AP$123</f>
        <v>33.75</v>
      </c>
      <c r="AQ100">
        <f ca="1">OFFSET('Cycle 1 (0 h) - 443 (132 h 7 mi'!$E$1379,(COLUMN()-5)*24,0)-AQ$123</f>
        <v>30.875</v>
      </c>
      <c r="AR100">
        <f ca="1">OFFSET('Cycle 1 (0 h) - 443 (132 h 7 mi'!$E$1379,(COLUMN()-5)*24,0)-AR$123</f>
        <v>34.25</v>
      </c>
      <c r="AS100">
        <f ca="1">OFFSET('Cycle 1 (0 h) - 443 (132 h 7 mi'!$E$1379,(COLUMN()-5)*24,0)-AS$123</f>
        <v>31.125</v>
      </c>
      <c r="AT100">
        <f ca="1">OFFSET('Cycle 1 (0 h) - 443 (132 h 7 mi'!$E$1379,(COLUMN()-5)*24,0)-AT$123</f>
        <v>31.625</v>
      </c>
      <c r="AU100">
        <f ca="1">OFFSET('Cycle 1 (0 h) - 443 (132 h 7 mi'!$E$1379,(COLUMN()-5)*24,0)-AU$123</f>
        <v>28.5</v>
      </c>
      <c r="AV100">
        <f ca="1">OFFSET('Cycle 1 (0 h) - 443 (132 h 7 mi'!$E$1379,(COLUMN()-5)*24,0)-AV$123</f>
        <v>33.75</v>
      </c>
      <c r="AW100">
        <f ca="1">OFFSET('Cycle 1 (0 h) - 443 (132 h 7 mi'!$E$1379,(COLUMN()-5)*24,0)-AW$123</f>
        <v>33.75</v>
      </c>
      <c r="AX100">
        <f ca="1">OFFSET('Cycle 1 (0 h) - 443 (132 h 7 mi'!$E$1379,(COLUMN()-5)*24,0)-AX$123</f>
        <v>30.375</v>
      </c>
      <c r="AY100">
        <f ca="1">OFFSET('Cycle 1 (0 h) - 443 (132 h 7 mi'!$E$1379,(COLUMN()-5)*24,0)-AY$123</f>
        <v>28.375</v>
      </c>
      <c r="AZ100">
        <f ca="1">OFFSET('Cycle 1 (0 h) - 443 (132 h 7 mi'!$E$1379,(COLUMN()-5)*24,0)-AZ$123</f>
        <v>34</v>
      </c>
      <c r="BA100">
        <f ca="1">OFFSET('Cycle 1 (0 h) - 443 (132 h 7 mi'!$E$1379,(COLUMN()-5)*24,0)-BA$123</f>
        <v>30.625</v>
      </c>
      <c r="BB100">
        <f ca="1">OFFSET('Cycle 1 (0 h) - 443 (132 h 7 mi'!$E$1379,(COLUMN()-5)*24,0)-BB$123</f>
        <v>36.625</v>
      </c>
      <c r="BC100">
        <f ca="1">OFFSET('Cycle 1 (0 h) - 443 (132 h 7 mi'!$E$1379,(COLUMN()-5)*24,0)-BC$123</f>
        <v>29.75</v>
      </c>
      <c r="BD100">
        <f ca="1">OFFSET('Cycle 1 (0 h) - 443 (132 h 7 mi'!$E$1379,(COLUMN()-5)*24,0)-BD$123</f>
        <v>33</v>
      </c>
      <c r="BE100">
        <f ca="1">OFFSET('Cycle 1 (0 h) - 443 (132 h 7 mi'!$E$1379,(COLUMN()-5)*24,0)-BE$123</f>
        <v>29</v>
      </c>
      <c r="BF100">
        <f ca="1">OFFSET('Cycle 1 (0 h) - 443 (132 h 7 mi'!$E$1379,(COLUMN()-5)*24,0)-BF$123</f>
        <v>32.75</v>
      </c>
      <c r="BG100">
        <f ca="1">OFFSET('Cycle 1 (0 h) - 443 (132 h 7 mi'!$E$1379,(COLUMN()-5)*24,0)-BG$123</f>
        <v>34.875</v>
      </c>
      <c r="BH100">
        <f ca="1">OFFSET('Cycle 1 (0 h) - 443 (132 h 7 mi'!$E$1379,(COLUMN()-5)*24,0)-BH$123</f>
        <v>34.625</v>
      </c>
      <c r="BI100">
        <f ca="1">OFFSET('Cycle 1 (0 h) - 443 (132 h 7 mi'!$E$1379,(COLUMN()-5)*24,0)-BI$123</f>
        <v>35.375</v>
      </c>
      <c r="BJ100">
        <f ca="1">OFFSET('Cycle 1 (0 h) - 443 (132 h 7 mi'!$E$1379,(COLUMN()-5)*24,0)-BJ$123</f>
        <v>34.875</v>
      </c>
      <c r="BK100">
        <f ca="1">OFFSET('Cycle 1 (0 h) - 443 (132 h 7 mi'!$E$1379,(COLUMN()-5)*24,0)-BK$123</f>
        <v>37.5</v>
      </c>
      <c r="BL100">
        <f ca="1">OFFSET('Cycle 1 (0 h) - 443 (132 h 7 mi'!$E$1379,(COLUMN()-5)*24,0)-BL$123</f>
        <v>34</v>
      </c>
      <c r="BM100">
        <f ca="1">OFFSET('Cycle 1 (0 h) - 443 (132 h 7 mi'!$E$1379,(COLUMN()-5)*24,0)-BM$123</f>
        <v>38.25</v>
      </c>
      <c r="BN100">
        <f ca="1">OFFSET('Cycle 1 (0 h) - 443 (132 h 7 mi'!$E$1379,(COLUMN()-5)*24,0)-BN$123</f>
        <v>32.5</v>
      </c>
      <c r="BO100">
        <f ca="1">OFFSET('Cycle 1 (0 h) - 443 (132 h 7 mi'!$E$1379,(COLUMN()-5)*24,0)-BO$123</f>
        <v>38.625</v>
      </c>
      <c r="BP100">
        <f ca="1">OFFSET('Cycle 1 (0 h) - 443 (132 h 7 mi'!$E$1379,(COLUMN()-5)*24,0)-BP$123</f>
        <v>39.25</v>
      </c>
      <c r="BQ100">
        <f ca="1">OFFSET('Cycle 1 (0 h) - 443 (132 h 7 mi'!$E$1379,(COLUMN()-5)*24,0)-BQ$123</f>
        <v>39.375</v>
      </c>
      <c r="BR100">
        <f ca="1">OFFSET('Cycle 1 (0 h) - 443 (132 h 7 mi'!$E$1379,(COLUMN()-5)*24,0)-BR$123</f>
        <v>36.25</v>
      </c>
      <c r="BS100">
        <f ca="1">OFFSET('Cycle 1 (0 h) - 443 (132 h 7 mi'!$E$1379,(COLUMN()-5)*24,0)-BS$123</f>
        <v>39.625</v>
      </c>
      <c r="BT100">
        <f ca="1">OFFSET('Cycle 1 (0 h) - 443 (132 h 7 mi'!$E$1379,(COLUMN()-5)*24,0)-BT$123</f>
        <v>39.5</v>
      </c>
      <c r="BU100">
        <f ca="1">OFFSET('Cycle 1 (0 h) - 443 (132 h 7 mi'!$E$1379,(COLUMN()-5)*24,0)-BU$123</f>
        <v>37.875</v>
      </c>
      <c r="BV100">
        <f ca="1">OFFSET('Cycle 1 (0 h) - 443 (132 h 7 mi'!$E$1379,(COLUMN()-5)*24,0)-BV$123</f>
        <v>38</v>
      </c>
      <c r="BW100">
        <f ca="1">OFFSET('Cycle 1 (0 h) - 443 (132 h 7 mi'!$E$1379,(COLUMN()-5)*24,0)-BW$123</f>
        <v>36.75</v>
      </c>
      <c r="BX100">
        <f ca="1">OFFSET('Cycle 1 (0 h) - 443 (132 h 7 mi'!$E$1379,(COLUMN()-5)*24,0)-BX$123</f>
        <v>41</v>
      </c>
      <c r="BY100">
        <f ca="1">OFFSET('Cycle 1 (0 h) - 443 (132 h 7 mi'!$E$1379,(COLUMN()-5)*24,0)-BY$123</f>
        <v>42.875</v>
      </c>
      <c r="BZ100">
        <f ca="1">OFFSET('Cycle 1 (0 h) - 443 (132 h 7 mi'!$E$1379,(COLUMN()-5)*24,0)-BZ$123</f>
        <v>37</v>
      </c>
      <c r="CA100">
        <f ca="1">OFFSET('Cycle 1 (0 h) - 443 (132 h 7 mi'!$E$1379,(COLUMN()-5)*24,0)-CA$123</f>
        <v>40.625</v>
      </c>
      <c r="CB100">
        <f ca="1">OFFSET('Cycle 1 (0 h) - 443 (132 h 7 mi'!$E$1379,(COLUMN()-5)*24,0)-CB$123</f>
        <v>39</v>
      </c>
      <c r="CC100">
        <f ca="1">OFFSET('Cycle 1 (0 h) - 443 (132 h 7 mi'!$E$1379,(COLUMN()-5)*24,0)-CC$123</f>
        <v>40.5</v>
      </c>
      <c r="CD100">
        <f ca="1">OFFSET('Cycle 1 (0 h) - 443 (132 h 7 mi'!$E$1379,(COLUMN()-5)*24,0)-CD$123</f>
        <v>41.375</v>
      </c>
      <c r="CE100">
        <f ca="1">OFFSET('Cycle 1 (0 h) - 443 (132 h 7 mi'!$E$1379,(COLUMN()-5)*24,0)-CE$123</f>
        <v>43.375</v>
      </c>
      <c r="CF100">
        <f ca="1">OFFSET('Cycle 1 (0 h) - 443 (132 h 7 mi'!$E$1379,(COLUMN()-5)*24,0)-CF$123</f>
        <v>41.625</v>
      </c>
      <c r="CG100">
        <f ca="1">OFFSET('Cycle 1 (0 h) - 443 (132 h 7 mi'!$E$1379,(COLUMN()-5)*24,0)-CG$123</f>
        <v>43</v>
      </c>
      <c r="CH100">
        <f ca="1">OFFSET('Cycle 1 (0 h) - 443 (132 h 7 mi'!$E$1379,(COLUMN()-5)*24,0)-CH$123</f>
        <v>39.25</v>
      </c>
      <c r="CI100">
        <f ca="1">OFFSET('Cycle 1 (0 h) - 443 (132 h 7 mi'!$E$1379,(COLUMN()-5)*24,0)-CI$123</f>
        <v>46.125</v>
      </c>
      <c r="CJ100">
        <f ca="1">OFFSET('Cycle 1 (0 h) - 443 (132 h 7 mi'!$E$1379,(COLUMN()-5)*24,0)-CJ$123</f>
        <v>44.5</v>
      </c>
      <c r="CK100">
        <f ca="1">OFFSET('Cycle 1 (0 h) - 443 (132 h 7 mi'!$E$1379,(COLUMN()-5)*24,0)-CK$123</f>
        <v>45.375</v>
      </c>
      <c r="CL100">
        <f ca="1">OFFSET('Cycle 1 (0 h) - 443 (132 h 7 mi'!$E$1379,(COLUMN()-5)*24,0)-CL$123</f>
        <v>45</v>
      </c>
      <c r="CM100">
        <f ca="1">OFFSET('Cycle 1 (0 h) - 443 (132 h 7 mi'!$E$1379,(COLUMN()-5)*24,0)-CM$123</f>
        <v>46.5</v>
      </c>
      <c r="CN100">
        <f ca="1">OFFSET('Cycle 1 (0 h) - 443 (132 h 7 mi'!$E$1379,(COLUMN()-5)*24,0)-CN$123</f>
        <v>46.25</v>
      </c>
      <c r="CO100">
        <f ca="1">OFFSET('Cycle 1 (0 h) - 443 (132 h 7 mi'!$E$1379,(COLUMN()-5)*24,0)-CO$123</f>
        <v>46.25</v>
      </c>
      <c r="CP100">
        <f ca="1">OFFSET('Cycle 1 (0 h) - 443 (132 h 7 mi'!$E$1379,(COLUMN()-5)*24,0)-CP$123</f>
        <v>47.875</v>
      </c>
      <c r="CQ100">
        <f ca="1">OFFSET('Cycle 1 (0 h) - 443 (132 h 7 mi'!$E$1379,(COLUMN()-5)*24,0)-CQ$123</f>
        <v>48.5</v>
      </c>
      <c r="CR100">
        <f ca="1">OFFSET('Cycle 1 (0 h) - 443 (132 h 7 mi'!$E$1379,(COLUMN()-5)*24,0)-CR$123</f>
        <v>49.5</v>
      </c>
      <c r="CS100">
        <f ca="1">OFFSET('Cycle 1 (0 h) - 443 (132 h 7 mi'!$E$1379,(COLUMN()-5)*24,0)-CS$123</f>
        <v>53.75</v>
      </c>
      <c r="CT100">
        <f ca="1">OFFSET('Cycle 1 (0 h) - 443 (132 h 7 mi'!$E$1379,(COLUMN()-5)*24,0)-CT$123</f>
        <v>48.125</v>
      </c>
      <c r="CU100">
        <f ca="1">OFFSET('Cycle 1 (0 h) - 443 (132 h 7 mi'!$E$1379,(COLUMN()-5)*24,0)-CU$123</f>
        <v>52.25</v>
      </c>
      <c r="CV100">
        <f ca="1">OFFSET('Cycle 1 (0 h) - 443 (132 h 7 mi'!$E$1379,(COLUMN()-5)*24,0)-CV$123</f>
        <v>51.5</v>
      </c>
      <c r="CW100">
        <f ca="1">OFFSET('Cycle 1 (0 h) - 443 (132 h 7 mi'!$E$1379,(COLUMN()-5)*24,0)-CW$123</f>
        <v>50.875</v>
      </c>
      <c r="CX100">
        <f ca="1">OFFSET('Cycle 1 (0 h) - 443 (132 h 7 mi'!$E$1379,(COLUMN()-5)*24,0)-CX$123</f>
        <v>51.375</v>
      </c>
      <c r="CY100">
        <f ca="1">OFFSET('Cycle 1 (0 h) - 443 (132 h 7 mi'!$E$1379,(COLUMN()-5)*24,0)-CY$123</f>
        <v>54.5</v>
      </c>
      <c r="CZ100">
        <f ca="1">OFFSET('Cycle 1 (0 h) - 443 (132 h 7 mi'!$E$1379,(COLUMN()-5)*24,0)-CZ$123</f>
        <v>58.75</v>
      </c>
      <c r="DA100">
        <f ca="1">OFFSET('Cycle 1 (0 h) - 443 (132 h 7 mi'!$E$1379,(COLUMN()-5)*24,0)-DA$123</f>
        <v>56.625</v>
      </c>
      <c r="DB100">
        <f ca="1">OFFSET('Cycle 1 (0 h) - 443 (132 h 7 mi'!$E$1379,(COLUMN()-5)*24,0)-DB$123</f>
        <v>59.5</v>
      </c>
      <c r="DC100">
        <f ca="1">OFFSET('Cycle 1 (0 h) - 443 (132 h 7 mi'!$E$1379,(COLUMN()-5)*24,0)-DC$123</f>
        <v>62</v>
      </c>
      <c r="DD100">
        <f ca="1">OFFSET('Cycle 1 (0 h) - 443 (132 h 7 mi'!$E$1379,(COLUMN()-5)*24,0)-DD$123</f>
        <v>57.75</v>
      </c>
      <c r="DE100">
        <f ca="1">OFFSET('Cycle 1 (0 h) - 443 (132 h 7 mi'!$E$1379,(COLUMN()-5)*24,0)-DE$123</f>
        <v>57.25</v>
      </c>
      <c r="DF100">
        <f ca="1">OFFSET('Cycle 1 (0 h) - 443 (132 h 7 mi'!$E$1379,(COLUMN()-5)*24,0)-DF$123</f>
        <v>58</v>
      </c>
      <c r="DG100">
        <f ca="1">OFFSET('Cycle 1 (0 h) - 443 (132 h 7 mi'!$E$1379,(COLUMN()-5)*24,0)-DG$123</f>
        <v>64.875</v>
      </c>
      <c r="DH100">
        <f ca="1">OFFSET('Cycle 1 (0 h) - 443 (132 h 7 mi'!$E$1379,(COLUMN()-5)*24,0)-DH$123</f>
        <v>64.625</v>
      </c>
      <c r="DI100">
        <f ca="1">OFFSET('Cycle 1 (0 h) - 443 (132 h 7 mi'!$E$1379,(COLUMN()-5)*24,0)-DI$123</f>
        <v>66.5</v>
      </c>
      <c r="DJ100">
        <f ca="1">OFFSET('Cycle 1 (0 h) - 443 (132 h 7 mi'!$E$1379,(COLUMN()-5)*24,0)-DJ$123</f>
        <v>66.25</v>
      </c>
      <c r="DK100">
        <f ca="1">OFFSET('Cycle 1 (0 h) - 443 (132 h 7 mi'!$E$1379,(COLUMN()-5)*24,0)-DK$123</f>
        <v>67.25</v>
      </c>
      <c r="DL100">
        <f ca="1">OFFSET('Cycle 1 (0 h) - 443 (132 h 7 mi'!$E$1379,(COLUMN()-5)*24,0)-DL$123</f>
        <v>71</v>
      </c>
      <c r="DM100">
        <f ca="1">OFFSET('Cycle 1 (0 h) - 443 (132 h 7 mi'!$E$1379,(COLUMN()-5)*24,0)-DM$123</f>
        <v>66.875</v>
      </c>
      <c r="DN100">
        <f ca="1">OFFSET('Cycle 1 (0 h) - 443 (132 h 7 mi'!$E$1379,(COLUMN()-5)*24,0)-DN$123</f>
        <v>64.625</v>
      </c>
      <c r="DO100">
        <f ca="1">OFFSET('Cycle 1 (0 h) - 443 (132 h 7 mi'!$E$1379,(COLUMN()-5)*24,0)-DO$123</f>
        <v>69</v>
      </c>
      <c r="DP100">
        <f ca="1">OFFSET('Cycle 1 (0 h) - 443 (132 h 7 mi'!$E$1379,(COLUMN()-5)*24,0)-DP$123</f>
        <v>73</v>
      </c>
      <c r="DQ100">
        <f ca="1">OFFSET('Cycle 1 (0 h) - 443 (132 h 7 mi'!$E$1379,(COLUMN()-5)*24,0)-DQ$123</f>
        <v>76</v>
      </c>
      <c r="DR100">
        <f ca="1">OFFSET('Cycle 1 (0 h) - 443 (132 h 7 mi'!$E$1379,(COLUMN()-5)*24,0)-DR$123</f>
        <v>70.75</v>
      </c>
      <c r="DS100">
        <f ca="1">OFFSET('Cycle 1 (0 h) - 443 (132 h 7 mi'!$E$1379,(COLUMN()-5)*24,0)-DS$123</f>
        <v>78.875</v>
      </c>
      <c r="DT100">
        <f ca="1">OFFSET('Cycle 1 (0 h) - 443 (132 h 7 mi'!$E$1379,(COLUMN()-5)*24,0)-DT$123</f>
        <v>80.75</v>
      </c>
      <c r="DU100">
        <f ca="1">OFFSET('Cycle 1 (0 h) - 443 (132 h 7 mi'!$E$1379,(COLUMN()-5)*24,0)-DU$123</f>
        <v>73.5</v>
      </c>
      <c r="DV100">
        <f ca="1">OFFSET('Cycle 1 (0 h) - 443 (132 h 7 mi'!$E$1379,(COLUMN()-5)*24,0)-DV$123</f>
        <v>76</v>
      </c>
      <c r="DW100">
        <f ca="1">OFFSET('Cycle 1 (0 h) - 443 (132 h 7 mi'!$E$1379,(COLUMN()-5)*24,0)-DW$123</f>
        <v>79.5</v>
      </c>
      <c r="DX100">
        <f ca="1">OFFSET('Cycle 1 (0 h) - 443 (132 h 7 mi'!$E$1379,(COLUMN()-5)*24,0)-DX$123</f>
        <v>76.25</v>
      </c>
      <c r="DY100">
        <f ca="1">OFFSET('Cycle 1 (0 h) - 443 (132 h 7 mi'!$E$1379,(COLUMN()-5)*24,0)-DY$123</f>
        <v>85.5</v>
      </c>
      <c r="DZ100">
        <f ca="1">OFFSET('Cycle 1 (0 h) - 443 (132 h 7 mi'!$E$1379,(COLUMN()-5)*24,0)-DZ$123</f>
        <v>81.875</v>
      </c>
      <c r="EA100">
        <f ca="1">OFFSET('Cycle 1 (0 h) - 443 (132 h 7 mi'!$E$1379,(COLUMN()-5)*24,0)-EA$123</f>
        <v>86.5</v>
      </c>
      <c r="EB100">
        <f ca="1">OFFSET('Cycle 1 (0 h) - 443 (132 h 7 mi'!$E$1379,(COLUMN()-5)*24,0)-EB$123</f>
        <v>89.375</v>
      </c>
    </row>
    <row r="101" spans="3:132" x14ac:dyDescent="0.3">
      <c r="C101">
        <v>2</v>
      </c>
      <c r="D101" t="s">
        <v>393</v>
      </c>
      <c r="E101">
        <f ca="1">OFFSET('Cycle 1 (0 h) - 443 (132 h 7 mi'!$E$1380,(COLUMN()-5)*24,0)-E$123</f>
        <v>9</v>
      </c>
      <c r="F101">
        <f ca="1">OFFSET('Cycle 1 (0 h) - 443 (132 h 7 mi'!$E$1380,(COLUMN()-5)*24,0)-F$123</f>
        <v>16.875</v>
      </c>
      <c r="G101">
        <f ca="1">OFFSET('Cycle 1 (0 h) - 443 (132 h 7 mi'!$E$1380,(COLUMN()-5)*24,0)-G$123</f>
        <v>14.375</v>
      </c>
      <c r="H101">
        <f ca="1">OFFSET('Cycle 1 (0 h) - 443 (132 h 7 mi'!$E$1380,(COLUMN()-5)*24,0)-H$123</f>
        <v>19</v>
      </c>
      <c r="I101">
        <f ca="1">OFFSET('Cycle 1 (0 h) - 443 (132 h 7 mi'!$E$1380,(COLUMN()-5)*24,0)-I$123</f>
        <v>23.125</v>
      </c>
      <c r="J101">
        <f ca="1">OFFSET('Cycle 1 (0 h) - 443 (132 h 7 mi'!$E$1380,(COLUMN()-5)*24,0)-J$123</f>
        <v>21.5</v>
      </c>
      <c r="K101">
        <f ca="1">OFFSET('Cycle 1 (0 h) - 443 (132 h 7 mi'!$E$1380,(COLUMN()-5)*24,0)-K$123</f>
        <v>20.75</v>
      </c>
      <c r="L101">
        <f ca="1">OFFSET('Cycle 1 (0 h) - 443 (132 h 7 mi'!$E$1380,(COLUMN()-5)*24,0)-L$123</f>
        <v>17.75</v>
      </c>
      <c r="M101">
        <f ca="1">OFFSET('Cycle 1 (0 h) - 443 (132 h 7 mi'!$E$1380,(COLUMN()-5)*24,0)-M$123</f>
        <v>21.375</v>
      </c>
      <c r="N101">
        <f ca="1">OFFSET('Cycle 1 (0 h) - 443 (132 h 7 mi'!$E$1380,(COLUMN()-5)*24,0)-N$123</f>
        <v>20.375</v>
      </c>
      <c r="O101">
        <f ca="1">OFFSET('Cycle 1 (0 h) - 443 (132 h 7 mi'!$E$1380,(COLUMN()-5)*24,0)-O$123</f>
        <v>21.75</v>
      </c>
      <c r="P101">
        <f ca="1">OFFSET('Cycle 1 (0 h) - 443 (132 h 7 mi'!$E$1380,(COLUMN()-5)*24,0)-P$123</f>
        <v>27.125</v>
      </c>
      <c r="Q101">
        <f ca="1">OFFSET('Cycle 1 (0 h) - 443 (132 h 7 mi'!$E$1380,(COLUMN()-5)*24,0)-Q$123</f>
        <v>25.75</v>
      </c>
      <c r="R101">
        <f ca="1">OFFSET('Cycle 1 (0 h) - 443 (132 h 7 mi'!$E$1380,(COLUMN()-5)*24,0)-R$123</f>
        <v>25.625</v>
      </c>
      <c r="S101">
        <f ca="1">OFFSET('Cycle 1 (0 h) - 443 (132 h 7 mi'!$E$1380,(COLUMN()-5)*24,0)-S$123</f>
        <v>29.5</v>
      </c>
      <c r="T101">
        <f ca="1">OFFSET('Cycle 1 (0 h) - 443 (132 h 7 mi'!$E$1380,(COLUMN()-5)*24,0)-T$123</f>
        <v>26.875</v>
      </c>
      <c r="U101">
        <f ca="1">OFFSET('Cycle 1 (0 h) - 443 (132 h 7 mi'!$E$1380,(COLUMN()-5)*24,0)-U$123</f>
        <v>26.625</v>
      </c>
      <c r="V101">
        <f ca="1">OFFSET('Cycle 1 (0 h) - 443 (132 h 7 mi'!$E$1380,(COLUMN()-5)*24,0)-V$123</f>
        <v>30.75</v>
      </c>
      <c r="W101">
        <f ca="1">OFFSET('Cycle 1 (0 h) - 443 (132 h 7 mi'!$E$1380,(COLUMN()-5)*24,0)-W$123</f>
        <v>25.75</v>
      </c>
      <c r="X101">
        <f ca="1">OFFSET('Cycle 1 (0 h) - 443 (132 h 7 mi'!$E$1380,(COLUMN()-5)*24,0)-X$123</f>
        <v>27.625</v>
      </c>
      <c r="Y101">
        <f ca="1">OFFSET('Cycle 1 (0 h) - 443 (132 h 7 mi'!$E$1380,(COLUMN()-5)*24,0)-Y$123</f>
        <v>27.25</v>
      </c>
      <c r="Z101">
        <f ca="1">OFFSET('Cycle 1 (0 h) - 443 (132 h 7 mi'!$E$1380,(COLUMN()-5)*24,0)-Z$123</f>
        <v>26.875</v>
      </c>
      <c r="AA101">
        <f ca="1">OFFSET('Cycle 1 (0 h) - 443 (132 h 7 mi'!$E$1380,(COLUMN()-5)*24,0)-AA$123</f>
        <v>26.625</v>
      </c>
      <c r="AB101">
        <f ca="1">OFFSET('Cycle 1 (0 h) - 443 (132 h 7 mi'!$E$1380,(COLUMN()-5)*24,0)-AB$123</f>
        <v>25.375</v>
      </c>
      <c r="AC101">
        <f ca="1">OFFSET('Cycle 1 (0 h) - 443 (132 h 7 mi'!$E$1380,(COLUMN()-5)*24,0)-AC$123</f>
        <v>29.375</v>
      </c>
      <c r="AD101">
        <f ca="1">OFFSET('Cycle 1 (0 h) - 443 (132 h 7 mi'!$E$1380,(COLUMN()-5)*24,0)-AD$123</f>
        <v>31.125</v>
      </c>
      <c r="AE101">
        <f ca="1">OFFSET('Cycle 1 (0 h) - 443 (132 h 7 mi'!$E$1380,(COLUMN()-5)*24,0)-AE$123</f>
        <v>31.75</v>
      </c>
      <c r="AF101">
        <f ca="1">OFFSET('Cycle 1 (0 h) - 443 (132 h 7 mi'!$E$1380,(COLUMN()-5)*24,0)-AF$123</f>
        <v>29.75</v>
      </c>
      <c r="AG101">
        <f ca="1">OFFSET('Cycle 1 (0 h) - 443 (132 h 7 mi'!$E$1380,(COLUMN()-5)*24,0)-AG$123</f>
        <v>27.25</v>
      </c>
      <c r="AH101">
        <f ca="1">OFFSET('Cycle 1 (0 h) - 443 (132 h 7 mi'!$E$1380,(COLUMN()-5)*24,0)-AH$123</f>
        <v>27.25</v>
      </c>
      <c r="AI101">
        <f ca="1">OFFSET('Cycle 1 (0 h) - 443 (132 h 7 mi'!$E$1380,(COLUMN()-5)*24,0)-AI$123</f>
        <v>29.5</v>
      </c>
      <c r="AJ101">
        <f ca="1">OFFSET('Cycle 1 (0 h) - 443 (132 h 7 mi'!$E$1380,(COLUMN()-5)*24,0)-AJ$123</f>
        <v>26.875</v>
      </c>
      <c r="AK101">
        <f ca="1">OFFSET('Cycle 1 (0 h) - 443 (132 h 7 mi'!$E$1380,(COLUMN()-5)*24,0)-AK$123</f>
        <v>29.25</v>
      </c>
      <c r="AL101">
        <f ca="1">OFFSET('Cycle 1 (0 h) - 443 (132 h 7 mi'!$E$1380,(COLUMN()-5)*24,0)-AL$123</f>
        <v>29.125</v>
      </c>
      <c r="AM101">
        <f ca="1">OFFSET('Cycle 1 (0 h) - 443 (132 h 7 mi'!$E$1380,(COLUMN()-5)*24,0)-AM$123</f>
        <v>25.875</v>
      </c>
      <c r="AN101">
        <f ca="1">OFFSET('Cycle 1 (0 h) - 443 (132 h 7 mi'!$E$1380,(COLUMN()-5)*24,0)-AN$123</f>
        <v>26</v>
      </c>
      <c r="AO101">
        <f ca="1">OFFSET('Cycle 1 (0 h) - 443 (132 h 7 mi'!$E$1380,(COLUMN()-5)*24,0)-AO$123</f>
        <v>28.75</v>
      </c>
      <c r="AP101">
        <f ca="1">OFFSET('Cycle 1 (0 h) - 443 (132 h 7 mi'!$E$1380,(COLUMN()-5)*24,0)-AP$123</f>
        <v>31.75</v>
      </c>
      <c r="AQ101">
        <f ca="1">OFFSET('Cycle 1 (0 h) - 443 (132 h 7 mi'!$E$1380,(COLUMN()-5)*24,0)-AQ$123</f>
        <v>30.875</v>
      </c>
      <c r="AR101">
        <f ca="1">OFFSET('Cycle 1 (0 h) - 443 (132 h 7 mi'!$E$1380,(COLUMN()-5)*24,0)-AR$123</f>
        <v>29.25</v>
      </c>
      <c r="AS101">
        <f ca="1">OFFSET('Cycle 1 (0 h) - 443 (132 h 7 mi'!$E$1380,(COLUMN()-5)*24,0)-AS$123</f>
        <v>30.125</v>
      </c>
      <c r="AT101">
        <f ca="1">OFFSET('Cycle 1 (0 h) - 443 (132 h 7 mi'!$E$1380,(COLUMN()-5)*24,0)-AT$123</f>
        <v>27.625</v>
      </c>
      <c r="AU101">
        <f ca="1">OFFSET('Cycle 1 (0 h) - 443 (132 h 7 mi'!$E$1380,(COLUMN()-5)*24,0)-AU$123</f>
        <v>25.5</v>
      </c>
      <c r="AV101">
        <f ca="1">OFFSET('Cycle 1 (0 h) - 443 (132 h 7 mi'!$E$1380,(COLUMN()-5)*24,0)-AV$123</f>
        <v>32.75</v>
      </c>
      <c r="AW101">
        <f ca="1">OFFSET('Cycle 1 (0 h) - 443 (132 h 7 mi'!$E$1380,(COLUMN()-5)*24,0)-AW$123</f>
        <v>33.75</v>
      </c>
      <c r="AX101">
        <f ca="1">OFFSET('Cycle 1 (0 h) - 443 (132 h 7 mi'!$E$1380,(COLUMN()-5)*24,0)-AX$123</f>
        <v>31.375</v>
      </c>
      <c r="AY101">
        <f ca="1">OFFSET('Cycle 1 (0 h) - 443 (132 h 7 mi'!$E$1380,(COLUMN()-5)*24,0)-AY$123</f>
        <v>28.375</v>
      </c>
      <c r="AZ101">
        <f ca="1">OFFSET('Cycle 1 (0 h) - 443 (132 h 7 mi'!$E$1380,(COLUMN()-5)*24,0)-AZ$123</f>
        <v>31</v>
      </c>
      <c r="BA101">
        <f ca="1">OFFSET('Cycle 1 (0 h) - 443 (132 h 7 mi'!$E$1380,(COLUMN()-5)*24,0)-BA$123</f>
        <v>31.625</v>
      </c>
      <c r="BB101">
        <f ca="1">OFFSET('Cycle 1 (0 h) - 443 (132 h 7 mi'!$E$1380,(COLUMN()-5)*24,0)-BB$123</f>
        <v>29.625</v>
      </c>
      <c r="BC101">
        <f ca="1">OFFSET('Cycle 1 (0 h) - 443 (132 h 7 mi'!$E$1380,(COLUMN()-5)*24,0)-BC$123</f>
        <v>27.75</v>
      </c>
      <c r="BD101">
        <f ca="1">OFFSET('Cycle 1 (0 h) - 443 (132 h 7 mi'!$E$1380,(COLUMN()-5)*24,0)-BD$123</f>
        <v>29</v>
      </c>
      <c r="BE101">
        <f ca="1">OFFSET('Cycle 1 (0 h) - 443 (132 h 7 mi'!$E$1380,(COLUMN()-5)*24,0)-BE$123</f>
        <v>31</v>
      </c>
      <c r="BF101">
        <f ca="1">OFFSET('Cycle 1 (0 h) - 443 (132 h 7 mi'!$E$1380,(COLUMN()-5)*24,0)-BF$123</f>
        <v>31.75</v>
      </c>
      <c r="BG101">
        <f ca="1">OFFSET('Cycle 1 (0 h) - 443 (132 h 7 mi'!$E$1380,(COLUMN()-5)*24,0)-BG$123</f>
        <v>31.875</v>
      </c>
      <c r="BH101">
        <f ca="1">OFFSET('Cycle 1 (0 h) - 443 (132 h 7 mi'!$E$1380,(COLUMN()-5)*24,0)-BH$123</f>
        <v>34.625</v>
      </c>
      <c r="BI101">
        <f ca="1">OFFSET('Cycle 1 (0 h) - 443 (132 h 7 mi'!$E$1380,(COLUMN()-5)*24,0)-BI$123</f>
        <v>31.375</v>
      </c>
      <c r="BJ101">
        <f ca="1">OFFSET('Cycle 1 (0 h) - 443 (132 h 7 mi'!$E$1380,(COLUMN()-5)*24,0)-BJ$123</f>
        <v>34.875</v>
      </c>
      <c r="BK101">
        <f ca="1">OFFSET('Cycle 1 (0 h) - 443 (132 h 7 mi'!$E$1380,(COLUMN()-5)*24,0)-BK$123</f>
        <v>31.5</v>
      </c>
      <c r="BL101">
        <f ca="1">OFFSET('Cycle 1 (0 h) - 443 (132 h 7 mi'!$E$1380,(COLUMN()-5)*24,0)-BL$123</f>
        <v>32</v>
      </c>
      <c r="BM101">
        <f ca="1">OFFSET('Cycle 1 (0 h) - 443 (132 h 7 mi'!$E$1380,(COLUMN()-5)*24,0)-BM$123</f>
        <v>28.25</v>
      </c>
      <c r="BN101">
        <f ca="1">OFFSET('Cycle 1 (0 h) - 443 (132 h 7 mi'!$E$1380,(COLUMN()-5)*24,0)-BN$123</f>
        <v>33.5</v>
      </c>
      <c r="BO101">
        <f ca="1">OFFSET('Cycle 1 (0 h) - 443 (132 h 7 mi'!$E$1380,(COLUMN()-5)*24,0)-BO$123</f>
        <v>34.625</v>
      </c>
      <c r="BP101">
        <f ca="1">OFFSET('Cycle 1 (0 h) - 443 (132 h 7 mi'!$E$1380,(COLUMN()-5)*24,0)-BP$123</f>
        <v>35.25</v>
      </c>
      <c r="BQ101">
        <f ca="1">OFFSET('Cycle 1 (0 h) - 443 (132 h 7 mi'!$E$1380,(COLUMN()-5)*24,0)-BQ$123</f>
        <v>34.375</v>
      </c>
      <c r="BR101">
        <f ca="1">OFFSET('Cycle 1 (0 h) - 443 (132 h 7 mi'!$E$1380,(COLUMN()-5)*24,0)-BR$123</f>
        <v>36.25</v>
      </c>
      <c r="BS101">
        <f ca="1">OFFSET('Cycle 1 (0 h) - 443 (132 h 7 mi'!$E$1380,(COLUMN()-5)*24,0)-BS$123</f>
        <v>33.625</v>
      </c>
      <c r="BT101">
        <f ca="1">OFFSET('Cycle 1 (0 h) - 443 (132 h 7 mi'!$E$1380,(COLUMN()-5)*24,0)-BT$123</f>
        <v>32.5</v>
      </c>
      <c r="BU101">
        <f ca="1">OFFSET('Cycle 1 (0 h) - 443 (132 h 7 mi'!$E$1380,(COLUMN()-5)*24,0)-BU$123</f>
        <v>38.875</v>
      </c>
      <c r="BV101">
        <f ca="1">OFFSET('Cycle 1 (0 h) - 443 (132 h 7 mi'!$E$1380,(COLUMN()-5)*24,0)-BV$123</f>
        <v>38</v>
      </c>
      <c r="BW101">
        <f ca="1">OFFSET('Cycle 1 (0 h) - 443 (132 h 7 mi'!$E$1380,(COLUMN()-5)*24,0)-BW$123</f>
        <v>32.75</v>
      </c>
      <c r="BX101">
        <f ca="1">OFFSET('Cycle 1 (0 h) - 443 (132 h 7 mi'!$E$1380,(COLUMN()-5)*24,0)-BX$123</f>
        <v>36</v>
      </c>
      <c r="BY101">
        <f ca="1">OFFSET('Cycle 1 (0 h) - 443 (132 h 7 mi'!$E$1380,(COLUMN()-5)*24,0)-BY$123</f>
        <v>34.875</v>
      </c>
      <c r="BZ101">
        <f ca="1">OFFSET('Cycle 1 (0 h) - 443 (132 h 7 mi'!$E$1380,(COLUMN()-5)*24,0)-BZ$123</f>
        <v>37</v>
      </c>
      <c r="CA101">
        <f ca="1">OFFSET('Cycle 1 (0 h) - 443 (132 h 7 mi'!$E$1380,(COLUMN()-5)*24,0)-CA$123</f>
        <v>37.625</v>
      </c>
      <c r="CB101">
        <f ca="1">OFFSET('Cycle 1 (0 h) - 443 (132 h 7 mi'!$E$1380,(COLUMN()-5)*24,0)-CB$123</f>
        <v>40</v>
      </c>
      <c r="CC101">
        <f ca="1">OFFSET('Cycle 1 (0 h) - 443 (132 h 7 mi'!$E$1380,(COLUMN()-5)*24,0)-CC$123</f>
        <v>36.5</v>
      </c>
      <c r="CD101">
        <f ca="1">OFFSET('Cycle 1 (0 h) - 443 (132 h 7 mi'!$E$1380,(COLUMN()-5)*24,0)-CD$123</f>
        <v>41.375</v>
      </c>
      <c r="CE101">
        <f ca="1">OFFSET('Cycle 1 (0 h) - 443 (132 h 7 mi'!$E$1380,(COLUMN()-5)*24,0)-CE$123</f>
        <v>37.375</v>
      </c>
      <c r="CF101">
        <f ca="1">OFFSET('Cycle 1 (0 h) - 443 (132 h 7 mi'!$E$1380,(COLUMN()-5)*24,0)-CF$123</f>
        <v>41.625</v>
      </c>
      <c r="CG101">
        <f ca="1">OFFSET('Cycle 1 (0 h) - 443 (132 h 7 mi'!$E$1380,(COLUMN()-5)*24,0)-CG$123</f>
        <v>39</v>
      </c>
      <c r="CH101">
        <f ca="1">OFFSET('Cycle 1 (0 h) - 443 (132 h 7 mi'!$E$1380,(COLUMN()-5)*24,0)-CH$123</f>
        <v>39.25</v>
      </c>
      <c r="CI101">
        <f ca="1">OFFSET('Cycle 1 (0 h) - 443 (132 h 7 mi'!$E$1380,(COLUMN()-5)*24,0)-CI$123</f>
        <v>40.125</v>
      </c>
      <c r="CJ101">
        <f ca="1">OFFSET('Cycle 1 (0 h) - 443 (132 h 7 mi'!$E$1380,(COLUMN()-5)*24,0)-CJ$123</f>
        <v>45.5</v>
      </c>
      <c r="CK101">
        <f ca="1">OFFSET('Cycle 1 (0 h) - 443 (132 h 7 mi'!$E$1380,(COLUMN()-5)*24,0)-CK$123</f>
        <v>44.375</v>
      </c>
      <c r="CL101">
        <f ca="1">OFFSET('Cycle 1 (0 h) - 443 (132 h 7 mi'!$E$1380,(COLUMN()-5)*24,0)-CL$123</f>
        <v>43</v>
      </c>
      <c r="CM101">
        <f ca="1">OFFSET('Cycle 1 (0 h) - 443 (132 h 7 mi'!$E$1380,(COLUMN()-5)*24,0)-CM$123</f>
        <v>42.5</v>
      </c>
      <c r="CN101">
        <f ca="1">OFFSET('Cycle 1 (0 h) - 443 (132 h 7 mi'!$E$1380,(COLUMN()-5)*24,0)-CN$123</f>
        <v>45.25</v>
      </c>
      <c r="CO101">
        <f ca="1">OFFSET('Cycle 1 (0 h) - 443 (132 h 7 mi'!$E$1380,(COLUMN()-5)*24,0)-CO$123</f>
        <v>44.25</v>
      </c>
      <c r="CP101">
        <f ca="1">OFFSET('Cycle 1 (0 h) - 443 (132 h 7 mi'!$E$1380,(COLUMN()-5)*24,0)-CP$123</f>
        <v>42.875</v>
      </c>
      <c r="CQ101">
        <f ca="1">OFFSET('Cycle 1 (0 h) - 443 (132 h 7 mi'!$E$1380,(COLUMN()-5)*24,0)-CQ$123</f>
        <v>48.5</v>
      </c>
      <c r="CR101">
        <f ca="1">OFFSET('Cycle 1 (0 h) - 443 (132 h 7 mi'!$E$1380,(COLUMN()-5)*24,0)-CR$123</f>
        <v>45.5</v>
      </c>
      <c r="CS101">
        <f ca="1">OFFSET('Cycle 1 (0 h) - 443 (132 h 7 mi'!$E$1380,(COLUMN()-5)*24,0)-CS$123</f>
        <v>46.75</v>
      </c>
      <c r="CT101">
        <f ca="1">OFFSET('Cycle 1 (0 h) - 443 (132 h 7 mi'!$E$1380,(COLUMN()-5)*24,0)-CT$123</f>
        <v>46.125</v>
      </c>
      <c r="CU101">
        <f ca="1">OFFSET('Cycle 1 (0 h) - 443 (132 h 7 mi'!$E$1380,(COLUMN()-5)*24,0)-CU$123</f>
        <v>49.25</v>
      </c>
      <c r="CV101">
        <f ca="1">OFFSET('Cycle 1 (0 h) - 443 (132 h 7 mi'!$E$1380,(COLUMN()-5)*24,0)-CV$123</f>
        <v>47.5</v>
      </c>
      <c r="CW101">
        <f ca="1">OFFSET('Cycle 1 (0 h) - 443 (132 h 7 mi'!$E$1380,(COLUMN()-5)*24,0)-CW$123</f>
        <v>46.875</v>
      </c>
      <c r="CX101">
        <f ca="1">OFFSET('Cycle 1 (0 h) - 443 (132 h 7 mi'!$E$1380,(COLUMN()-5)*24,0)-CX$123</f>
        <v>48.375</v>
      </c>
      <c r="CY101">
        <f ca="1">OFFSET('Cycle 1 (0 h) - 443 (132 h 7 mi'!$E$1380,(COLUMN()-5)*24,0)-CY$123</f>
        <v>53.5</v>
      </c>
      <c r="CZ101">
        <f ca="1">OFFSET('Cycle 1 (0 h) - 443 (132 h 7 mi'!$E$1380,(COLUMN()-5)*24,0)-CZ$123</f>
        <v>48.75</v>
      </c>
      <c r="DA101">
        <f ca="1">OFFSET('Cycle 1 (0 h) - 443 (132 h 7 mi'!$E$1380,(COLUMN()-5)*24,0)-DA$123</f>
        <v>52.625</v>
      </c>
      <c r="DB101">
        <f ca="1">OFFSET('Cycle 1 (0 h) - 443 (132 h 7 mi'!$E$1380,(COLUMN()-5)*24,0)-DB$123</f>
        <v>50.5</v>
      </c>
      <c r="DC101">
        <f ca="1">OFFSET('Cycle 1 (0 h) - 443 (132 h 7 mi'!$E$1380,(COLUMN()-5)*24,0)-DC$123</f>
        <v>51</v>
      </c>
      <c r="DD101">
        <f ca="1">OFFSET('Cycle 1 (0 h) - 443 (132 h 7 mi'!$E$1380,(COLUMN()-5)*24,0)-DD$123</f>
        <v>52.75</v>
      </c>
      <c r="DE101">
        <f ca="1">OFFSET('Cycle 1 (0 h) - 443 (132 h 7 mi'!$E$1380,(COLUMN()-5)*24,0)-DE$123</f>
        <v>52.25</v>
      </c>
      <c r="DF101">
        <f ca="1">OFFSET('Cycle 1 (0 h) - 443 (132 h 7 mi'!$E$1380,(COLUMN()-5)*24,0)-DF$123</f>
        <v>49</v>
      </c>
      <c r="DG101">
        <f ca="1">OFFSET('Cycle 1 (0 h) - 443 (132 h 7 mi'!$E$1380,(COLUMN()-5)*24,0)-DG$123</f>
        <v>53.875</v>
      </c>
      <c r="DH101">
        <f ca="1">OFFSET('Cycle 1 (0 h) - 443 (132 h 7 mi'!$E$1380,(COLUMN()-5)*24,0)-DH$123</f>
        <v>57.625</v>
      </c>
      <c r="DI101">
        <f ca="1">OFFSET('Cycle 1 (0 h) - 443 (132 h 7 mi'!$E$1380,(COLUMN()-5)*24,0)-DI$123</f>
        <v>56.5</v>
      </c>
      <c r="DJ101">
        <f ca="1">OFFSET('Cycle 1 (0 h) - 443 (132 h 7 mi'!$E$1380,(COLUMN()-5)*24,0)-DJ$123</f>
        <v>56.25</v>
      </c>
      <c r="DK101">
        <f ca="1">OFFSET('Cycle 1 (0 h) - 443 (132 h 7 mi'!$E$1380,(COLUMN()-5)*24,0)-DK$123</f>
        <v>53.25</v>
      </c>
      <c r="DL101">
        <f ca="1">OFFSET('Cycle 1 (0 h) - 443 (132 h 7 mi'!$E$1380,(COLUMN()-5)*24,0)-DL$123</f>
        <v>52</v>
      </c>
      <c r="DM101">
        <f ca="1">OFFSET('Cycle 1 (0 h) - 443 (132 h 7 mi'!$E$1380,(COLUMN()-5)*24,0)-DM$123</f>
        <v>57.875</v>
      </c>
      <c r="DN101">
        <f ca="1">OFFSET('Cycle 1 (0 h) - 443 (132 h 7 mi'!$E$1380,(COLUMN()-5)*24,0)-DN$123</f>
        <v>58.625</v>
      </c>
      <c r="DO101">
        <f ca="1">OFFSET('Cycle 1 (0 h) - 443 (132 h 7 mi'!$E$1380,(COLUMN()-5)*24,0)-DO$123</f>
        <v>57</v>
      </c>
      <c r="DP101">
        <f ca="1">OFFSET('Cycle 1 (0 h) - 443 (132 h 7 mi'!$E$1380,(COLUMN()-5)*24,0)-DP$123</f>
        <v>59</v>
      </c>
      <c r="DQ101">
        <f ca="1">OFFSET('Cycle 1 (0 h) - 443 (132 h 7 mi'!$E$1380,(COLUMN()-5)*24,0)-DQ$123</f>
        <v>58</v>
      </c>
      <c r="DR101">
        <f ca="1">OFFSET('Cycle 1 (0 h) - 443 (132 h 7 mi'!$E$1380,(COLUMN()-5)*24,0)-DR$123</f>
        <v>66.75</v>
      </c>
      <c r="DS101">
        <f ca="1">OFFSET('Cycle 1 (0 h) - 443 (132 h 7 mi'!$E$1380,(COLUMN()-5)*24,0)-DS$123</f>
        <v>60.875</v>
      </c>
      <c r="DT101">
        <f ca="1">OFFSET('Cycle 1 (0 h) - 443 (132 h 7 mi'!$E$1380,(COLUMN()-5)*24,0)-DT$123</f>
        <v>60.75</v>
      </c>
      <c r="DU101">
        <f ca="1">OFFSET('Cycle 1 (0 h) - 443 (132 h 7 mi'!$E$1380,(COLUMN()-5)*24,0)-DU$123</f>
        <v>60.5</v>
      </c>
      <c r="DV101">
        <f ca="1">OFFSET('Cycle 1 (0 h) - 443 (132 h 7 mi'!$E$1380,(COLUMN()-5)*24,0)-DV$123</f>
        <v>67</v>
      </c>
      <c r="DW101">
        <f ca="1">OFFSET('Cycle 1 (0 h) - 443 (132 h 7 mi'!$E$1380,(COLUMN()-5)*24,0)-DW$123</f>
        <v>58.5</v>
      </c>
      <c r="DX101">
        <f ca="1">OFFSET('Cycle 1 (0 h) - 443 (132 h 7 mi'!$E$1380,(COLUMN()-5)*24,0)-DX$123</f>
        <v>64.25</v>
      </c>
      <c r="DY101">
        <f ca="1">OFFSET('Cycle 1 (0 h) - 443 (132 h 7 mi'!$E$1380,(COLUMN()-5)*24,0)-DY$123</f>
        <v>65.5</v>
      </c>
      <c r="DZ101">
        <f ca="1">OFFSET('Cycle 1 (0 h) - 443 (132 h 7 mi'!$E$1380,(COLUMN()-5)*24,0)-DZ$123</f>
        <v>64.875</v>
      </c>
      <c r="EA101">
        <f ca="1">OFFSET('Cycle 1 (0 h) - 443 (132 h 7 mi'!$E$1380,(COLUMN()-5)*24,0)-EA$123</f>
        <v>66.5</v>
      </c>
      <c r="EB101">
        <f ca="1">OFFSET('Cycle 1 (0 h) - 443 (132 h 7 mi'!$E$1380,(COLUMN()-5)*24,0)-EB$123</f>
        <v>69.375</v>
      </c>
    </row>
    <row r="102" spans="3:132" x14ac:dyDescent="0.3">
      <c r="C102">
        <v>3</v>
      </c>
      <c r="D102" t="s">
        <v>393</v>
      </c>
      <c r="E102">
        <f ca="1">OFFSET('Cycle 1 (0 h) - 443 (132 h 7 mi'!$E$1381,(COLUMN()-5)*24,0)-E$123</f>
        <v>10</v>
      </c>
      <c r="F102">
        <f ca="1">OFFSET('Cycle 1 (0 h) - 443 (132 h 7 mi'!$E$1381,(COLUMN()-5)*24,0)-F$123</f>
        <v>10.875</v>
      </c>
      <c r="G102">
        <f ca="1">OFFSET('Cycle 1 (0 h) - 443 (132 h 7 mi'!$E$1381,(COLUMN()-5)*24,0)-G$123</f>
        <v>16.375</v>
      </c>
      <c r="H102">
        <f ca="1">OFFSET('Cycle 1 (0 h) - 443 (132 h 7 mi'!$E$1381,(COLUMN()-5)*24,0)-H$123</f>
        <v>20</v>
      </c>
      <c r="I102">
        <f ca="1">OFFSET('Cycle 1 (0 h) - 443 (132 h 7 mi'!$E$1381,(COLUMN()-5)*24,0)-I$123</f>
        <v>24.125</v>
      </c>
      <c r="J102">
        <f ca="1">OFFSET('Cycle 1 (0 h) - 443 (132 h 7 mi'!$E$1381,(COLUMN()-5)*24,0)-J$123</f>
        <v>22.5</v>
      </c>
      <c r="K102">
        <f ca="1">OFFSET('Cycle 1 (0 h) - 443 (132 h 7 mi'!$E$1381,(COLUMN()-5)*24,0)-K$123</f>
        <v>21.75</v>
      </c>
      <c r="L102">
        <f ca="1">OFFSET('Cycle 1 (0 h) - 443 (132 h 7 mi'!$E$1381,(COLUMN()-5)*24,0)-L$123</f>
        <v>23.75</v>
      </c>
      <c r="M102">
        <f ca="1">OFFSET('Cycle 1 (0 h) - 443 (132 h 7 mi'!$E$1381,(COLUMN()-5)*24,0)-M$123</f>
        <v>27.375</v>
      </c>
      <c r="N102">
        <f ca="1">OFFSET('Cycle 1 (0 h) - 443 (132 h 7 mi'!$E$1381,(COLUMN()-5)*24,0)-N$123</f>
        <v>26.375</v>
      </c>
      <c r="O102">
        <f ca="1">OFFSET('Cycle 1 (0 h) - 443 (132 h 7 mi'!$E$1381,(COLUMN()-5)*24,0)-O$123</f>
        <v>24.75</v>
      </c>
      <c r="P102">
        <f ca="1">OFFSET('Cycle 1 (0 h) - 443 (132 h 7 mi'!$E$1381,(COLUMN()-5)*24,0)-P$123</f>
        <v>25.125</v>
      </c>
      <c r="Q102">
        <f ca="1">OFFSET('Cycle 1 (0 h) - 443 (132 h 7 mi'!$E$1381,(COLUMN()-5)*24,0)-Q$123</f>
        <v>25.75</v>
      </c>
      <c r="R102">
        <f ca="1">OFFSET('Cycle 1 (0 h) - 443 (132 h 7 mi'!$E$1381,(COLUMN()-5)*24,0)-R$123</f>
        <v>28.625</v>
      </c>
      <c r="S102">
        <f ca="1">OFFSET('Cycle 1 (0 h) - 443 (132 h 7 mi'!$E$1381,(COLUMN()-5)*24,0)-S$123</f>
        <v>27.5</v>
      </c>
      <c r="T102">
        <f ca="1">OFFSET('Cycle 1 (0 h) - 443 (132 h 7 mi'!$E$1381,(COLUMN()-5)*24,0)-T$123</f>
        <v>24.875</v>
      </c>
      <c r="U102">
        <f ca="1">OFFSET('Cycle 1 (0 h) - 443 (132 h 7 mi'!$E$1381,(COLUMN()-5)*24,0)-U$123</f>
        <v>26.625</v>
      </c>
      <c r="V102">
        <f ca="1">OFFSET('Cycle 1 (0 h) - 443 (132 h 7 mi'!$E$1381,(COLUMN()-5)*24,0)-V$123</f>
        <v>27.75</v>
      </c>
      <c r="W102">
        <f ca="1">OFFSET('Cycle 1 (0 h) - 443 (132 h 7 mi'!$E$1381,(COLUMN()-5)*24,0)-W$123</f>
        <v>28.75</v>
      </c>
      <c r="X102">
        <f ca="1">OFFSET('Cycle 1 (0 h) - 443 (132 h 7 mi'!$E$1381,(COLUMN()-5)*24,0)-X$123</f>
        <v>28.625</v>
      </c>
      <c r="Y102">
        <f ca="1">OFFSET('Cycle 1 (0 h) - 443 (132 h 7 mi'!$E$1381,(COLUMN()-5)*24,0)-Y$123</f>
        <v>25.25</v>
      </c>
      <c r="Z102">
        <f ca="1">OFFSET('Cycle 1 (0 h) - 443 (132 h 7 mi'!$E$1381,(COLUMN()-5)*24,0)-Z$123</f>
        <v>32.875</v>
      </c>
      <c r="AA102">
        <f ca="1">OFFSET('Cycle 1 (0 h) - 443 (132 h 7 mi'!$E$1381,(COLUMN()-5)*24,0)-AA$123</f>
        <v>29.625</v>
      </c>
      <c r="AB102">
        <f ca="1">OFFSET('Cycle 1 (0 h) - 443 (132 h 7 mi'!$E$1381,(COLUMN()-5)*24,0)-AB$123</f>
        <v>31.375</v>
      </c>
      <c r="AC102">
        <f ca="1">OFFSET('Cycle 1 (0 h) - 443 (132 h 7 mi'!$E$1381,(COLUMN()-5)*24,0)-AC$123</f>
        <v>28.375</v>
      </c>
      <c r="AD102">
        <f ca="1">OFFSET('Cycle 1 (0 h) - 443 (132 h 7 mi'!$E$1381,(COLUMN()-5)*24,0)-AD$123</f>
        <v>31.125</v>
      </c>
      <c r="AE102">
        <f ca="1">OFFSET('Cycle 1 (0 h) - 443 (132 h 7 mi'!$E$1381,(COLUMN()-5)*24,0)-AE$123</f>
        <v>29.75</v>
      </c>
      <c r="AF102">
        <f ca="1">OFFSET('Cycle 1 (0 h) - 443 (132 h 7 mi'!$E$1381,(COLUMN()-5)*24,0)-AF$123</f>
        <v>27.75</v>
      </c>
      <c r="AG102">
        <f ca="1">OFFSET('Cycle 1 (0 h) - 443 (132 h 7 mi'!$E$1381,(COLUMN()-5)*24,0)-AG$123</f>
        <v>30.25</v>
      </c>
      <c r="AH102">
        <f ca="1">OFFSET('Cycle 1 (0 h) - 443 (132 h 7 mi'!$E$1381,(COLUMN()-5)*24,0)-AH$123</f>
        <v>30.25</v>
      </c>
      <c r="AI102">
        <f ca="1">OFFSET('Cycle 1 (0 h) - 443 (132 h 7 mi'!$E$1381,(COLUMN()-5)*24,0)-AI$123</f>
        <v>34.5</v>
      </c>
      <c r="AJ102">
        <f ca="1">OFFSET('Cycle 1 (0 h) - 443 (132 h 7 mi'!$E$1381,(COLUMN()-5)*24,0)-AJ$123</f>
        <v>31.875</v>
      </c>
      <c r="AK102">
        <f ca="1">OFFSET('Cycle 1 (0 h) - 443 (132 h 7 mi'!$E$1381,(COLUMN()-5)*24,0)-AK$123</f>
        <v>29.25</v>
      </c>
      <c r="AL102">
        <f ca="1">OFFSET('Cycle 1 (0 h) - 443 (132 h 7 mi'!$E$1381,(COLUMN()-5)*24,0)-AL$123</f>
        <v>29.125</v>
      </c>
      <c r="AM102">
        <f ca="1">OFFSET('Cycle 1 (0 h) - 443 (132 h 7 mi'!$E$1381,(COLUMN()-5)*24,0)-AM$123</f>
        <v>29.875</v>
      </c>
      <c r="AN102">
        <f ca="1">OFFSET('Cycle 1 (0 h) - 443 (132 h 7 mi'!$E$1381,(COLUMN()-5)*24,0)-AN$123</f>
        <v>29</v>
      </c>
      <c r="AO102">
        <f ca="1">OFFSET('Cycle 1 (0 h) - 443 (132 h 7 mi'!$E$1381,(COLUMN()-5)*24,0)-AO$123</f>
        <v>28.75</v>
      </c>
      <c r="AP102">
        <f ca="1">OFFSET('Cycle 1 (0 h) - 443 (132 h 7 mi'!$E$1381,(COLUMN()-5)*24,0)-AP$123</f>
        <v>29.75</v>
      </c>
      <c r="AQ102">
        <f ca="1">OFFSET('Cycle 1 (0 h) - 443 (132 h 7 mi'!$E$1381,(COLUMN()-5)*24,0)-AQ$123</f>
        <v>27.875</v>
      </c>
      <c r="AR102">
        <f ca="1">OFFSET('Cycle 1 (0 h) - 443 (132 h 7 mi'!$E$1381,(COLUMN()-5)*24,0)-AR$123</f>
        <v>27.25</v>
      </c>
      <c r="AS102">
        <f ca="1">OFFSET('Cycle 1 (0 h) - 443 (132 h 7 mi'!$E$1381,(COLUMN()-5)*24,0)-AS$123</f>
        <v>30.125</v>
      </c>
      <c r="AT102">
        <f ca="1">OFFSET('Cycle 1 (0 h) - 443 (132 h 7 mi'!$E$1381,(COLUMN()-5)*24,0)-AT$123</f>
        <v>28.625</v>
      </c>
      <c r="AU102">
        <f ca="1">OFFSET('Cycle 1 (0 h) - 443 (132 h 7 mi'!$E$1381,(COLUMN()-5)*24,0)-AU$123</f>
        <v>30.5</v>
      </c>
      <c r="AV102">
        <f ca="1">OFFSET('Cycle 1 (0 h) - 443 (132 h 7 mi'!$E$1381,(COLUMN()-5)*24,0)-AV$123</f>
        <v>30.75</v>
      </c>
      <c r="AW102">
        <f ca="1">OFFSET('Cycle 1 (0 h) - 443 (132 h 7 mi'!$E$1381,(COLUMN()-5)*24,0)-AW$123</f>
        <v>31.75</v>
      </c>
      <c r="AX102">
        <f ca="1">OFFSET('Cycle 1 (0 h) - 443 (132 h 7 mi'!$E$1381,(COLUMN()-5)*24,0)-AX$123</f>
        <v>29.375</v>
      </c>
      <c r="AY102">
        <f ca="1">OFFSET('Cycle 1 (0 h) - 443 (132 h 7 mi'!$E$1381,(COLUMN()-5)*24,0)-AY$123</f>
        <v>30.375</v>
      </c>
      <c r="AZ102">
        <f ca="1">OFFSET('Cycle 1 (0 h) - 443 (132 h 7 mi'!$E$1381,(COLUMN()-5)*24,0)-AZ$123</f>
        <v>31</v>
      </c>
      <c r="BA102">
        <f ca="1">OFFSET('Cycle 1 (0 h) - 443 (132 h 7 mi'!$E$1381,(COLUMN()-5)*24,0)-BA$123</f>
        <v>29.625</v>
      </c>
      <c r="BB102">
        <f ca="1">OFFSET('Cycle 1 (0 h) - 443 (132 h 7 mi'!$E$1381,(COLUMN()-5)*24,0)-BB$123</f>
        <v>29.625</v>
      </c>
      <c r="BC102">
        <f ca="1">OFFSET('Cycle 1 (0 h) - 443 (132 h 7 mi'!$E$1381,(COLUMN()-5)*24,0)-BC$123</f>
        <v>34.75</v>
      </c>
      <c r="BD102">
        <f ca="1">OFFSET('Cycle 1 (0 h) - 443 (132 h 7 mi'!$E$1381,(COLUMN()-5)*24,0)-BD$123</f>
        <v>30</v>
      </c>
      <c r="BE102">
        <f ca="1">OFFSET('Cycle 1 (0 h) - 443 (132 h 7 mi'!$E$1381,(COLUMN()-5)*24,0)-BE$123</f>
        <v>35</v>
      </c>
      <c r="BF102">
        <f ca="1">OFFSET('Cycle 1 (0 h) - 443 (132 h 7 mi'!$E$1381,(COLUMN()-5)*24,0)-BF$123</f>
        <v>32.75</v>
      </c>
      <c r="BG102">
        <f ca="1">OFFSET('Cycle 1 (0 h) - 443 (132 h 7 mi'!$E$1381,(COLUMN()-5)*24,0)-BG$123</f>
        <v>36.875</v>
      </c>
      <c r="BH102">
        <f ca="1">OFFSET('Cycle 1 (0 h) - 443 (132 h 7 mi'!$E$1381,(COLUMN()-5)*24,0)-BH$123</f>
        <v>32.625</v>
      </c>
      <c r="BI102">
        <f ca="1">OFFSET('Cycle 1 (0 h) - 443 (132 h 7 mi'!$E$1381,(COLUMN()-5)*24,0)-BI$123</f>
        <v>30.375</v>
      </c>
      <c r="BJ102">
        <f ca="1">OFFSET('Cycle 1 (0 h) - 443 (132 h 7 mi'!$E$1381,(COLUMN()-5)*24,0)-BJ$123</f>
        <v>35.875</v>
      </c>
      <c r="BK102">
        <f ca="1">OFFSET('Cycle 1 (0 h) - 443 (132 h 7 mi'!$E$1381,(COLUMN()-5)*24,0)-BK$123</f>
        <v>32.5</v>
      </c>
      <c r="BL102">
        <f ca="1">OFFSET('Cycle 1 (0 h) - 443 (132 h 7 mi'!$E$1381,(COLUMN()-5)*24,0)-BL$123</f>
        <v>33</v>
      </c>
      <c r="BM102">
        <f ca="1">OFFSET('Cycle 1 (0 h) - 443 (132 h 7 mi'!$E$1381,(COLUMN()-5)*24,0)-BM$123</f>
        <v>32.25</v>
      </c>
      <c r="BN102">
        <f ca="1">OFFSET('Cycle 1 (0 h) - 443 (132 h 7 mi'!$E$1381,(COLUMN()-5)*24,0)-BN$123</f>
        <v>33.5</v>
      </c>
      <c r="BO102">
        <f ca="1">OFFSET('Cycle 1 (0 h) - 443 (132 h 7 mi'!$E$1381,(COLUMN()-5)*24,0)-BO$123</f>
        <v>33.625</v>
      </c>
      <c r="BP102">
        <f ca="1">OFFSET('Cycle 1 (0 h) - 443 (132 h 7 mi'!$E$1381,(COLUMN()-5)*24,0)-BP$123</f>
        <v>32.25</v>
      </c>
      <c r="BQ102">
        <f ca="1">OFFSET('Cycle 1 (0 h) - 443 (132 h 7 mi'!$E$1381,(COLUMN()-5)*24,0)-BQ$123</f>
        <v>35.375</v>
      </c>
      <c r="BR102">
        <f ca="1">OFFSET('Cycle 1 (0 h) - 443 (132 h 7 mi'!$E$1381,(COLUMN()-5)*24,0)-BR$123</f>
        <v>36.25</v>
      </c>
      <c r="BS102">
        <f ca="1">OFFSET('Cycle 1 (0 h) - 443 (132 h 7 mi'!$E$1381,(COLUMN()-5)*24,0)-BS$123</f>
        <v>31.625</v>
      </c>
      <c r="BT102">
        <f ca="1">OFFSET('Cycle 1 (0 h) - 443 (132 h 7 mi'!$E$1381,(COLUMN()-5)*24,0)-BT$123</f>
        <v>34.5</v>
      </c>
      <c r="BU102">
        <f ca="1">OFFSET('Cycle 1 (0 h) - 443 (132 h 7 mi'!$E$1381,(COLUMN()-5)*24,0)-BU$123</f>
        <v>35.875</v>
      </c>
      <c r="BV102">
        <f ca="1">OFFSET('Cycle 1 (0 h) - 443 (132 h 7 mi'!$E$1381,(COLUMN()-5)*24,0)-BV$123</f>
        <v>34</v>
      </c>
      <c r="BW102">
        <f ca="1">OFFSET('Cycle 1 (0 h) - 443 (132 h 7 mi'!$E$1381,(COLUMN()-5)*24,0)-BW$123</f>
        <v>31.75</v>
      </c>
      <c r="BX102">
        <f ca="1">OFFSET('Cycle 1 (0 h) - 443 (132 h 7 mi'!$E$1381,(COLUMN()-5)*24,0)-BX$123</f>
        <v>34</v>
      </c>
      <c r="BY102">
        <f ca="1">OFFSET('Cycle 1 (0 h) - 443 (132 h 7 mi'!$E$1381,(COLUMN()-5)*24,0)-BY$123</f>
        <v>38.875</v>
      </c>
      <c r="BZ102">
        <f ca="1">OFFSET('Cycle 1 (0 h) - 443 (132 h 7 mi'!$E$1381,(COLUMN()-5)*24,0)-BZ$123</f>
        <v>36</v>
      </c>
      <c r="CA102">
        <f ca="1">OFFSET('Cycle 1 (0 h) - 443 (132 h 7 mi'!$E$1381,(COLUMN()-5)*24,0)-CA$123</f>
        <v>36.625</v>
      </c>
      <c r="CB102">
        <f ca="1">OFFSET('Cycle 1 (0 h) - 443 (132 h 7 mi'!$E$1381,(COLUMN()-5)*24,0)-CB$123</f>
        <v>38</v>
      </c>
      <c r="CC102">
        <f ca="1">OFFSET('Cycle 1 (0 h) - 443 (132 h 7 mi'!$E$1381,(COLUMN()-5)*24,0)-CC$123</f>
        <v>40.5</v>
      </c>
      <c r="CD102">
        <f ca="1">OFFSET('Cycle 1 (0 h) - 443 (132 h 7 mi'!$E$1381,(COLUMN()-5)*24,0)-CD$123</f>
        <v>36.375</v>
      </c>
      <c r="CE102">
        <f ca="1">OFFSET('Cycle 1 (0 h) - 443 (132 h 7 mi'!$E$1381,(COLUMN()-5)*24,0)-CE$123</f>
        <v>42.375</v>
      </c>
      <c r="CF102">
        <f ca="1">OFFSET('Cycle 1 (0 h) - 443 (132 h 7 mi'!$E$1381,(COLUMN()-5)*24,0)-CF$123</f>
        <v>39.625</v>
      </c>
      <c r="CG102">
        <f ca="1">OFFSET('Cycle 1 (0 h) - 443 (132 h 7 mi'!$E$1381,(COLUMN()-5)*24,0)-CG$123</f>
        <v>42</v>
      </c>
      <c r="CH102">
        <f ca="1">OFFSET('Cycle 1 (0 h) - 443 (132 h 7 mi'!$E$1381,(COLUMN()-5)*24,0)-CH$123</f>
        <v>40.25</v>
      </c>
      <c r="CI102">
        <f ca="1">OFFSET('Cycle 1 (0 h) - 443 (132 h 7 mi'!$E$1381,(COLUMN()-5)*24,0)-CI$123</f>
        <v>40.125</v>
      </c>
      <c r="CJ102">
        <f ca="1">OFFSET('Cycle 1 (0 h) - 443 (132 h 7 mi'!$E$1381,(COLUMN()-5)*24,0)-CJ$123</f>
        <v>42.5</v>
      </c>
      <c r="CK102">
        <f ca="1">OFFSET('Cycle 1 (0 h) - 443 (132 h 7 mi'!$E$1381,(COLUMN()-5)*24,0)-CK$123</f>
        <v>46.375</v>
      </c>
      <c r="CL102">
        <f ca="1">OFFSET('Cycle 1 (0 h) - 443 (132 h 7 mi'!$E$1381,(COLUMN()-5)*24,0)-CL$123</f>
        <v>45</v>
      </c>
      <c r="CM102">
        <f ca="1">OFFSET('Cycle 1 (0 h) - 443 (132 h 7 mi'!$E$1381,(COLUMN()-5)*24,0)-CM$123</f>
        <v>41.5</v>
      </c>
      <c r="CN102">
        <f ca="1">OFFSET('Cycle 1 (0 h) - 443 (132 h 7 mi'!$E$1381,(COLUMN()-5)*24,0)-CN$123</f>
        <v>45.25</v>
      </c>
      <c r="CO102">
        <f ca="1">OFFSET('Cycle 1 (0 h) - 443 (132 h 7 mi'!$E$1381,(COLUMN()-5)*24,0)-CO$123</f>
        <v>44.25</v>
      </c>
      <c r="CP102">
        <f ca="1">OFFSET('Cycle 1 (0 h) - 443 (132 h 7 mi'!$E$1381,(COLUMN()-5)*24,0)-CP$123</f>
        <v>41.875</v>
      </c>
      <c r="CQ102">
        <f ca="1">OFFSET('Cycle 1 (0 h) - 443 (132 h 7 mi'!$E$1381,(COLUMN()-5)*24,0)-CQ$123</f>
        <v>45.5</v>
      </c>
      <c r="CR102">
        <f ca="1">OFFSET('Cycle 1 (0 h) - 443 (132 h 7 mi'!$E$1381,(COLUMN()-5)*24,0)-CR$123</f>
        <v>42.5</v>
      </c>
      <c r="CS102">
        <f ca="1">OFFSET('Cycle 1 (0 h) - 443 (132 h 7 mi'!$E$1381,(COLUMN()-5)*24,0)-CS$123</f>
        <v>48.75</v>
      </c>
      <c r="CT102">
        <f ca="1">OFFSET('Cycle 1 (0 h) - 443 (132 h 7 mi'!$E$1381,(COLUMN()-5)*24,0)-CT$123</f>
        <v>43.125</v>
      </c>
      <c r="CU102">
        <f ca="1">OFFSET('Cycle 1 (0 h) - 443 (132 h 7 mi'!$E$1381,(COLUMN()-5)*24,0)-CU$123</f>
        <v>46.25</v>
      </c>
      <c r="CV102">
        <f ca="1">OFFSET('Cycle 1 (0 h) - 443 (132 h 7 mi'!$E$1381,(COLUMN()-5)*24,0)-CV$123</f>
        <v>47.5</v>
      </c>
      <c r="CW102">
        <f ca="1">OFFSET('Cycle 1 (0 h) - 443 (132 h 7 mi'!$E$1381,(COLUMN()-5)*24,0)-CW$123</f>
        <v>49.875</v>
      </c>
      <c r="CX102">
        <f ca="1">OFFSET('Cycle 1 (0 h) - 443 (132 h 7 mi'!$E$1381,(COLUMN()-5)*24,0)-CX$123</f>
        <v>49.375</v>
      </c>
      <c r="CY102">
        <f ca="1">OFFSET('Cycle 1 (0 h) - 443 (132 h 7 mi'!$E$1381,(COLUMN()-5)*24,0)-CY$123</f>
        <v>50.5</v>
      </c>
      <c r="CZ102">
        <f ca="1">OFFSET('Cycle 1 (0 h) - 443 (132 h 7 mi'!$E$1381,(COLUMN()-5)*24,0)-CZ$123</f>
        <v>47.75</v>
      </c>
      <c r="DA102">
        <f ca="1">OFFSET('Cycle 1 (0 h) - 443 (132 h 7 mi'!$E$1381,(COLUMN()-5)*24,0)-DA$123</f>
        <v>52.625</v>
      </c>
      <c r="DB102">
        <f ca="1">OFFSET('Cycle 1 (0 h) - 443 (132 h 7 mi'!$E$1381,(COLUMN()-5)*24,0)-DB$123</f>
        <v>55.5</v>
      </c>
      <c r="DC102">
        <f ca="1">OFFSET('Cycle 1 (0 h) - 443 (132 h 7 mi'!$E$1381,(COLUMN()-5)*24,0)-DC$123</f>
        <v>58</v>
      </c>
      <c r="DD102">
        <f ca="1">OFFSET('Cycle 1 (0 h) - 443 (132 h 7 mi'!$E$1381,(COLUMN()-5)*24,0)-DD$123</f>
        <v>56.75</v>
      </c>
      <c r="DE102">
        <f ca="1">OFFSET('Cycle 1 (0 h) - 443 (132 h 7 mi'!$E$1381,(COLUMN()-5)*24,0)-DE$123</f>
        <v>57.25</v>
      </c>
      <c r="DF102">
        <f ca="1">OFFSET('Cycle 1 (0 h) - 443 (132 h 7 mi'!$E$1381,(COLUMN()-5)*24,0)-DF$123</f>
        <v>58</v>
      </c>
      <c r="DG102">
        <f ca="1">OFFSET('Cycle 1 (0 h) - 443 (132 h 7 mi'!$E$1381,(COLUMN()-5)*24,0)-DG$123</f>
        <v>56.875</v>
      </c>
      <c r="DH102">
        <f ca="1">OFFSET('Cycle 1 (0 h) - 443 (132 h 7 mi'!$E$1381,(COLUMN()-5)*24,0)-DH$123</f>
        <v>56.625</v>
      </c>
      <c r="DI102">
        <f ca="1">OFFSET('Cycle 1 (0 h) - 443 (132 h 7 mi'!$E$1381,(COLUMN()-5)*24,0)-DI$123</f>
        <v>59.5</v>
      </c>
      <c r="DJ102">
        <f ca="1">OFFSET('Cycle 1 (0 h) - 443 (132 h 7 mi'!$E$1381,(COLUMN()-5)*24,0)-DJ$123</f>
        <v>62.25</v>
      </c>
      <c r="DK102">
        <f ca="1">OFFSET('Cycle 1 (0 h) - 443 (132 h 7 mi'!$E$1381,(COLUMN()-5)*24,0)-DK$123</f>
        <v>61.25</v>
      </c>
      <c r="DL102">
        <f ca="1">OFFSET('Cycle 1 (0 h) - 443 (132 h 7 mi'!$E$1381,(COLUMN()-5)*24,0)-DL$123</f>
        <v>62</v>
      </c>
      <c r="DM102">
        <f ca="1">OFFSET('Cycle 1 (0 h) - 443 (132 h 7 mi'!$E$1381,(COLUMN()-5)*24,0)-DM$123</f>
        <v>62.875</v>
      </c>
      <c r="DN102">
        <f ca="1">OFFSET('Cycle 1 (0 h) - 443 (132 h 7 mi'!$E$1381,(COLUMN()-5)*24,0)-DN$123</f>
        <v>60.625</v>
      </c>
      <c r="DO102">
        <f ca="1">OFFSET('Cycle 1 (0 h) - 443 (132 h 7 mi'!$E$1381,(COLUMN()-5)*24,0)-DO$123</f>
        <v>69</v>
      </c>
      <c r="DP102">
        <f ca="1">OFFSET('Cycle 1 (0 h) - 443 (132 h 7 mi'!$E$1381,(COLUMN()-5)*24,0)-DP$123</f>
        <v>68</v>
      </c>
      <c r="DQ102">
        <f ca="1">OFFSET('Cycle 1 (0 h) - 443 (132 h 7 mi'!$E$1381,(COLUMN()-5)*24,0)-DQ$123</f>
        <v>71</v>
      </c>
      <c r="DR102">
        <f ca="1">OFFSET('Cycle 1 (0 h) - 443 (132 h 7 mi'!$E$1381,(COLUMN()-5)*24,0)-DR$123</f>
        <v>69.75</v>
      </c>
      <c r="DS102">
        <f ca="1">OFFSET('Cycle 1 (0 h) - 443 (132 h 7 mi'!$E$1381,(COLUMN()-5)*24,0)-DS$123</f>
        <v>73.875</v>
      </c>
      <c r="DT102">
        <f ca="1">OFFSET('Cycle 1 (0 h) - 443 (132 h 7 mi'!$E$1381,(COLUMN()-5)*24,0)-DT$123</f>
        <v>76.75</v>
      </c>
      <c r="DU102">
        <f ca="1">OFFSET('Cycle 1 (0 h) - 443 (132 h 7 mi'!$E$1381,(COLUMN()-5)*24,0)-DU$123</f>
        <v>78.5</v>
      </c>
      <c r="DV102">
        <f ca="1">OFFSET('Cycle 1 (0 h) - 443 (132 h 7 mi'!$E$1381,(COLUMN()-5)*24,0)-DV$123</f>
        <v>78</v>
      </c>
      <c r="DW102">
        <f ca="1">OFFSET('Cycle 1 (0 h) - 443 (132 h 7 mi'!$E$1381,(COLUMN()-5)*24,0)-DW$123</f>
        <v>78.5</v>
      </c>
      <c r="DX102">
        <f ca="1">OFFSET('Cycle 1 (0 h) - 443 (132 h 7 mi'!$E$1381,(COLUMN()-5)*24,0)-DX$123</f>
        <v>82.25</v>
      </c>
      <c r="DY102">
        <f ca="1">OFFSET('Cycle 1 (0 h) - 443 (132 h 7 mi'!$E$1381,(COLUMN()-5)*24,0)-DY$123</f>
        <v>83.5</v>
      </c>
      <c r="DZ102">
        <f ca="1">OFFSET('Cycle 1 (0 h) - 443 (132 h 7 mi'!$E$1381,(COLUMN()-5)*24,0)-DZ$123</f>
        <v>86.875</v>
      </c>
      <c r="EA102">
        <f ca="1">OFFSET('Cycle 1 (0 h) - 443 (132 h 7 mi'!$E$1381,(COLUMN()-5)*24,0)-EA$123</f>
        <v>87.5</v>
      </c>
      <c r="EB102">
        <f ca="1">OFFSET('Cycle 1 (0 h) - 443 (132 h 7 mi'!$E$1381,(COLUMN()-5)*24,0)-EB$123</f>
        <v>92.375</v>
      </c>
    </row>
    <row r="103" spans="3:132" x14ac:dyDescent="0.3">
      <c r="C103">
        <v>4</v>
      </c>
      <c r="D103" t="s">
        <v>393</v>
      </c>
      <c r="E103">
        <f ca="1">OFFSET('Cycle 1 (0 h) - 443 (132 h 7 mi'!$E$1382,(COLUMN()-5)*24,0)-E$123</f>
        <v>9</v>
      </c>
      <c r="F103">
        <f ca="1">OFFSET('Cycle 1 (0 h) - 443 (132 h 7 mi'!$E$1382,(COLUMN()-5)*24,0)-F$123</f>
        <v>12.875</v>
      </c>
      <c r="G103">
        <f ca="1">OFFSET('Cycle 1 (0 h) - 443 (132 h 7 mi'!$E$1382,(COLUMN()-5)*24,0)-G$123</f>
        <v>16.375</v>
      </c>
      <c r="H103">
        <f ca="1">OFFSET('Cycle 1 (0 h) - 443 (132 h 7 mi'!$E$1382,(COLUMN()-5)*24,0)-H$123</f>
        <v>22</v>
      </c>
      <c r="I103">
        <f ca="1">OFFSET('Cycle 1 (0 h) - 443 (132 h 7 mi'!$E$1382,(COLUMN()-5)*24,0)-I$123</f>
        <v>20.125</v>
      </c>
      <c r="J103">
        <f ca="1">OFFSET('Cycle 1 (0 h) - 443 (132 h 7 mi'!$E$1382,(COLUMN()-5)*24,0)-J$123</f>
        <v>20.5</v>
      </c>
      <c r="K103">
        <f ca="1">OFFSET('Cycle 1 (0 h) - 443 (132 h 7 mi'!$E$1382,(COLUMN()-5)*24,0)-K$123</f>
        <v>19.75</v>
      </c>
      <c r="L103">
        <f ca="1">OFFSET('Cycle 1 (0 h) - 443 (132 h 7 mi'!$E$1382,(COLUMN()-5)*24,0)-L$123</f>
        <v>20.75</v>
      </c>
      <c r="M103">
        <f ca="1">OFFSET('Cycle 1 (0 h) - 443 (132 h 7 mi'!$E$1382,(COLUMN()-5)*24,0)-M$123</f>
        <v>24.375</v>
      </c>
      <c r="N103">
        <f ca="1">OFFSET('Cycle 1 (0 h) - 443 (132 h 7 mi'!$E$1382,(COLUMN()-5)*24,0)-N$123</f>
        <v>27.375</v>
      </c>
      <c r="O103">
        <f ca="1">OFFSET('Cycle 1 (0 h) - 443 (132 h 7 mi'!$E$1382,(COLUMN()-5)*24,0)-O$123</f>
        <v>27.75</v>
      </c>
      <c r="P103">
        <f ca="1">OFFSET('Cycle 1 (0 h) - 443 (132 h 7 mi'!$E$1382,(COLUMN()-5)*24,0)-P$123</f>
        <v>37.125</v>
      </c>
      <c r="Q103">
        <f ca="1">OFFSET('Cycle 1 (0 h) - 443 (132 h 7 mi'!$E$1382,(COLUMN()-5)*24,0)-Q$123</f>
        <v>41.75</v>
      </c>
      <c r="R103">
        <f ca="1">OFFSET('Cycle 1 (0 h) - 443 (132 h 7 mi'!$E$1382,(COLUMN()-5)*24,0)-R$123</f>
        <v>45.625</v>
      </c>
      <c r="S103">
        <f ca="1">OFFSET('Cycle 1 (0 h) - 443 (132 h 7 mi'!$E$1382,(COLUMN()-5)*24,0)-S$123</f>
        <v>47.5</v>
      </c>
      <c r="T103">
        <f ca="1">OFFSET('Cycle 1 (0 h) - 443 (132 h 7 mi'!$E$1382,(COLUMN()-5)*24,0)-T$123</f>
        <v>51.875</v>
      </c>
      <c r="U103">
        <f ca="1">OFFSET('Cycle 1 (0 h) - 443 (132 h 7 mi'!$E$1382,(COLUMN()-5)*24,0)-U$123</f>
        <v>57.625</v>
      </c>
      <c r="V103">
        <f ca="1">OFFSET('Cycle 1 (0 h) - 443 (132 h 7 mi'!$E$1382,(COLUMN()-5)*24,0)-V$123</f>
        <v>62.75</v>
      </c>
      <c r="W103">
        <f ca="1">OFFSET('Cycle 1 (0 h) - 443 (132 h 7 mi'!$E$1382,(COLUMN()-5)*24,0)-W$123</f>
        <v>69.75</v>
      </c>
      <c r="X103">
        <f ca="1">OFFSET('Cycle 1 (0 h) - 443 (132 h 7 mi'!$E$1382,(COLUMN()-5)*24,0)-X$123</f>
        <v>75.625</v>
      </c>
      <c r="Y103">
        <f ca="1">OFFSET('Cycle 1 (0 h) - 443 (132 h 7 mi'!$E$1382,(COLUMN()-5)*24,0)-Y$123</f>
        <v>80.25</v>
      </c>
      <c r="Z103">
        <f ca="1">OFFSET('Cycle 1 (0 h) - 443 (132 h 7 mi'!$E$1382,(COLUMN()-5)*24,0)-Z$123</f>
        <v>79.875</v>
      </c>
      <c r="AA103">
        <f ca="1">OFFSET('Cycle 1 (0 h) - 443 (132 h 7 mi'!$E$1382,(COLUMN()-5)*24,0)-AA$123</f>
        <v>88.625</v>
      </c>
      <c r="AB103">
        <f ca="1">OFFSET('Cycle 1 (0 h) - 443 (132 h 7 mi'!$E$1382,(COLUMN()-5)*24,0)-AB$123</f>
        <v>94.375</v>
      </c>
      <c r="AC103">
        <f ca="1">OFFSET('Cycle 1 (0 h) - 443 (132 h 7 mi'!$E$1382,(COLUMN()-5)*24,0)-AC$123</f>
        <v>95.375</v>
      </c>
      <c r="AD103">
        <f ca="1">OFFSET('Cycle 1 (0 h) - 443 (132 h 7 mi'!$E$1382,(COLUMN()-5)*24,0)-AD$123</f>
        <v>99.125</v>
      </c>
      <c r="AE103">
        <f ca="1">OFFSET('Cycle 1 (0 h) - 443 (132 h 7 mi'!$E$1382,(COLUMN()-5)*24,0)-AE$123</f>
        <v>105.75</v>
      </c>
      <c r="AF103">
        <f ca="1">OFFSET('Cycle 1 (0 h) - 443 (132 h 7 mi'!$E$1382,(COLUMN()-5)*24,0)-AF$123</f>
        <v>99.75</v>
      </c>
      <c r="AG103">
        <f ca="1">OFFSET('Cycle 1 (0 h) - 443 (132 h 7 mi'!$E$1382,(COLUMN()-5)*24,0)-AG$123</f>
        <v>108.25</v>
      </c>
      <c r="AH103">
        <f ca="1">OFFSET('Cycle 1 (0 h) - 443 (132 h 7 mi'!$E$1382,(COLUMN()-5)*24,0)-AH$123</f>
        <v>107.25</v>
      </c>
      <c r="AI103">
        <f ca="1">OFFSET('Cycle 1 (0 h) - 443 (132 h 7 mi'!$E$1382,(COLUMN()-5)*24,0)-AI$123</f>
        <v>107.5</v>
      </c>
      <c r="AJ103">
        <f ca="1">OFFSET('Cycle 1 (0 h) - 443 (132 h 7 mi'!$E$1382,(COLUMN()-5)*24,0)-AJ$123</f>
        <v>110.875</v>
      </c>
      <c r="AK103">
        <f ca="1">OFFSET('Cycle 1 (0 h) - 443 (132 h 7 mi'!$E$1382,(COLUMN()-5)*24,0)-AK$123</f>
        <v>109.25</v>
      </c>
      <c r="AL103">
        <f ca="1">OFFSET('Cycle 1 (0 h) - 443 (132 h 7 mi'!$E$1382,(COLUMN()-5)*24,0)-AL$123</f>
        <v>111.125</v>
      </c>
      <c r="AM103">
        <f ca="1">OFFSET('Cycle 1 (0 h) - 443 (132 h 7 mi'!$E$1382,(COLUMN()-5)*24,0)-AM$123</f>
        <v>110.875</v>
      </c>
      <c r="AN103">
        <f ca="1">OFFSET('Cycle 1 (0 h) - 443 (132 h 7 mi'!$E$1382,(COLUMN()-5)*24,0)-AN$123</f>
        <v>112</v>
      </c>
      <c r="AO103">
        <f ca="1">OFFSET('Cycle 1 (0 h) - 443 (132 h 7 mi'!$E$1382,(COLUMN()-5)*24,0)-AO$123</f>
        <v>109.75</v>
      </c>
      <c r="AP103">
        <f ca="1">OFFSET('Cycle 1 (0 h) - 443 (132 h 7 mi'!$E$1382,(COLUMN()-5)*24,0)-AP$123</f>
        <v>107.75</v>
      </c>
      <c r="AQ103">
        <f ca="1">OFFSET('Cycle 1 (0 h) - 443 (132 h 7 mi'!$E$1382,(COLUMN()-5)*24,0)-AQ$123</f>
        <v>108.875</v>
      </c>
      <c r="AR103">
        <f ca="1">OFFSET('Cycle 1 (0 h) - 443 (132 h 7 mi'!$E$1382,(COLUMN()-5)*24,0)-AR$123</f>
        <v>108.25</v>
      </c>
      <c r="AS103">
        <f ca="1">OFFSET('Cycle 1 (0 h) - 443 (132 h 7 mi'!$E$1382,(COLUMN()-5)*24,0)-AS$123</f>
        <v>113.125</v>
      </c>
      <c r="AT103">
        <f ca="1">OFFSET('Cycle 1 (0 h) - 443 (132 h 7 mi'!$E$1382,(COLUMN()-5)*24,0)-AT$123</f>
        <v>108.625</v>
      </c>
      <c r="AU103">
        <f ca="1">OFFSET('Cycle 1 (0 h) - 443 (132 h 7 mi'!$E$1382,(COLUMN()-5)*24,0)-AU$123</f>
        <v>113.5</v>
      </c>
      <c r="AV103">
        <f ca="1">OFFSET('Cycle 1 (0 h) - 443 (132 h 7 mi'!$E$1382,(COLUMN()-5)*24,0)-AV$123</f>
        <v>111.75</v>
      </c>
      <c r="AW103">
        <f ca="1">OFFSET('Cycle 1 (0 h) - 443 (132 h 7 mi'!$E$1382,(COLUMN()-5)*24,0)-AW$123</f>
        <v>116.75</v>
      </c>
      <c r="AX103">
        <f ca="1">OFFSET('Cycle 1 (0 h) - 443 (132 h 7 mi'!$E$1382,(COLUMN()-5)*24,0)-AX$123</f>
        <v>117.375</v>
      </c>
      <c r="AY103">
        <f ca="1">OFFSET('Cycle 1 (0 h) - 443 (132 h 7 mi'!$E$1382,(COLUMN()-5)*24,0)-AY$123</f>
        <v>116.375</v>
      </c>
      <c r="AZ103">
        <f ca="1">OFFSET('Cycle 1 (0 h) - 443 (132 h 7 mi'!$E$1382,(COLUMN()-5)*24,0)-AZ$123</f>
        <v>110</v>
      </c>
      <c r="BA103">
        <f ca="1">OFFSET('Cycle 1 (0 h) - 443 (132 h 7 mi'!$E$1382,(COLUMN()-5)*24,0)-BA$123</f>
        <v>117.625</v>
      </c>
      <c r="BB103">
        <f ca="1">OFFSET('Cycle 1 (0 h) - 443 (132 h 7 mi'!$E$1382,(COLUMN()-5)*24,0)-BB$123</f>
        <v>118.625</v>
      </c>
      <c r="BC103">
        <f ca="1">OFFSET('Cycle 1 (0 h) - 443 (132 h 7 mi'!$E$1382,(COLUMN()-5)*24,0)-BC$123</f>
        <v>125.75</v>
      </c>
      <c r="BD103">
        <f ca="1">OFFSET('Cycle 1 (0 h) - 443 (132 h 7 mi'!$E$1382,(COLUMN()-5)*24,0)-BD$123</f>
        <v>119</v>
      </c>
      <c r="BE103">
        <f ca="1">OFFSET('Cycle 1 (0 h) - 443 (132 h 7 mi'!$E$1382,(COLUMN()-5)*24,0)-BE$123</f>
        <v>117</v>
      </c>
      <c r="BF103">
        <f ca="1">OFFSET('Cycle 1 (0 h) - 443 (132 h 7 mi'!$E$1382,(COLUMN()-5)*24,0)-BF$123</f>
        <v>117.75</v>
      </c>
      <c r="BG103">
        <f ca="1">OFFSET('Cycle 1 (0 h) - 443 (132 h 7 mi'!$E$1382,(COLUMN()-5)*24,0)-BG$123</f>
        <v>122.875</v>
      </c>
      <c r="BH103">
        <f ca="1">OFFSET('Cycle 1 (0 h) - 443 (132 h 7 mi'!$E$1382,(COLUMN()-5)*24,0)-BH$123</f>
        <v>124.625</v>
      </c>
      <c r="BI103">
        <f ca="1">OFFSET('Cycle 1 (0 h) - 443 (132 h 7 mi'!$E$1382,(COLUMN()-5)*24,0)-BI$123</f>
        <v>124.375</v>
      </c>
      <c r="BJ103">
        <f ca="1">OFFSET('Cycle 1 (0 h) - 443 (132 h 7 mi'!$E$1382,(COLUMN()-5)*24,0)-BJ$123</f>
        <v>126.875</v>
      </c>
      <c r="BK103">
        <f ca="1">OFFSET('Cycle 1 (0 h) - 443 (132 h 7 mi'!$E$1382,(COLUMN()-5)*24,0)-BK$123</f>
        <v>124.5</v>
      </c>
      <c r="BL103">
        <f ca="1">OFFSET('Cycle 1 (0 h) - 443 (132 h 7 mi'!$E$1382,(COLUMN()-5)*24,0)-BL$123</f>
        <v>125</v>
      </c>
      <c r="BM103">
        <f ca="1">OFFSET('Cycle 1 (0 h) - 443 (132 h 7 mi'!$E$1382,(COLUMN()-5)*24,0)-BM$123</f>
        <v>124.25</v>
      </c>
      <c r="BN103">
        <f ca="1">OFFSET('Cycle 1 (0 h) - 443 (132 h 7 mi'!$E$1382,(COLUMN()-5)*24,0)-BN$123</f>
        <v>123.5</v>
      </c>
      <c r="BO103">
        <f ca="1">OFFSET('Cycle 1 (0 h) - 443 (132 h 7 mi'!$E$1382,(COLUMN()-5)*24,0)-BO$123</f>
        <v>131.625</v>
      </c>
      <c r="BP103">
        <f ca="1">OFFSET('Cycle 1 (0 h) - 443 (132 h 7 mi'!$E$1382,(COLUMN()-5)*24,0)-BP$123</f>
        <v>134.25</v>
      </c>
      <c r="BQ103">
        <f ca="1">OFFSET('Cycle 1 (0 h) - 443 (132 h 7 mi'!$E$1382,(COLUMN()-5)*24,0)-BQ$123</f>
        <v>131.375</v>
      </c>
      <c r="BR103">
        <f ca="1">OFFSET('Cycle 1 (0 h) - 443 (132 h 7 mi'!$E$1382,(COLUMN()-5)*24,0)-BR$123</f>
        <v>135.25</v>
      </c>
      <c r="BS103">
        <f ca="1">OFFSET('Cycle 1 (0 h) - 443 (132 h 7 mi'!$E$1382,(COLUMN()-5)*24,0)-BS$123</f>
        <v>131.625</v>
      </c>
      <c r="BT103">
        <f ca="1">OFFSET('Cycle 1 (0 h) - 443 (132 h 7 mi'!$E$1382,(COLUMN()-5)*24,0)-BT$123</f>
        <v>133.5</v>
      </c>
      <c r="BU103">
        <f ca="1">OFFSET('Cycle 1 (0 h) - 443 (132 h 7 mi'!$E$1382,(COLUMN()-5)*24,0)-BU$123</f>
        <v>135.875</v>
      </c>
      <c r="BV103">
        <f ca="1">OFFSET('Cycle 1 (0 h) - 443 (132 h 7 mi'!$E$1382,(COLUMN()-5)*24,0)-BV$123</f>
        <v>138</v>
      </c>
      <c r="BW103">
        <f ca="1">OFFSET('Cycle 1 (0 h) - 443 (132 h 7 mi'!$E$1382,(COLUMN()-5)*24,0)-BW$123</f>
        <v>130.75</v>
      </c>
      <c r="BX103">
        <f ca="1">OFFSET('Cycle 1 (0 h) - 443 (132 h 7 mi'!$E$1382,(COLUMN()-5)*24,0)-BX$123</f>
        <v>132</v>
      </c>
      <c r="BY103">
        <f ca="1">OFFSET('Cycle 1 (0 h) - 443 (132 h 7 mi'!$E$1382,(COLUMN()-5)*24,0)-BY$123</f>
        <v>140.875</v>
      </c>
      <c r="BZ103">
        <f ca="1">OFFSET('Cycle 1 (0 h) - 443 (132 h 7 mi'!$E$1382,(COLUMN()-5)*24,0)-BZ$123</f>
        <v>140</v>
      </c>
      <c r="CA103">
        <f ca="1">OFFSET('Cycle 1 (0 h) - 443 (132 h 7 mi'!$E$1382,(COLUMN()-5)*24,0)-CA$123</f>
        <v>137.625</v>
      </c>
      <c r="CB103">
        <f ca="1">OFFSET('Cycle 1 (0 h) - 443 (132 h 7 mi'!$E$1382,(COLUMN()-5)*24,0)-CB$123</f>
        <v>142</v>
      </c>
      <c r="CC103">
        <f ca="1">OFFSET('Cycle 1 (0 h) - 443 (132 h 7 mi'!$E$1382,(COLUMN()-5)*24,0)-CC$123</f>
        <v>135.5</v>
      </c>
      <c r="CD103">
        <f ca="1">OFFSET('Cycle 1 (0 h) - 443 (132 h 7 mi'!$E$1382,(COLUMN()-5)*24,0)-CD$123</f>
        <v>134.375</v>
      </c>
      <c r="CE103">
        <f ca="1">OFFSET('Cycle 1 (0 h) - 443 (132 h 7 mi'!$E$1382,(COLUMN()-5)*24,0)-CE$123</f>
        <v>135.375</v>
      </c>
      <c r="CF103">
        <f ca="1">OFFSET('Cycle 1 (0 h) - 443 (132 h 7 mi'!$E$1382,(COLUMN()-5)*24,0)-CF$123</f>
        <v>135.625</v>
      </c>
      <c r="CG103">
        <f ca="1">OFFSET('Cycle 1 (0 h) - 443 (132 h 7 mi'!$E$1382,(COLUMN()-5)*24,0)-CG$123</f>
        <v>136</v>
      </c>
      <c r="CH103">
        <f ca="1">OFFSET('Cycle 1 (0 h) - 443 (132 h 7 mi'!$E$1382,(COLUMN()-5)*24,0)-CH$123</f>
        <v>142.25</v>
      </c>
      <c r="CI103">
        <f ca="1">OFFSET('Cycle 1 (0 h) - 443 (132 h 7 mi'!$E$1382,(COLUMN()-5)*24,0)-CI$123</f>
        <v>135.125</v>
      </c>
      <c r="CJ103">
        <f ca="1">OFFSET('Cycle 1 (0 h) - 443 (132 h 7 mi'!$E$1382,(COLUMN()-5)*24,0)-CJ$123</f>
        <v>136.5</v>
      </c>
      <c r="CK103">
        <f ca="1">OFFSET('Cycle 1 (0 h) - 443 (132 h 7 mi'!$E$1382,(COLUMN()-5)*24,0)-CK$123</f>
        <v>137.375</v>
      </c>
      <c r="CL103">
        <f ca="1">OFFSET('Cycle 1 (0 h) - 443 (132 h 7 mi'!$E$1382,(COLUMN()-5)*24,0)-CL$123</f>
        <v>136</v>
      </c>
      <c r="CM103">
        <f ca="1">OFFSET('Cycle 1 (0 h) - 443 (132 h 7 mi'!$E$1382,(COLUMN()-5)*24,0)-CM$123</f>
        <v>136.5</v>
      </c>
      <c r="CN103">
        <f ca="1">OFFSET('Cycle 1 (0 h) - 443 (132 h 7 mi'!$E$1382,(COLUMN()-5)*24,0)-CN$123</f>
        <v>134.25</v>
      </c>
      <c r="CO103">
        <f ca="1">OFFSET('Cycle 1 (0 h) - 443 (132 h 7 mi'!$E$1382,(COLUMN()-5)*24,0)-CO$123</f>
        <v>136.25</v>
      </c>
      <c r="CP103">
        <f ca="1">OFFSET('Cycle 1 (0 h) - 443 (132 h 7 mi'!$E$1382,(COLUMN()-5)*24,0)-CP$123</f>
        <v>130.875</v>
      </c>
      <c r="CQ103">
        <f ca="1">OFFSET('Cycle 1 (0 h) - 443 (132 h 7 mi'!$E$1382,(COLUMN()-5)*24,0)-CQ$123</f>
        <v>134.5</v>
      </c>
      <c r="CR103">
        <f ca="1">OFFSET('Cycle 1 (0 h) - 443 (132 h 7 mi'!$E$1382,(COLUMN()-5)*24,0)-CR$123</f>
        <v>132.5</v>
      </c>
      <c r="CS103">
        <f ca="1">OFFSET('Cycle 1 (0 h) - 443 (132 h 7 mi'!$E$1382,(COLUMN()-5)*24,0)-CS$123</f>
        <v>136.75</v>
      </c>
      <c r="CT103">
        <f ca="1">OFFSET('Cycle 1 (0 h) - 443 (132 h 7 mi'!$E$1382,(COLUMN()-5)*24,0)-CT$123</f>
        <v>128.125</v>
      </c>
      <c r="CU103">
        <f ca="1">OFFSET('Cycle 1 (0 h) - 443 (132 h 7 mi'!$E$1382,(COLUMN()-5)*24,0)-CU$123</f>
        <v>136.25</v>
      </c>
      <c r="CV103">
        <f ca="1">OFFSET('Cycle 1 (0 h) - 443 (132 h 7 mi'!$E$1382,(COLUMN()-5)*24,0)-CV$123</f>
        <v>134.5</v>
      </c>
      <c r="CW103">
        <f ca="1">OFFSET('Cycle 1 (0 h) - 443 (132 h 7 mi'!$E$1382,(COLUMN()-5)*24,0)-CW$123</f>
        <v>135.875</v>
      </c>
      <c r="CX103">
        <f ca="1">OFFSET('Cycle 1 (0 h) - 443 (132 h 7 mi'!$E$1382,(COLUMN()-5)*24,0)-CX$123</f>
        <v>133.375</v>
      </c>
      <c r="CY103">
        <f ca="1">OFFSET('Cycle 1 (0 h) - 443 (132 h 7 mi'!$E$1382,(COLUMN()-5)*24,0)-CY$123</f>
        <v>137.5</v>
      </c>
      <c r="CZ103">
        <f ca="1">OFFSET('Cycle 1 (0 h) - 443 (132 h 7 mi'!$E$1382,(COLUMN()-5)*24,0)-CZ$123</f>
        <v>135.75</v>
      </c>
      <c r="DA103">
        <f ca="1">OFFSET('Cycle 1 (0 h) - 443 (132 h 7 mi'!$E$1382,(COLUMN()-5)*24,0)-DA$123</f>
        <v>136.625</v>
      </c>
      <c r="DB103">
        <f ca="1">OFFSET('Cycle 1 (0 h) - 443 (132 h 7 mi'!$E$1382,(COLUMN()-5)*24,0)-DB$123</f>
        <v>136.5</v>
      </c>
      <c r="DC103">
        <f ca="1">OFFSET('Cycle 1 (0 h) - 443 (132 h 7 mi'!$E$1382,(COLUMN()-5)*24,0)-DC$123</f>
        <v>139</v>
      </c>
      <c r="DD103">
        <f ca="1">OFFSET('Cycle 1 (0 h) - 443 (132 h 7 mi'!$E$1382,(COLUMN()-5)*24,0)-DD$123</f>
        <v>132.75</v>
      </c>
      <c r="DE103">
        <f ca="1">OFFSET('Cycle 1 (0 h) - 443 (132 h 7 mi'!$E$1382,(COLUMN()-5)*24,0)-DE$123</f>
        <v>131.25</v>
      </c>
      <c r="DF103">
        <f ca="1">OFFSET('Cycle 1 (0 h) - 443 (132 h 7 mi'!$E$1382,(COLUMN()-5)*24,0)-DF$123</f>
        <v>134</v>
      </c>
      <c r="DG103">
        <f ca="1">OFFSET('Cycle 1 (0 h) - 443 (132 h 7 mi'!$E$1382,(COLUMN()-5)*24,0)-DG$123</f>
        <v>131.875</v>
      </c>
      <c r="DH103">
        <f ca="1">OFFSET('Cycle 1 (0 h) - 443 (132 h 7 mi'!$E$1382,(COLUMN()-5)*24,0)-DH$123</f>
        <v>137.625</v>
      </c>
      <c r="DI103">
        <f ca="1">OFFSET('Cycle 1 (0 h) - 443 (132 h 7 mi'!$E$1382,(COLUMN()-5)*24,0)-DI$123</f>
        <v>133.5</v>
      </c>
      <c r="DJ103">
        <f ca="1">OFFSET('Cycle 1 (0 h) - 443 (132 h 7 mi'!$E$1382,(COLUMN()-5)*24,0)-DJ$123</f>
        <v>136.25</v>
      </c>
      <c r="DK103">
        <f ca="1">OFFSET('Cycle 1 (0 h) - 443 (132 h 7 mi'!$E$1382,(COLUMN()-5)*24,0)-DK$123</f>
        <v>137.25</v>
      </c>
      <c r="DL103">
        <f ca="1">OFFSET('Cycle 1 (0 h) - 443 (132 h 7 mi'!$E$1382,(COLUMN()-5)*24,0)-DL$123</f>
        <v>134</v>
      </c>
      <c r="DM103">
        <f ca="1">OFFSET('Cycle 1 (0 h) - 443 (132 h 7 mi'!$E$1382,(COLUMN()-5)*24,0)-DM$123</f>
        <v>137.875</v>
      </c>
      <c r="DN103">
        <f ca="1">OFFSET('Cycle 1 (0 h) - 443 (132 h 7 mi'!$E$1382,(COLUMN()-5)*24,0)-DN$123</f>
        <v>137.625</v>
      </c>
      <c r="DO103">
        <f ca="1">OFFSET('Cycle 1 (0 h) - 443 (132 h 7 mi'!$E$1382,(COLUMN()-5)*24,0)-DO$123</f>
        <v>132</v>
      </c>
      <c r="DP103">
        <f ca="1">OFFSET('Cycle 1 (0 h) - 443 (132 h 7 mi'!$E$1382,(COLUMN()-5)*24,0)-DP$123</f>
        <v>136</v>
      </c>
      <c r="DQ103">
        <f ca="1">OFFSET('Cycle 1 (0 h) - 443 (132 h 7 mi'!$E$1382,(COLUMN()-5)*24,0)-DQ$123</f>
        <v>139</v>
      </c>
      <c r="DR103">
        <f ca="1">OFFSET('Cycle 1 (0 h) - 443 (132 h 7 mi'!$E$1382,(COLUMN()-5)*24,0)-DR$123</f>
        <v>138.75</v>
      </c>
      <c r="DS103">
        <f ca="1">OFFSET('Cycle 1 (0 h) - 443 (132 h 7 mi'!$E$1382,(COLUMN()-5)*24,0)-DS$123</f>
        <v>135.875</v>
      </c>
      <c r="DT103">
        <f ca="1">OFFSET('Cycle 1 (0 h) - 443 (132 h 7 mi'!$E$1382,(COLUMN()-5)*24,0)-DT$123</f>
        <v>135.75</v>
      </c>
      <c r="DU103">
        <f ca="1">OFFSET('Cycle 1 (0 h) - 443 (132 h 7 mi'!$E$1382,(COLUMN()-5)*24,0)-DU$123</f>
        <v>135.5</v>
      </c>
      <c r="DV103">
        <f ca="1">OFFSET('Cycle 1 (0 h) - 443 (132 h 7 mi'!$E$1382,(COLUMN()-5)*24,0)-DV$123</f>
        <v>136</v>
      </c>
      <c r="DW103">
        <f ca="1">OFFSET('Cycle 1 (0 h) - 443 (132 h 7 mi'!$E$1382,(COLUMN()-5)*24,0)-DW$123</f>
        <v>134.5</v>
      </c>
      <c r="DX103">
        <f ca="1">OFFSET('Cycle 1 (0 h) - 443 (132 h 7 mi'!$E$1382,(COLUMN()-5)*24,0)-DX$123</f>
        <v>135.25</v>
      </c>
      <c r="DY103">
        <f ca="1">OFFSET('Cycle 1 (0 h) - 443 (132 h 7 mi'!$E$1382,(COLUMN()-5)*24,0)-DY$123</f>
        <v>131.5</v>
      </c>
      <c r="DZ103">
        <f ca="1">OFFSET('Cycle 1 (0 h) - 443 (132 h 7 mi'!$E$1382,(COLUMN()-5)*24,0)-DZ$123</f>
        <v>136.875</v>
      </c>
      <c r="EA103">
        <f ca="1">OFFSET('Cycle 1 (0 h) - 443 (132 h 7 mi'!$E$1382,(COLUMN()-5)*24,0)-EA$123</f>
        <v>136.5</v>
      </c>
      <c r="EB103">
        <f ca="1">OFFSET('Cycle 1 (0 h) - 443 (132 h 7 mi'!$E$1382,(COLUMN()-5)*24,0)-EB$123</f>
        <v>134.375</v>
      </c>
    </row>
    <row r="104" spans="3:132" x14ac:dyDescent="0.3">
      <c r="C104">
        <v>5</v>
      </c>
      <c r="D104" t="s">
        <v>393</v>
      </c>
      <c r="E104">
        <f ca="1">OFFSET('Cycle 1 (0 h) - 443 (132 h 7 mi'!$I$1379,(COLUMN()-5)*24,0)-E$123</f>
        <v>13</v>
      </c>
      <c r="F104">
        <f ca="1">OFFSET('Cycle 1 (0 h) - 443 (132 h 7 mi'!$I$1379,(COLUMN()-5)*24,0)-F$123</f>
        <v>12.875</v>
      </c>
      <c r="G104">
        <f ca="1">OFFSET('Cycle 1 (0 h) - 443 (132 h 7 mi'!$I$1379,(COLUMN()-5)*24,0)-G$123</f>
        <v>15.375</v>
      </c>
      <c r="H104">
        <f ca="1">OFFSET('Cycle 1 (0 h) - 443 (132 h 7 mi'!$I$1379,(COLUMN()-5)*24,0)-H$123</f>
        <v>19</v>
      </c>
      <c r="I104">
        <f ca="1">OFFSET('Cycle 1 (0 h) - 443 (132 h 7 mi'!$I$1379,(COLUMN()-5)*24,0)-I$123</f>
        <v>19.125</v>
      </c>
      <c r="J104">
        <f ca="1">OFFSET('Cycle 1 (0 h) - 443 (132 h 7 mi'!$I$1379,(COLUMN()-5)*24,0)-J$123</f>
        <v>20.5</v>
      </c>
      <c r="K104">
        <f ca="1">OFFSET('Cycle 1 (0 h) - 443 (132 h 7 mi'!$I$1379,(COLUMN()-5)*24,0)-K$123</f>
        <v>22.75</v>
      </c>
      <c r="L104">
        <f ca="1">OFFSET('Cycle 1 (0 h) - 443 (132 h 7 mi'!$I$1379,(COLUMN()-5)*24,0)-L$123</f>
        <v>20.75</v>
      </c>
      <c r="M104">
        <f ca="1">OFFSET('Cycle 1 (0 h) - 443 (132 h 7 mi'!$I$1379,(COLUMN()-5)*24,0)-M$123</f>
        <v>20.375</v>
      </c>
      <c r="N104">
        <f ca="1">OFFSET('Cycle 1 (0 h) - 443 (132 h 7 mi'!$I$1379,(COLUMN()-5)*24,0)-N$123</f>
        <v>25.375</v>
      </c>
      <c r="O104">
        <f ca="1">OFFSET('Cycle 1 (0 h) - 443 (132 h 7 mi'!$I$1379,(COLUMN()-5)*24,0)-O$123</f>
        <v>28.75</v>
      </c>
      <c r="P104">
        <f ca="1">OFFSET('Cycle 1 (0 h) - 443 (132 h 7 mi'!$I$1379,(COLUMN()-5)*24,0)-P$123</f>
        <v>26.125</v>
      </c>
      <c r="Q104">
        <f ca="1">OFFSET('Cycle 1 (0 h) - 443 (132 h 7 mi'!$I$1379,(COLUMN()-5)*24,0)-Q$123</f>
        <v>24.75</v>
      </c>
      <c r="R104">
        <f ca="1">OFFSET('Cycle 1 (0 h) - 443 (132 h 7 mi'!$I$1379,(COLUMN()-5)*24,0)-R$123</f>
        <v>24.625</v>
      </c>
      <c r="S104">
        <f ca="1">OFFSET('Cycle 1 (0 h) - 443 (132 h 7 mi'!$I$1379,(COLUMN()-5)*24,0)-S$123</f>
        <v>28.5</v>
      </c>
      <c r="T104">
        <f ca="1">OFFSET('Cycle 1 (0 h) - 443 (132 h 7 mi'!$I$1379,(COLUMN()-5)*24,0)-T$123</f>
        <v>27.875</v>
      </c>
      <c r="U104">
        <f ca="1">OFFSET('Cycle 1 (0 h) - 443 (132 h 7 mi'!$I$1379,(COLUMN()-5)*24,0)-U$123</f>
        <v>29.625</v>
      </c>
      <c r="V104">
        <f ca="1">OFFSET('Cycle 1 (0 h) - 443 (132 h 7 mi'!$I$1379,(COLUMN()-5)*24,0)-V$123</f>
        <v>27.75</v>
      </c>
      <c r="W104">
        <f ca="1">OFFSET('Cycle 1 (0 h) - 443 (132 h 7 mi'!$I$1379,(COLUMN()-5)*24,0)-W$123</f>
        <v>31.75</v>
      </c>
      <c r="X104">
        <f ca="1">OFFSET('Cycle 1 (0 h) - 443 (132 h 7 mi'!$I$1379,(COLUMN()-5)*24,0)-X$123</f>
        <v>28.625</v>
      </c>
      <c r="Y104">
        <f ca="1">OFFSET('Cycle 1 (0 h) - 443 (132 h 7 mi'!$I$1379,(COLUMN()-5)*24,0)-Y$123</f>
        <v>31.25</v>
      </c>
      <c r="Z104">
        <f ca="1">OFFSET('Cycle 1 (0 h) - 443 (132 h 7 mi'!$I$1379,(COLUMN()-5)*24,0)-Z$123</f>
        <v>28.875</v>
      </c>
      <c r="AA104">
        <f ca="1">OFFSET('Cycle 1 (0 h) - 443 (132 h 7 mi'!$I$1379,(COLUMN()-5)*24,0)-AA$123</f>
        <v>31.625</v>
      </c>
      <c r="AB104">
        <f ca="1">OFFSET('Cycle 1 (0 h) - 443 (132 h 7 mi'!$I$1379,(COLUMN()-5)*24,0)-AB$123</f>
        <v>35.375</v>
      </c>
      <c r="AC104">
        <f ca="1">OFFSET('Cycle 1 (0 h) - 443 (132 h 7 mi'!$I$1379,(COLUMN()-5)*24,0)-AC$123</f>
        <v>31.375</v>
      </c>
      <c r="AD104">
        <f ca="1">OFFSET('Cycle 1 (0 h) - 443 (132 h 7 mi'!$I$1379,(COLUMN()-5)*24,0)-AD$123</f>
        <v>32.125</v>
      </c>
      <c r="AE104">
        <f ca="1">OFFSET('Cycle 1 (0 h) - 443 (132 h 7 mi'!$I$1379,(COLUMN()-5)*24,0)-AE$123</f>
        <v>33.75</v>
      </c>
      <c r="AF104">
        <f ca="1">OFFSET('Cycle 1 (0 h) - 443 (132 h 7 mi'!$I$1379,(COLUMN()-5)*24,0)-AF$123</f>
        <v>36.75</v>
      </c>
      <c r="AG104">
        <f ca="1">OFFSET('Cycle 1 (0 h) - 443 (132 h 7 mi'!$I$1379,(COLUMN()-5)*24,0)-AG$123</f>
        <v>37.25</v>
      </c>
      <c r="AH104">
        <f ca="1">OFFSET('Cycle 1 (0 h) - 443 (132 h 7 mi'!$I$1379,(COLUMN()-5)*24,0)-AH$123</f>
        <v>45.25</v>
      </c>
      <c r="AI104">
        <f ca="1">OFFSET('Cycle 1 (0 h) - 443 (132 h 7 mi'!$I$1379,(COLUMN()-5)*24,0)-AI$123</f>
        <v>42.5</v>
      </c>
      <c r="AJ104">
        <f ca="1">OFFSET('Cycle 1 (0 h) - 443 (132 h 7 mi'!$I$1379,(COLUMN()-5)*24,0)-AJ$123</f>
        <v>38.875</v>
      </c>
      <c r="AK104">
        <f ca="1">OFFSET('Cycle 1 (0 h) - 443 (132 h 7 mi'!$I$1379,(COLUMN()-5)*24,0)-AK$123</f>
        <v>40.25</v>
      </c>
      <c r="AL104">
        <f ca="1">OFFSET('Cycle 1 (0 h) - 443 (132 h 7 mi'!$I$1379,(COLUMN()-5)*24,0)-AL$123</f>
        <v>44.125</v>
      </c>
      <c r="AM104">
        <f ca="1">OFFSET('Cycle 1 (0 h) - 443 (132 h 7 mi'!$I$1379,(COLUMN()-5)*24,0)-AM$123</f>
        <v>41.875</v>
      </c>
      <c r="AN104">
        <f ca="1">OFFSET('Cycle 1 (0 h) - 443 (132 h 7 mi'!$I$1379,(COLUMN()-5)*24,0)-AN$123</f>
        <v>43</v>
      </c>
      <c r="AO104">
        <f ca="1">OFFSET('Cycle 1 (0 h) - 443 (132 h 7 mi'!$I$1379,(COLUMN()-5)*24,0)-AO$123</f>
        <v>46.75</v>
      </c>
      <c r="AP104">
        <f ca="1">OFFSET('Cycle 1 (0 h) - 443 (132 h 7 mi'!$I$1379,(COLUMN()-5)*24,0)-AP$123</f>
        <v>47.75</v>
      </c>
      <c r="AQ104">
        <f ca="1">OFFSET('Cycle 1 (0 h) - 443 (132 h 7 mi'!$I$1379,(COLUMN()-5)*24,0)-AQ$123</f>
        <v>49.875</v>
      </c>
      <c r="AR104">
        <f ca="1">OFFSET('Cycle 1 (0 h) - 443 (132 h 7 mi'!$I$1379,(COLUMN()-5)*24,0)-AR$123</f>
        <v>51.25</v>
      </c>
      <c r="AS104">
        <f ca="1">OFFSET('Cycle 1 (0 h) - 443 (132 h 7 mi'!$I$1379,(COLUMN()-5)*24,0)-AS$123</f>
        <v>53.125</v>
      </c>
      <c r="AT104">
        <f ca="1">OFFSET('Cycle 1 (0 h) - 443 (132 h 7 mi'!$I$1379,(COLUMN()-5)*24,0)-AT$123</f>
        <v>52.625</v>
      </c>
      <c r="AU104">
        <f ca="1">OFFSET('Cycle 1 (0 h) - 443 (132 h 7 mi'!$I$1379,(COLUMN()-5)*24,0)-AU$123</f>
        <v>59.5</v>
      </c>
      <c r="AV104">
        <f ca="1">OFFSET('Cycle 1 (0 h) - 443 (132 h 7 mi'!$I$1379,(COLUMN()-5)*24,0)-AV$123</f>
        <v>56.75</v>
      </c>
      <c r="AW104">
        <f ca="1">OFFSET('Cycle 1 (0 h) - 443 (132 h 7 mi'!$I$1379,(COLUMN()-5)*24,0)-AW$123</f>
        <v>60.75</v>
      </c>
      <c r="AX104">
        <f ca="1">OFFSET('Cycle 1 (0 h) - 443 (132 h 7 mi'!$I$1379,(COLUMN()-5)*24,0)-AX$123</f>
        <v>58.375</v>
      </c>
      <c r="AY104">
        <f ca="1">OFFSET('Cycle 1 (0 h) - 443 (132 h 7 mi'!$I$1379,(COLUMN()-5)*24,0)-AY$123</f>
        <v>62.375</v>
      </c>
      <c r="AZ104">
        <f ca="1">OFFSET('Cycle 1 (0 h) - 443 (132 h 7 mi'!$I$1379,(COLUMN()-5)*24,0)-AZ$123</f>
        <v>62</v>
      </c>
      <c r="BA104">
        <f ca="1">OFFSET('Cycle 1 (0 h) - 443 (132 h 7 mi'!$I$1379,(COLUMN()-5)*24,0)-BA$123</f>
        <v>68.625</v>
      </c>
      <c r="BB104">
        <f ca="1">OFFSET('Cycle 1 (0 h) - 443 (132 h 7 mi'!$I$1379,(COLUMN()-5)*24,0)-BB$123</f>
        <v>69.625</v>
      </c>
      <c r="BC104">
        <f ca="1">OFFSET('Cycle 1 (0 h) - 443 (132 h 7 mi'!$I$1379,(COLUMN()-5)*24,0)-BC$123</f>
        <v>65.75</v>
      </c>
      <c r="BD104">
        <f ca="1">OFFSET('Cycle 1 (0 h) - 443 (132 h 7 mi'!$I$1379,(COLUMN()-5)*24,0)-BD$123</f>
        <v>68</v>
      </c>
      <c r="BE104">
        <f ca="1">OFFSET('Cycle 1 (0 h) - 443 (132 h 7 mi'!$I$1379,(COLUMN()-5)*24,0)-BE$123</f>
        <v>67</v>
      </c>
      <c r="BF104">
        <f ca="1">OFFSET('Cycle 1 (0 h) - 443 (132 h 7 mi'!$I$1379,(COLUMN()-5)*24,0)-BF$123</f>
        <v>66.75</v>
      </c>
      <c r="BG104">
        <f ca="1">OFFSET('Cycle 1 (0 h) - 443 (132 h 7 mi'!$I$1379,(COLUMN()-5)*24,0)-BG$123</f>
        <v>70.875</v>
      </c>
      <c r="BH104">
        <f ca="1">OFFSET('Cycle 1 (0 h) - 443 (132 h 7 mi'!$I$1379,(COLUMN()-5)*24,0)-BH$123</f>
        <v>70.625</v>
      </c>
      <c r="BI104">
        <f ca="1">OFFSET('Cycle 1 (0 h) - 443 (132 h 7 mi'!$I$1379,(COLUMN()-5)*24,0)-BI$123</f>
        <v>74.375</v>
      </c>
      <c r="BJ104">
        <f ca="1">OFFSET('Cycle 1 (0 h) - 443 (132 h 7 mi'!$I$1379,(COLUMN()-5)*24,0)-BJ$123</f>
        <v>73.875</v>
      </c>
      <c r="BK104">
        <f ca="1">OFFSET('Cycle 1 (0 h) - 443 (132 h 7 mi'!$I$1379,(COLUMN()-5)*24,0)-BK$123</f>
        <v>70.5</v>
      </c>
      <c r="BL104">
        <f ca="1">OFFSET('Cycle 1 (0 h) - 443 (132 h 7 mi'!$I$1379,(COLUMN()-5)*24,0)-BL$123</f>
        <v>80</v>
      </c>
      <c r="BM104">
        <f ca="1">OFFSET('Cycle 1 (0 h) - 443 (132 h 7 mi'!$I$1379,(COLUMN()-5)*24,0)-BM$123</f>
        <v>76.25</v>
      </c>
      <c r="BN104">
        <f ca="1">OFFSET('Cycle 1 (0 h) - 443 (132 h 7 mi'!$I$1379,(COLUMN()-5)*24,0)-BN$123</f>
        <v>71.5</v>
      </c>
      <c r="BO104">
        <f ca="1">OFFSET('Cycle 1 (0 h) - 443 (132 h 7 mi'!$I$1379,(COLUMN()-5)*24,0)-BO$123</f>
        <v>76.625</v>
      </c>
      <c r="BP104">
        <f ca="1">OFFSET('Cycle 1 (0 h) - 443 (132 h 7 mi'!$I$1379,(COLUMN()-5)*24,0)-BP$123</f>
        <v>76.25</v>
      </c>
      <c r="BQ104">
        <f ca="1">OFFSET('Cycle 1 (0 h) - 443 (132 h 7 mi'!$I$1379,(COLUMN()-5)*24,0)-BQ$123</f>
        <v>81.375</v>
      </c>
      <c r="BR104">
        <f ca="1">OFFSET('Cycle 1 (0 h) - 443 (132 h 7 mi'!$I$1379,(COLUMN()-5)*24,0)-BR$123</f>
        <v>79.25</v>
      </c>
      <c r="BS104">
        <f ca="1">OFFSET('Cycle 1 (0 h) - 443 (132 h 7 mi'!$I$1379,(COLUMN()-5)*24,0)-BS$123</f>
        <v>76.625</v>
      </c>
      <c r="BT104">
        <f ca="1">OFFSET('Cycle 1 (0 h) - 443 (132 h 7 mi'!$I$1379,(COLUMN()-5)*24,0)-BT$123</f>
        <v>83.5</v>
      </c>
      <c r="BU104">
        <f ca="1">OFFSET('Cycle 1 (0 h) - 443 (132 h 7 mi'!$I$1379,(COLUMN()-5)*24,0)-BU$123</f>
        <v>83.875</v>
      </c>
      <c r="BV104">
        <f ca="1">OFFSET('Cycle 1 (0 h) - 443 (132 h 7 mi'!$I$1379,(COLUMN()-5)*24,0)-BV$123</f>
        <v>79</v>
      </c>
      <c r="BW104">
        <f ca="1">OFFSET('Cycle 1 (0 h) - 443 (132 h 7 mi'!$I$1379,(COLUMN()-5)*24,0)-BW$123</f>
        <v>75.75</v>
      </c>
      <c r="BX104">
        <f ca="1">OFFSET('Cycle 1 (0 h) - 443 (132 h 7 mi'!$I$1379,(COLUMN()-5)*24,0)-BX$123</f>
        <v>81</v>
      </c>
      <c r="BY104">
        <f ca="1">OFFSET('Cycle 1 (0 h) - 443 (132 h 7 mi'!$I$1379,(COLUMN()-5)*24,0)-BY$123</f>
        <v>84.875</v>
      </c>
      <c r="BZ104">
        <f ca="1">OFFSET('Cycle 1 (0 h) - 443 (132 h 7 mi'!$I$1379,(COLUMN()-5)*24,0)-BZ$123</f>
        <v>84</v>
      </c>
      <c r="CA104">
        <f ca="1">OFFSET('Cycle 1 (0 h) - 443 (132 h 7 mi'!$I$1379,(COLUMN()-5)*24,0)-CA$123</f>
        <v>86.625</v>
      </c>
      <c r="CB104">
        <f ca="1">OFFSET('Cycle 1 (0 h) - 443 (132 h 7 mi'!$I$1379,(COLUMN()-5)*24,0)-CB$123</f>
        <v>86</v>
      </c>
      <c r="CC104">
        <f ca="1">OFFSET('Cycle 1 (0 h) - 443 (132 h 7 mi'!$I$1379,(COLUMN()-5)*24,0)-CC$123</f>
        <v>85.5</v>
      </c>
      <c r="CD104">
        <f ca="1">OFFSET('Cycle 1 (0 h) - 443 (132 h 7 mi'!$I$1379,(COLUMN()-5)*24,0)-CD$123</f>
        <v>91.375</v>
      </c>
      <c r="CE104">
        <f ca="1">OFFSET('Cycle 1 (0 h) - 443 (132 h 7 mi'!$I$1379,(COLUMN()-5)*24,0)-CE$123</f>
        <v>90.375</v>
      </c>
      <c r="CF104">
        <f ca="1">OFFSET('Cycle 1 (0 h) - 443 (132 h 7 mi'!$I$1379,(COLUMN()-5)*24,0)-CF$123</f>
        <v>92.625</v>
      </c>
      <c r="CG104">
        <f ca="1">OFFSET('Cycle 1 (0 h) - 443 (132 h 7 mi'!$I$1379,(COLUMN()-5)*24,0)-CG$123</f>
        <v>94</v>
      </c>
      <c r="CH104">
        <f ca="1">OFFSET('Cycle 1 (0 h) - 443 (132 h 7 mi'!$I$1379,(COLUMN()-5)*24,0)-CH$123</f>
        <v>96.25</v>
      </c>
      <c r="CI104">
        <f ca="1">OFFSET('Cycle 1 (0 h) - 443 (132 h 7 mi'!$I$1379,(COLUMN()-5)*24,0)-CI$123</f>
        <v>97.125</v>
      </c>
      <c r="CJ104">
        <f ca="1">OFFSET('Cycle 1 (0 h) - 443 (132 h 7 mi'!$I$1379,(COLUMN()-5)*24,0)-CJ$123</f>
        <v>101.5</v>
      </c>
      <c r="CK104">
        <f ca="1">OFFSET('Cycle 1 (0 h) - 443 (132 h 7 mi'!$I$1379,(COLUMN()-5)*24,0)-CK$123</f>
        <v>96.375</v>
      </c>
      <c r="CL104">
        <f ca="1">OFFSET('Cycle 1 (0 h) - 443 (132 h 7 mi'!$I$1379,(COLUMN()-5)*24,0)-CL$123</f>
        <v>100</v>
      </c>
      <c r="CM104">
        <f ca="1">OFFSET('Cycle 1 (0 h) - 443 (132 h 7 mi'!$I$1379,(COLUMN()-5)*24,0)-CM$123</f>
        <v>100.5</v>
      </c>
      <c r="CN104">
        <f ca="1">OFFSET('Cycle 1 (0 h) - 443 (132 h 7 mi'!$I$1379,(COLUMN()-5)*24,0)-CN$123</f>
        <v>100.25</v>
      </c>
      <c r="CO104">
        <f ca="1">OFFSET('Cycle 1 (0 h) - 443 (132 h 7 mi'!$I$1379,(COLUMN()-5)*24,0)-CO$123</f>
        <v>106.25</v>
      </c>
      <c r="CP104">
        <f ca="1">OFFSET('Cycle 1 (0 h) - 443 (132 h 7 mi'!$I$1379,(COLUMN()-5)*24,0)-CP$123</f>
        <v>99.875</v>
      </c>
      <c r="CQ104">
        <f ca="1">OFFSET('Cycle 1 (0 h) - 443 (132 h 7 mi'!$I$1379,(COLUMN()-5)*24,0)-CQ$123</f>
        <v>105.5</v>
      </c>
      <c r="CR104">
        <f ca="1">OFFSET('Cycle 1 (0 h) - 443 (132 h 7 mi'!$I$1379,(COLUMN()-5)*24,0)-CR$123</f>
        <v>108.5</v>
      </c>
      <c r="CS104">
        <f ca="1">OFFSET('Cycle 1 (0 h) - 443 (132 h 7 mi'!$I$1379,(COLUMN()-5)*24,0)-CS$123</f>
        <v>107.75</v>
      </c>
      <c r="CT104">
        <f ca="1">OFFSET('Cycle 1 (0 h) - 443 (132 h 7 mi'!$I$1379,(COLUMN()-5)*24,0)-CT$123</f>
        <v>108.125</v>
      </c>
      <c r="CU104">
        <f ca="1">OFFSET('Cycle 1 (0 h) - 443 (132 h 7 mi'!$I$1379,(COLUMN()-5)*24,0)-CU$123</f>
        <v>116.25</v>
      </c>
      <c r="CV104">
        <f ca="1">OFFSET('Cycle 1 (0 h) - 443 (132 h 7 mi'!$I$1379,(COLUMN()-5)*24,0)-CV$123</f>
        <v>108.5</v>
      </c>
      <c r="CW104">
        <f ca="1">OFFSET('Cycle 1 (0 h) - 443 (132 h 7 mi'!$I$1379,(COLUMN()-5)*24,0)-CW$123</f>
        <v>115.875</v>
      </c>
      <c r="CX104">
        <f ca="1">OFFSET('Cycle 1 (0 h) - 443 (132 h 7 mi'!$I$1379,(COLUMN()-5)*24,0)-CX$123</f>
        <v>114.375</v>
      </c>
      <c r="CY104">
        <f ca="1">OFFSET('Cycle 1 (0 h) - 443 (132 h 7 mi'!$I$1379,(COLUMN()-5)*24,0)-CY$123</f>
        <v>120.5</v>
      </c>
      <c r="CZ104">
        <f ca="1">OFFSET('Cycle 1 (0 h) - 443 (132 h 7 mi'!$I$1379,(COLUMN()-5)*24,0)-CZ$123</f>
        <v>120.75</v>
      </c>
      <c r="DA104">
        <f ca="1">OFFSET('Cycle 1 (0 h) - 443 (132 h 7 mi'!$I$1379,(COLUMN()-5)*24,0)-DA$123</f>
        <v>118.625</v>
      </c>
      <c r="DB104">
        <f ca="1">OFFSET('Cycle 1 (0 h) - 443 (132 h 7 mi'!$I$1379,(COLUMN()-5)*24,0)-DB$123</f>
        <v>124.5</v>
      </c>
      <c r="DC104">
        <f ca="1">OFFSET('Cycle 1 (0 h) - 443 (132 h 7 mi'!$I$1379,(COLUMN()-5)*24,0)-DC$123</f>
        <v>119</v>
      </c>
      <c r="DD104">
        <f ca="1">OFFSET('Cycle 1 (0 h) - 443 (132 h 7 mi'!$I$1379,(COLUMN()-5)*24,0)-DD$123</f>
        <v>119.75</v>
      </c>
      <c r="DE104">
        <f ca="1">OFFSET('Cycle 1 (0 h) - 443 (132 h 7 mi'!$I$1379,(COLUMN()-5)*24,0)-DE$123</f>
        <v>124.25</v>
      </c>
      <c r="DF104">
        <f ca="1">OFFSET('Cycle 1 (0 h) - 443 (132 h 7 mi'!$I$1379,(COLUMN()-5)*24,0)-DF$123</f>
        <v>127</v>
      </c>
      <c r="DG104">
        <f ca="1">OFFSET('Cycle 1 (0 h) - 443 (132 h 7 mi'!$I$1379,(COLUMN()-5)*24,0)-DG$123</f>
        <v>124.875</v>
      </c>
      <c r="DH104">
        <f ca="1">OFFSET('Cycle 1 (0 h) - 443 (132 h 7 mi'!$I$1379,(COLUMN()-5)*24,0)-DH$123</f>
        <v>125.625</v>
      </c>
      <c r="DI104">
        <f ca="1">OFFSET('Cycle 1 (0 h) - 443 (132 h 7 mi'!$I$1379,(COLUMN()-5)*24,0)-DI$123</f>
        <v>130.5</v>
      </c>
      <c r="DJ104">
        <f ca="1">OFFSET('Cycle 1 (0 h) - 443 (132 h 7 mi'!$I$1379,(COLUMN()-5)*24,0)-DJ$123</f>
        <v>136.25</v>
      </c>
      <c r="DK104">
        <f ca="1">OFFSET('Cycle 1 (0 h) - 443 (132 h 7 mi'!$I$1379,(COLUMN()-5)*24,0)-DK$123</f>
        <v>129.25</v>
      </c>
      <c r="DL104">
        <f ca="1">OFFSET('Cycle 1 (0 h) - 443 (132 h 7 mi'!$I$1379,(COLUMN()-5)*24,0)-DL$123</f>
        <v>131</v>
      </c>
      <c r="DM104">
        <f ca="1">OFFSET('Cycle 1 (0 h) - 443 (132 h 7 mi'!$I$1379,(COLUMN()-5)*24,0)-DM$123</f>
        <v>126.875</v>
      </c>
      <c r="DN104">
        <f ca="1">OFFSET('Cycle 1 (0 h) - 443 (132 h 7 mi'!$I$1379,(COLUMN()-5)*24,0)-DN$123</f>
        <v>127.625</v>
      </c>
      <c r="DO104">
        <f ca="1">OFFSET('Cycle 1 (0 h) - 443 (132 h 7 mi'!$I$1379,(COLUMN()-5)*24,0)-DO$123</f>
        <v>132</v>
      </c>
      <c r="DP104">
        <f ca="1">OFFSET('Cycle 1 (0 h) - 443 (132 h 7 mi'!$I$1379,(COLUMN()-5)*24,0)-DP$123</f>
        <v>138</v>
      </c>
      <c r="DQ104">
        <f ca="1">OFFSET('Cycle 1 (0 h) - 443 (132 h 7 mi'!$I$1379,(COLUMN()-5)*24,0)-DQ$123</f>
        <v>133</v>
      </c>
      <c r="DR104">
        <f ca="1">OFFSET('Cycle 1 (0 h) - 443 (132 h 7 mi'!$I$1379,(COLUMN()-5)*24,0)-DR$123</f>
        <v>134.75</v>
      </c>
      <c r="DS104">
        <f ca="1">OFFSET('Cycle 1 (0 h) - 443 (132 h 7 mi'!$I$1379,(COLUMN()-5)*24,0)-DS$123</f>
        <v>139.875</v>
      </c>
      <c r="DT104">
        <f ca="1">OFFSET('Cycle 1 (0 h) - 443 (132 h 7 mi'!$I$1379,(COLUMN()-5)*24,0)-DT$123</f>
        <v>142.75</v>
      </c>
      <c r="DU104">
        <f ca="1">OFFSET('Cycle 1 (0 h) - 443 (132 h 7 mi'!$I$1379,(COLUMN()-5)*24,0)-DU$123</f>
        <v>139.5</v>
      </c>
      <c r="DV104">
        <f ca="1">OFFSET('Cycle 1 (0 h) - 443 (132 h 7 mi'!$I$1379,(COLUMN()-5)*24,0)-DV$123</f>
        <v>148</v>
      </c>
      <c r="DW104">
        <f ca="1">OFFSET('Cycle 1 (0 h) - 443 (132 h 7 mi'!$I$1379,(COLUMN()-5)*24,0)-DW$123</f>
        <v>142.5</v>
      </c>
      <c r="DX104">
        <f ca="1">OFFSET('Cycle 1 (0 h) - 443 (132 h 7 mi'!$I$1379,(COLUMN()-5)*24,0)-DX$123</f>
        <v>145.25</v>
      </c>
      <c r="DY104">
        <f ca="1">OFFSET('Cycle 1 (0 h) - 443 (132 h 7 mi'!$I$1379,(COLUMN()-5)*24,0)-DY$123</f>
        <v>144.5</v>
      </c>
      <c r="DZ104">
        <f ca="1">OFFSET('Cycle 1 (0 h) - 443 (132 h 7 mi'!$I$1379,(COLUMN()-5)*24,0)-DZ$123</f>
        <v>144.875</v>
      </c>
      <c r="EA104">
        <f ca="1">OFFSET('Cycle 1 (0 h) - 443 (132 h 7 mi'!$I$1379,(COLUMN()-5)*24,0)-EA$123</f>
        <v>143.5</v>
      </c>
      <c r="EB104">
        <f ca="1">OFFSET('Cycle 1 (0 h) - 443 (132 h 7 mi'!$I$1379,(COLUMN()-5)*24,0)-EB$123</f>
        <v>144.375</v>
      </c>
    </row>
    <row r="105" spans="3:132" x14ac:dyDescent="0.3">
      <c r="C105">
        <v>6</v>
      </c>
      <c r="D105" t="s">
        <v>393</v>
      </c>
      <c r="E105">
        <f ca="1">OFFSET('Cycle 1 (0 h) - 443 (132 h 7 mi'!$I$1380,(COLUMN()-5)*24,0)-E$123</f>
        <v>9</v>
      </c>
      <c r="F105">
        <f ca="1">OFFSET('Cycle 1 (0 h) - 443 (132 h 7 mi'!$I$1380,(COLUMN()-5)*24,0)-F$123</f>
        <v>10.875</v>
      </c>
      <c r="G105">
        <f ca="1">OFFSET('Cycle 1 (0 h) - 443 (132 h 7 mi'!$I$1380,(COLUMN()-5)*24,0)-G$123</f>
        <v>20.375</v>
      </c>
      <c r="H105">
        <f ca="1">OFFSET('Cycle 1 (0 h) - 443 (132 h 7 mi'!$I$1380,(COLUMN()-5)*24,0)-H$123</f>
        <v>20</v>
      </c>
      <c r="I105">
        <f ca="1">OFFSET('Cycle 1 (0 h) - 443 (132 h 7 mi'!$I$1380,(COLUMN()-5)*24,0)-I$123</f>
        <v>20.125</v>
      </c>
      <c r="J105">
        <f ca="1">OFFSET('Cycle 1 (0 h) - 443 (132 h 7 mi'!$I$1380,(COLUMN()-5)*24,0)-J$123</f>
        <v>18.5</v>
      </c>
      <c r="K105">
        <f ca="1">OFFSET('Cycle 1 (0 h) - 443 (132 h 7 mi'!$I$1380,(COLUMN()-5)*24,0)-K$123</f>
        <v>25.75</v>
      </c>
      <c r="L105">
        <f ca="1">OFFSET('Cycle 1 (0 h) - 443 (132 h 7 mi'!$I$1380,(COLUMN()-5)*24,0)-L$123</f>
        <v>21.75</v>
      </c>
      <c r="M105">
        <f ca="1">OFFSET('Cycle 1 (0 h) - 443 (132 h 7 mi'!$I$1380,(COLUMN()-5)*24,0)-M$123</f>
        <v>27.375</v>
      </c>
      <c r="N105">
        <f ca="1">OFFSET('Cycle 1 (0 h) - 443 (132 h 7 mi'!$I$1380,(COLUMN()-5)*24,0)-N$123</f>
        <v>26.375</v>
      </c>
      <c r="O105">
        <f ca="1">OFFSET('Cycle 1 (0 h) - 443 (132 h 7 mi'!$I$1380,(COLUMN()-5)*24,0)-O$123</f>
        <v>30.75</v>
      </c>
      <c r="P105">
        <f ca="1">OFFSET('Cycle 1 (0 h) - 443 (132 h 7 mi'!$I$1380,(COLUMN()-5)*24,0)-P$123</f>
        <v>35.125</v>
      </c>
      <c r="Q105">
        <f ca="1">OFFSET('Cycle 1 (0 h) - 443 (132 h 7 mi'!$I$1380,(COLUMN()-5)*24,0)-Q$123</f>
        <v>36.75</v>
      </c>
      <c r="R105">
        <f ca="1">OFFSET('Cycle 1 (0 h) - 443 (132 h 7 mi'!$I$1380,(COLUMN()-5)*24,0)-R$123</f>
        <v>42.625</v>
      </c>
      <c r="S105">
        <f ca="1">OFFSET('Cycle 1 (0 h) - 443 (132 h 7 mi'!$I$1380,(COLUMN()-5)*24,0)-S$123</f>
        <v>47.5</v>
      </c>
      <c r="T105">
        <f ca="1">OFFSET('Cycle 1 (0 h) - 443 (132 h 7 mi'!$I$1380,(COLUMN()-5)*24,0)-T$123</f>
        <v>49.875</v>
      </c>
      <c r="U105">
        <f ca="1">OFFSET('Cycle 1 (0 h) - 443 (132 h 7 mi'!$I$1380,(COLUMN()-5)*24,0)-U$123</f>
        <v>56.625</v>
      </c>
      <c r="V105">
        <f ca="1">OFFSET('Cycle 1 (0 h) - 443 (132 h 7 mi'!$I$1380,(COLUMN()-5)*24,0)-V$123</f>
        <v>63.75</v>
      </c>
      <c r="W105">
        <f ca="1">OFFSET('Cycle 1 (0 h) - 443 (132 h 7 mi'!$I$1380,(COLUMN()-5)*24,0)-W$123</f>
        <v>66.75</v>
      </c>
      <c r="X105">
        <f ca="1">OFFSET('Cycle 1 (0 h) - 443 (132 h 7 mi'!$I$1380,(COLUMN()-5)*24,0)-X$123</f>
        <v>75.625</v>
      </c>
      <c r="Y105">
        <f ca="1">OFFSET('Cycle 1 (0 h) - 443 (132 h 7 mi'!$I$1380,(COLUMN()-5)*24,0)-Y$123</f>
        <v>73.25</v>
      </c>
      <c r="Z105">
        <f ca="1">OFFSET('Cycle 1 (0 h) - 443 (132 h 7 mi'!$I$1380,(COLUMN()-5)*24,0)-Z$123</f>
        <v>79.875</v>
      </c>
      <c r="AA105">
        <f ca="1">OFFSET('Cycle 1 (0 h) - 443 (132 h 7 mi'!$I$1380,(COLUMN()-5)*24,0)-AA$123</f>
        <v>86.625</v>
      </c>
      <c r="AB105">
        <f ca="1">OFFSET('Cycle 1 (0 h) - 443 (132 h 7 mi'!$I$1380,(COLUMN()-5)*24,0)-AB$123</f>
        <v>87.375</v>
      </c>
      <c r="AC105">
        <f ca="1">OFFSET('Cycle 1 (0 h) - 443 (132 h 7 mi'!$I$1380,(COLUMN()-5)*24,0)-AC$123</f>
        <v>93.375</v>
      </c>
      <c r="AD105">
        <f ca="1">OFFSET('Cycle 1 (0 h) - 443 (132 h 7 mi'!$I$1380,(COLUMN()-5)*24,0)-AD$123</f>
        <v>95.125</v>
      </c>
      <c r="AE105">
        <f ca="1">OFFSET('Cycle 1 (0 h) - 443 (132 h 7 mi'!$I$1380,(COLUMN()-5)*24,0)-AE$123</f>
        <v>105.75</v>
      </c>
      <c r="AF105">
        <f ca="1">OFFSET('Cycle 1 (0 h) - 443 (132 h 7 mi'!$I$1380,(COLUMN()-5)*24,0)-AF$123</f>
        <v>105.75</v>
      </c>
      <c r="AG105">
        <f ca="1">OFFSET('Cycle 1 (0 h) - 443 (132 h 7 mi'!$I$1380,(COLUMN()-5)*24,0)-AG$123</f>
        <v>111.25</v>
      </c>
      <c r="AH105">
        <f ca="1">OFFSET('Cycle 1 (0 h) - 443 (132 h 7 mi'!$I$1380,(COLUMN()-5)*24,0)-AH$123</f>
        <v>117.25</v>
      </c>
      <c r="AI105">
        <f ca="1">OFFSET('Cycle 1 (0 h) - 443 (132 h 7 mi'!$I$1380,(COLUMN()-5)*24,0)-AI$123</f>
        <v>126.5</v>
      </c>
      <c r="AJ105">
        <f ca="1">OFFSET('Cycle 1 (0 h) - 443 (132 h 7 mi'!$I$1380,(COLUMN()-5)*24,0)-AJ$123</f>
        <v>122.875</v>
      </c>
      <c r="AK105">
        <f ca="1">OFFSET('Cycle 1 (0 h) - 443 (132 h 7 mi'!$I$1380,(COLUMN()-5)*24,0)-AK$123</f>
        <v>124.25</v>
      </c>
      <c r="AL105">
        <f ca="1">OFFSET('Cycle 1 (0 h) - 443 (132 h 7 mi'!$I$1380,(COLUMN()-5)*24,0)-AL$123</f>
        <v>129.125</v>
      </c>
      <c r="AM105">
        <f ca="1">OFFSET('Cycle 1 (0 h) - 443 (132 h 7 mi'!$I$1380,(COLUMN()-5)*24,0)-AM$123</f>
        <v>129.875</v>
      </c>
      <c r="AN105">
        <f ca="1">OFFSET('Cycle 1 (0 h) - 443 (132 h 7 mi'!$I$1380,(COLUMN()-5)*24,0)-AN$123</f>
        <v>127</v>
      </c>
      <c r="AO105">
        <f ca="1">OFFSET('Cycle 1 (0 h) - 443 (132 h 7 mi'!$I$1380,(COLUMN()-5)*24,0)-AO$123</f>
        <v>128.75</v>
      </c>
      <c r="AP105">
        <f ca="1">OFFSET('Cycle 1 (0 h) - 443 (132 h 7 mi'!$I$1380,(COLUMN()-5)*24,0)-AP$123</f>
        <v>129.75</v>
      </c>
      <c r="AQ105">
        <f ca="1">OFFSET('Cycle 1 (0 h) - 443 (132 h 7 mi'!$I$1380,(COLUMN()-5)*24,0)-AQ$123</f>
        <v>128.875</v>
      </c>
      <c r="AR105">
        <f ca="1">OFFSET('Cycle 1 (0 h) - 443 (132 h 7 mi'!$I$1380,(COLUMN()-5)*24,0)-AR$123</f>
        <v>128.25</v>
      </c>
      <c r="AS105">
        <f ca="1">OFFSET('Cycle 1 (0 h) - 443 (132 h 7 mi'!$I$1380,(COLUMN()-5)*24,0)-AS$123</f>
        <v>134.125</v>
      </c>
      <c r="AT105">
        <f ca="1">OFFSET('Cycle 1 (0 h) - 443 (132 h 7 mi'!$I$1380,(COLUMN()-5)*24,0)-AT$123</f>
        <v>131.625</v>
      </c>
      <c r="AU105">
        <f ca="1">OFFSET('Cycle 1 (0 h) - 443 (132 h 7 mi'!$I$1380,(COLUMN()-5)*24,0)-AU$123</f>
        <v>135.5</v>
      </c>
      <c r="AV105">
        <f ca="1">OFFSET('Cycle 1 (0 h) - 443 (132 h 7 mi'!$I$1380,(COLUMN()-5)*24,0)-AV$123</f>
        <v>134.75</v>
      </c>
      <c r="AW105">
        <f ca="1">OFFSET('Cycle 1 (0 h) - 443 (132 h 7 mi'!$I$1380,(COLUMN()-5)*24,0)-AW$123</f>
        <v>140.75</v>
      </c>
      <c r="AX105">
        <f ca="1">OFFSET('Cycle 1 (0 h) - 443 (132 h 7 mi'!$I$1380,(COLUMN()-5)*24,0)-AX$123</f>
        <v>139.375</v>
      </c>
      <c r="AY105">
        <f ca="1">OFFSET('Cycle 1 (0 h) - 443 (132 h 7 mi'!$I$1380,(COLUMN()-5)*24,0)-AY$123</f>
        <v>134.375</v>
      </c>
      <c r="AZ105">
        <f ca="1">OFFSET('Cycle 1 (0 h) - 443 (132 h 7 mi'!$I$1380,(COLUMN()-5)*24,0)-AZ$123</f>
        <v>136</v>
      </c>
      <c r="BA105">
        <f ca="1">OFFSET('Cycle 1 (0 h) - 443 (132 h 7 mi'!$I$1380,(COLUMN()-5)*24,0)-BA$123</f>
        <v>132.625</v>
      </c>
      <c r="BB105">
        <f ca="1">OFFSET('Cycle 1 (0 h) - 443 (132 h 7 mi'!$I$1380,(COLUMN()-5)*24,0)-BB$123</f>
        <v>137.625</v>
      </c>
      <c r="BC105">
        <f ca="1">OFFSET('Cycle 1 (0 h) - 443 (132 h 7 mi'!$I$1380,(COLUMN()-5)*24,0)-BC$123</f>
        <v>140.75</v>
      </c>
      <c r="BD105">
        <f ca="1">OFFSET('Cycle 1 (0 h) - 443 (132 h 7 mi'!$I$1380,(COLUMN()-5)*24,0)-BD$123</f>
        <v>141</v>
      </c>
      <c r="BE105">
        <f ca="1">OFFSET('Cycle 1 (0 h) - 443 (132 h 7 mi'!$I$1380,(COLUMN()-5)*24,0)-BE$123</f>
        <v>135</v>
      </c>
      <c r="BF105">
        <f ca="1">OFFSET('Cycle 1 (0 h) - 443 (132 h 7 mi'!$I$1380,(COLUMN()-5)*24,0)-BF$123</f>
        <v>141.75</v>
      </c>
      <c r="BG105">
        <f ca="1">OFFSET('Cycle 1 (0 h) - 443 (132 h 7 mi'!$I$1380,(COLUMN()-5)*24,0)-BG$123</f>
        <v>142.875</v>
      </c>
      <c r="BH105">
        <f ca="1">OFFSET('Cycle 1 (0 h) - 443 (132 h 7 mi'!$I$1380,(COLUMN()-5)*24,0)-BH$123</f>
        <v>141.625</v>
      </c>
      <c r="BI105">
        <f ca="1">OFFSET('Cycle 1 (0 h) - 443 (132 h 7 mi'!$I$1380,(COLUMN()-5)*24,0)-BI$123</f>
        <v>141.375</v>
      </c>
      <c r="BJ105">
        <f ca="1">OFFSET('Cycle 1 (0 h) - 443 (132 h 7 mi'!$I$1380,(COLUMN()-5)*24,0)-BJ$123</f>
        <v>137.875</v>
      </c>
      <c r="BK105">
        <f ca="1">OFFSET('Cycle 1 (0 h) - 443 (132 h 7 mi'!$I$1380,(COLUMN()-5)*24,0)-BK$123</f>
        <v>145.5</v>
      </c>
      <c r="BL105">
        <f ca="1">OFFSET('Cycle 1 (0 h) - 443 (132 h 7 mi'!$I$1380,(COLUMN()-5)*24,0)-BL$123</f>
        <v>144</v>
      </c>
      <c r="BM105">
        <f ca="1">OFFSET('Cycle 1 (0 h) - 443 (132 h 7 mi'!$I$1380,(COLUMN()-5)*24,0)-BM$123</f>
        <v>148.25</v>
      </c>
      <c r="BN105">
        <f ca="1">OFFSET('Cycle 1 (0 h) - 443 (132 h 7 mi'!$I$1380,(COLUMN()-5)*24,0)-BN$123</f>
        <v>143.5</v>
      </c>
      <c r="BO105">
        <f ca="1">OFFSET('Cycle 1 (0 h) - 443 (132 h 7 mi'!$I$1380,(COLUMN()-5)*24,0)-BO$123</f>
        <v>151.625</v>
      </c>
      <c r="BP105">
        <f ca="1">OFFSET('Cycle 1 (0 h) - 443 (132 h 7 mi'!$I$1380,(COLUMN()-5)*24,0)-BP$123</f>
        <v>146.25</v>
      </c>
      <c r="BQ105">
        <f ca="1">OFFSET('Cycle 1 (0 h) - 443 (132 h 7 mi'!$I$1380,(COLUMN()-5)*24,0)-BQ$123</f>
        <v>149.375</v>
      </c>
      <c r="BR105">
        <f ca="1">OFFSET('Cycle 1 (0 h) - 443 (132 h 7 mi'!$I$1380,(COLUMN()-5)*24,0)-BR$123</f>
        <v>146.25</v>
      </c>
      <c r="BS105">
        <f ca="1">OFFSET('Cycle 1 (0 h) - 443 (132 h 7 mi'!$I$1380,(COLUMN()-5)*24,0)-BS$123</f>
        <v>153.625</v>
      </c>
      <c r="BT105">
        <f ca="1">OFFSET('Cycle 1 (0 h) - 443 (132 h 7 mi'!$I$1380,(COLUMN()-5)*24,0)-BT$123</f>
        <v>149.5</v>
      </c>
      <c r="BU105">
        <f ca="1">OFFSET('Cycle 1 (0 h) - 443 (132 h 7 mi'!$I$1380,(COLUMN()-5)*24,0)-BU$123</f>
        <v>150.875</v>
      </c>
      <c r="BV105">
        <f ca="1">OFFSET('Cycle 1 (0 h) - 443 (132 h 7 mi'!$I$1380,(COLUMN()-5)*24,0)-BV$123</f>
        <v>154</v>
      </c>
      <c r="BW105">
        <f ca="1">OFFSET('Cycle 1 (0 h) - 443 (132 h 7 mi'!$I$1380,(COLUMN()-5)*24,0)-BW$123</f>
        <v>152.75</v>
      </c>
      <c r="BX105">
        <f ca="1">OFFSET('Cycle 1 (0 h) - 443 (132 h 7 mi'!$I$1380,(COLUMN()-5)*24,0)-BX$123</f>
        <v>150</v>
      </c>
      <c r="BY105">
        <f ca="1">OFFSET('Cycle 1 (0 h) - 443 (132 h 7 mi'!$I$1380,(COLUMN()-5)*24,0)-BY$123</f>
        <v>153.875</v>
      </c>
      <c r="BZ105">
        <f ca="1">OFFSET('Cycle 1 (0 h) - 443 (132 h 7 mi'!$I$1380,(COLUMN()-5)*24,0)-BZ$123</f>
        <v>151</v>
      </c>
      <c r="CA105">
        <f ca="1">OFFSET('Cycle 1 (0 h) - 443 (132 h 7 mi'!$I$1380,(COLUMN()-5)*24,0)-CA$123</f>
        <v>155.625</v>
      </c>
      <c r="CB105">
        <f ca="1">OFFSET('Cycle 1 (0 h) - 443 (132 h 7 mi'!$I$1380,(COLUMN()-5)*24,0)-CB$123</f>
        <v>157</v>
      </c>
      <c r="CC105">
        <f ca="1">OFFSET('Cycle 1 (0 h) - 443 (132 h 7 mi'!$I$1380,(COLUMN()-5)*24,0)-CC$123</f>
        <v>154.5</v>
      </c>
      <c r="CD105">
        <f ca="1">OFFSET('Cycle 1 (0 h) - 443 (132 h 7 mi'!$I$1380,(COLUMN()-5)*24,0)-CD$123</f>
        <v>153.375</v>
      </c>
      <c r="CE105">
        <f ca="1">OFFSET('Cycle 1 (0 h) - 443 (132 h 7 mi'!$I$1380,(COLUMN()-5)*24,0)-CE$123</f>
        <v>157.375</v>
      </c>
      <c r="CF105">
        <f ca="1">OFFSET('Cycle 1 (0 h) - 443 (132 h 7 mi'!$I$1380,(COLUMN()-5)*24,0)-CF$123</f>
        <v>158.625</v>
      </c>
      <c r="CG105">
        <f ca="1">OFFSET('Cycle 1 (0 h) - 443 (132 h 7 mi'!$I$1380,(COLUMN()-5)*24,0)-CG$123</f>
        <v>155</v>
      </c>
      <c r="CH105">
        <f ca="1">OFFSET('Cycle 1 (0 h) - 443 (132 h 7 mi'!$I$1380,(COLUMN()-5)*24,0)-CH$123</f>
        <v>153.25</v>
      </c>
      <c r="CI105">
        <f ca="1">OFFSET('Cycle 1 (0 h) - 443 (132 h 7 mi'!$I$1380,(COLUMN()-5)*24,0)-CI$123</f>
        <v>156.125</v>
      </c>
      <c r="CJ105">
        <f ca="1">OFFSET('Cycle 1 (0 h) - 443 (132 h 7 mi'!$I$1380,(COLUMN()-5)*24,0)-CJ$123</f>
        <v>158.5</v>
      </c>
      <c r="CK105">
        <f ca="1">OFFSET('Cycle 1 (0 h) - 443 (132 h 7 mi'!$I$1380,(COLUMN()-5)*24,0)-CK$123</f>
        <v>158.375</v>
      </c>
      <c r="CL105">
        <f ca="1">OFFSET('Cycle 1 (0 h) - 443 (132 h 7 mi'!$I$1380,(COLUMN()-5)*24,0)-CL$123</f>
        <v>165</v>
      </c>
      <c r="CM105">
        <f ca="1">OFFSET('Cycle 1 (0 h) - 443 (132 h 7 mi'!$I$1380,(COLUMN()-5)*24,0)-CM$123</f>
        <v>163.5</v>
      </c>
      <c r="CN105">
        <f ca="1">OFFSET('Cycle 1 (0 h) - 443 (132 h 7 mi'!$I$1380,(COLUMN()-5)*24,0)-CN$123</f>
        <v>160.25</v>
      </c>
      <c r="CO105">
        <f ca="1">OFFSET('Cycle 1 (0 h) - 443 (132 h 7 mi'!$I$1380,(COLUMN()-5)*24,0)-CO$123</f>
        <v>155.25</v>
      </c>
      <c r="CP105">
        <f ca="1">OFFSET('Cycle 1 (0 h) - 443 (132 h 7 mi'!$I$1380,(COLUMN()-5)*24,0)-CP$123</f>
        <v>152.875</v>
      </c>
      <c r="CQ105">
        <f ca="1">OFFSET('Cycle 1 (0 h) - 443 (132 h 7 mi'!$I$1380,(COLUMN()-5)*24,0)-CQ$123</f>
        <v>165.5</v>
      </c>
      <c r="CR105">
        <f ca="1">OFFSET('Cycle 1 (0 h) - 443 (132 h 7 mi'!$I$1380,(COLUMN()-5)*24,0)-CR$123</f>
        <v>157.5</v>
      </c>
      <c r="CS105">
        <f ca="1">OFFSET('Cycle 1 (0 h) - 443 (132 h 7 mi'!$I$1380,(COLUMN()-5)*24,0)-CS$123</f>
        <v>160.75</v>
      </c>
      <c r="CT105">
        <f ca="1">OFFSET('Cycle 1 (0 h) - 443 (132 h 7 mi'!$I$1380,(COLUMN()-5)*24,0)-CT$123</f>
        <v>162.125</v>
      </c>
      <c r="CU105">
        <f ca="1">OFFSET('Cycle 1 (0 h) - 443 (132 h 7 mi'!$I$1380,(COLUMN()-5)*24,0)-CU$123</f>
        <v>160.25</v>
      </c>
      <c r="CV105">
        <f ca="1">OFFSET('Cycle 1 (0 h) - 443 (132 h 7 mi'!$I$1380,(COLUMN()-5)*24,0)-CV$123</f>
        <v>160.5</v>
      </c>
      <c r="CW105">
        <f ca="1">OFFSET('Cycle 1 (0 h) - 443 (132 h 7 mi'!$I$1380,(COLUMN()-5)*24,0)-CW$123</f>
        <v>166.875</v>
      </c>
      <c r="CX105">
        <f ca="1">OFFSET('Cycle 1 (0 h) - 443 (132 h 7 mi'!$I$1380,(COLUMN()-5)*24,0)-CX$123</f>
        <v>158.375</v>
      </c>
      <c r="CY105">
        <f ca="1">OFFSET('Cycle 1 (0 h) - 443 (132 h 7 mi'!$I$1380,(COLUMN()-5)*24,0)-CY$123</f>
        <v>163.5</v>
      </c>
      <c r="CZ105">
        <f ca="1">OFFSET('Cycle 1 (0 h) - 443 (132 h 7 mi'!$I$1380,(COLUMN()-5)*24,0)-CZ$123</f>
        <v>163.75</v>
      </c>
      <c r="DA105">
        <f ca="1">OFFSET('Cycle 1 (0 h) - 443 (132 h 7 mi'!$I$1380,(COLUMN()-5)*24,0)-DA$123</f>
        <v>162.625</v>
      </c>
      <c r="DB105">
        <f ca="1">OFFSET('Cycle 1 (0 h) - 443 (132 h 7 mi'!$I$1380,(COLUMN()-5)*24,0)-DB$123</f>
        <v>165.5</v>
      </c>
      <c r="DC105">
        <f ca="1">OFFSET('Cycle 1 (0 h) - 443 (132 h 7 mi'!$I$1380,(COLUMN()-5)*24,0)-DC$123</f>
        <v>166</v>
      </c>
      <c r="DD105">
        <f ca="1">OFFSET('Cycle 1 (0 h) - 443 (132 h 7 mi'!$I$1380,(COLUMN()-5)*24,0)-DD$123</f>
        <v>161.75</v>
      </c>
      <c r="DE105">
        <f ca="1">OFFSET('Cycle 1 (0 h) - 443 (132 h 7 mi'!$I$1380,(COLUMN()-5)*24,0)-DE$123</f>
        <v>167.25</v>
      </c>
      <c r="DF105">
        <f ca="1">OFFSET('Cycle 1 (0 h) - 443 (132 h 7 mi'!$I$1380,(COLUMN()-5)*24,0)-DF$123</f>
        <v>162</v>
      </c>
      <c r="DG105">
        <f ca="1">OFFSET('Cycle 1 (0 h) - 443 (132 h 7 mi'!$I$1380,(COLUMN()-5)*24,0)-DG$123</f>
        <v>161.875</v>
      </c>
      <c r="DH105">
        <f ca="1">OFFSET('Cycle 1 (0 h) - 443 (132 h 7 mi'!$I$1380,(COLUMN()-5)*24,0)-DH$123</f>
        <v>162.625</v>
      </c>
      <c r="DI105">
        <f ca="1">OFFSET('Cycle 1 (0 h) - 443 (132 h 7 mi'!$I$1380,(COLUMN()-5)*24,0)-DI$123</f>
        <v>166.5</v>
      </c>
      <c r="DJ105">
        <f ca="1">OFFSET('Cycle 1 (0 h) - 443 (132 h 7 mi'!$I$1380,(COLUMN()-5)*24,0)-DJ$123</f>
        <v>162.25</v>
      </c>
      <c r="DK105">
        <f ca="1">OFFSET('Cycle 1 (0 h) - 443 (132 h 7 mi'!$I$1380,(COLUMN()-5)*24,0)-DK$123</f>
        <v>160.25</v>
      </c>
      <c r="DL105">
        <f ca="1">OFFSET('Cycle 1 (0 h) - 443 (132 h 7 mi'!$I$1380,(COLUMN()-5)*24,0)-DL$123</f>
        <v>159</v>
      </c>
      <c r="DM105">
        <f ca="1">OFFSET('Cycle 1 (0 h) - 443 (132 h 7 mi'!$I$1380,(COLUMN()-5)*24,0)-DM$123</f>
        <v>160.875</v>
      </c>
      <c r="DN105">
        <f ca="1">OFFSET('Cycle 1 (0 h) - 443 (132 h 7 mi'!$I$1380,(COLUMN()-5)*24,0)-DN$123</f>
        <v>160.625</v>
      </c>
      <c r="DO105">
        <f ca="1">OFFSET('Cycle 1 (0 h) - 443 (132 h 7 mi'!$I$1380,(COLUMN()-5)*24,0)-DO$123</f>
        <v>159</v>
      </c>
      <c r="DP105">
        <f ca="1">OFFSET('Cycle 1 (0 h) - 443 (132 h 7 mi'!$I$1380,(COLUMN()-5)*24,0)-DP$123</f>
        <v>164</v>
      </c>
      <c r="DQ105">
        <f ca="1">OFFSET('Cycle 1 (0 h) - 443 (132 h 7 mi'!$I$1380,(COLUMN()-5)*24,0)-DQ$123</f>
        <v>159</v>
      </c>
      <c r="DR105">
        <f ca="1">OFFSET('Cycle 1 (0 h) - 443 (132 h 7 mi'!$I$1380,(COLUMN()-5)*24,0)-DR$123</f>
        <v>154.75</v>
      </c>
      <c r="DS105">
        <f ca="1">OFFSET('Cycle 1 (0 h) - 443 (132 h 7 mi'!$I$1380,(COLUMN()-5)*24,0)-DS$123</f>
        <v>162.875</v>
      </c>
      <c r="DT105">
        <f ca="1">OFFSET('Cycle 1 (0 h) - 443 (132 h 7 mi'!$I$1380,(COLUMN()-5)*24,0)-DT$123</f>
        <v>163.75</v>
      </c>
      <c r="DU105">
        <f ca="1">OFFSET('Cycle 1 (0 h) - 443 (132 h 7 mi'!$I$1380,(COLUMN()-5)*24,0)-DU$123</f>
        <v>164.5</v>
      </c>
      <c r="DV105">
        <f ca="1">OFFSET('Cycle 1 (0 h) - 443 (132 h 7 mi'!$I$1380,(COLUMN()-5)*24,0)-DV$123</f>
        <v>164</v>
      </c>
      <c r="DW105">
        <f ca="1">OFFSET('Cycle 1 (0 h) - 443 (132 h 7 mi'!$I$1380,(COLUMN()-5)*24,0)-DW$123</f>
        <v>164.5</v>
      </c>
      <c r="DX105">
        <f ca="1">OFFSET('Cycle 1 (0 h) - 443 (132 h 7 mi'!$I$1380,(COLUMN()-5)*24,0)-DX$123</f>
        <v>165.25</v>
      </c>
      <c r="DY105">
        <f ca="1">OFFSET('Cycle 1 (0 h) - 443 (132 h 7 mi'!$I$1380,(COLUMN()-5)*24,0)-DY$123</f>
        <v>162.5</v>
      </c>
      <c r="DZ105">
        <f ca="1">OFFSET('Cycle 1 (0 h) - 443 (132 h 7 mi'!$I$1380,(COLUMN()-5)*24,0)-DZ$123</f>
        <v>155.875</v>
      </c>
      <c r="EA105">
        <f ca="1">OFFSET('Cycle 1 (0 h) - 443 (132 h 7 mi'!$I$1380,(COLUMN()-5)*24,0)-EA$123</f>
        <v>158.5</v>
      </c>
      <c r="EB105">
        <f ca="1">OFFSET('Cycle 1 (0 h) - 443 (132 h 7 mi'!$I$1380,(COLUMN()-5)*24,0)-EB$123</f>
        <v>163.375</v>
      </c>
    </row>
    <row r="106" spans="3:132" x14ac:dyDescent="0.3">
      <c r="C106">
        <v>7</v>
      </c>
      <c r="D106" t="s">
        <v>393</v>
      </c>
      <c r="E106">
        <f ca="1">OFFSET('Cycle 1 (0 h) - 443 (132 h 7 mi'!$I$1381,(COLUMN()-5)*24,0)-E$123</f>
        <v>9</v>
      </c>
      <c r="F106">
        <f ca="1">OFFSET('Cycle 1 (0 h) - 443 (132 h 7 mi'!$I$1381,(COLUMN()-5)*24,0)-F$123</f>
        <v>15.875</v>
      </c>
      <c r="G106">
        <f ca="1">OFFSET('Cycle 1 (0 h) - 443 (132 h 7 mi'!$I$1381,(COLUMN()-5)*24,0)-G$123</f>
        <v>16.375</v>
      </c>
      <c r="H106">
        <f ca="1">OFFSET('Cycle 1 (0 h) - 443 (132 h 7 mi'!$I$1381,(COLUMN()-5)*24,0)-H$123</f>
        <v>19</v>
      </c>
      <c r="I106">
        <f ca="1">OFFSET('Cycle 1 (0 h) - 443 (132 h 7 mi'!$I$1381,(COLUMN()-5)*24,0)-I$123</f>
        <v>24.125</v>
      </c>
      <c r="J106">
        <f ca="1">OFFSET('Cycle 1 (0 h) - 443 (132 h 7 mi'!$I$1381,(COLUMN()-5)*24,0)-J$123</f>
        <v>17.5</v>
      </c>
      <c r="K106">
        <f ca="1">OFFSET('Cycle 1 (0 h) - 443 (132 h 7 mi'!$I$1381,(COLUMN()-5)*24,0)-K$123</f>
        <v>21.75</v>
      </c>
      <c r="L106">
        <f ca="1">OFFSET('Cycle 1 (0 h) - 443 (132 h 7 mi'!$I$1381,(COLUMN()-5)*24,0)-L$123</f>
        <v>21.75</v>
      </c>
      <c r="M106">
        <f ca="1">OFFSET('Cycle 1 (0 h) - 443 (132 h 7 mi'!$I$1381,(COLUMN()-5)*24,0)-M$123</f>
        <v>21.375</v>
      </c>
      <c r="N106">
        <f ca="1">OFFSET('Cycle 1 (0 h) - 443 (132 h 7 mi'!$I$1381,(COLUMN()-5)*24,0)-N$123</f>
        <v>24.375</v>
      </c>
      <c r="O106">
        <f ca="1">OFFSET('Cycle 1 (0 h) - 443 (132 h 7 mi'!$I$1381,(COLUMN()-5)*24,0)-O$123</f>
        <v>22.75</v>
      </c>
      <c r="P106">
        <f ca="1">OFFSET('Cycle 1 (0 h) - 443 (132 h 7 mi'!$I$1381,(COLUMN()-5)*24,0)-P$123</f>
        <v>22.125</v>
      </c>
      <c r="Q106">
        <f ca="1">OFFSET('Cycle 1 (0 h) - 443 (132 h 7 mi'!$I$1381,(COLUMN()-5)*24,0)-Q$123</f>
        <v>26.75</v>
      </c>
      <c r="R106">
        <f ca="1">OFFSET('Cycle 1 (0 h) - 443 (132 h 7 mi'!$I$1381,(COLUMN()-5)*24,0)-R$123</f>
        <v>29.625</v>
      </c>
      <c r="S106">
        <f ca="1">OFFSET('Cycle 1 (0 h) - 443 (132 h 7 mi'!$I$1381,(COLUMN()-5)*24,0)-S$123</f>
        <v>29.5</v>
      </c>
      <c r="T106">
        <f ca="1">OFFSET('Cycle 1 (0 h) - 443 (132 h 7 mi'!$I$1381,(COLUMN()-5)*24,0)-T$123</f>
        <v>28.875</v>
      </c>
      <c r="U106">
        <f ca="1">OFFSET('Cycle 1 (0 h) - 443 (132 h 7 mi'!$I$1381,(COLUMN()-5)*24,0)-U$123</f>
        <v>25.625</v>
      </c>
      <c r="V106">
        <f ca="1">OFFSET('Cycle 1 (0 h) - 443 (132 h 7 mi'!$I$1381,(COLUMN()-5)*24,0)-V$123</f>
        <v>27.75</v>
      </c>
      <c r="W106">
        <f ca="1">OFFSET('Cycle 1 (0 h) - 443 (132 h 7 mi'!$I$1381,(COLUMN()-5)*24,0)-W$123</f>
        <v>26.75</v>
      </c>
      <c r="X106">
        <f ca="1">OFFSET('Cycle 1 (0 h) - 443 (132 h 7 mi'!$I$1381,(COLUMN()-5)*24,0)-X$123</f>
        <v>28.625</v>
      </c>
      <c r="Y106">
        <f ca="1">OFFSET('Cycle 1 (0 h) - 443 (132 h 7 mi'!$I$1381,(COLUMN()-5)*24,0)-Y$123</f>
        <v>28.25</v>
      </c>
      <c r="Z106">
        <f ca="1">OFFSET('Cycle 1 (0 h) - 443 (132 h 7 mi'!$I$1381,(COLUMN()-5)*24,0)-Z$123</f>
        <v>32.875</v>
      </c>
      <c r="AA106">
        <f ca="1">OFFSET('Cycle 1 (0 h) - 443 (132 h 7 mi'!$I$1381,(COLUMN()-5)*24,0)-AA$123</f>
        <v>31.625</v>
      </c>
      <c r="AB106">
        <f ca="1">OFFSET('Cycle 1 (0 h) - 443 (132 h 7 mi'!$I$1381,(COLUMN()-5)*24,0)-AB$123</f>
        <v>28.375</v>
      </c>
      <c r="AC106">
        <f ca="1">OFFSET('Cycle 1 (0 h) - 443 (132 h 7 mi'!$I$1381,(COLUMN()-5)*24,0)-AC$123</f>
        <v>27.375</v>
      </c>
      <c r="AD106">
        <f ca="1">OFFSET('Cycle 1 (0 h) - 443 (132 h 7 mi'!$I$1381,(COLUMN()-5)*24,0)-AD$123</f>
        <v>28.125</v>
      </c>
      <c r="AE106">
        <f ca="1">OFFSET('Cycle 1 (0 h) - 443 (132 h 7 mi'!$I$1381,(COLUMN()-5)*24,0)-AE$123</f>
        <v>30.75</v>
      </c>
      <c r="AF106">
        <f ca="1">OFFSET('Cycle 1 (0 h) - 443 (132 h 7 mi'!$I$1381,(COLUMN()-5)*24,0)-AF$123</f>
        <v>30.75</v>
      </c>
      <c r="AG106">
        <f ca="1">OFFSET('Cycle 1 (0 h) - 443 (132 h 7 mi'!$I$1381,(COLUMN()-5)*24,0)-AG$123</f>
        <v>28.25</v>
      </c>
      <c r="AH106">
        <f ca="1">OFFSET('Cycle 1 (0 h) - 443 (132 h 7 mi'!$I$1381,(COLUMN()-5)*24,0)-AH$123</f>
        <v>28.25</v>
      </c>
      <c r="AI106">
        <f ca="1">OFFSET('Cycle 1 (0 h) - 443 (132 h 7 mi'!$I$1381,(COLUMN()-5)*24,0)-AI$123</f>
        <v>31.5</v>
      </c>
      <c r="AJ106">
        <f ca="1">OFFSET('Cycle 1 (0 h) - 443 (132 h 7 mi'!$I$1381,(COLUMN()-5)*24,0)-AJ$123</f>
        <v>26.875</v>
      </c>
      <c r="AK106">
        <f ca="1">OFFSET('Cycle 1 (0 h) - 443 (132 h 7 mi'!$I$1381,(COLUMN()-5)*24,0)-AK$123</f>
        <v>28.25</v>
      </c>
      <c r="AL106">
        <f ca="1">OFFSET('Cycle 1 (0 h) - 443 (132 h 7 mi'!$I$1381,(COLUMN()-5)*24,0)-AL$123</f>
        <v>28.125</v>
      </c>
      <c r="AM106">
        <f ca="1">OFFSET('Cycle 1 (0 h) - 443 (132 h 7 mi'!$I$1381,(COLUMN()-5)*24,0)-AM$123</f>
        <v>27.875</v>
      </c>
      <c r="AN106">
        <f ca="1">OFFSET('Cycle 1 (0 h) - 443 (132 h 7 mi'!$I$1381,(COLUMN()-5)*24,0)-AN$123</f>
        <v>31</v>
      </c>
      <c r="AO106">
        <f ca="1">OFFSET('Cycle 1 (0 h) - 443 (132 h 7 mi'!$I$1381,(COLUMN()-5)*24,0)-AO$123</f>
        <v>30.75</v>
      </c>
      <c r="AP106">
        <f ca="1">OFFSET('Cycle 1 (0 h) - 443 (132 h 7 mi'!$I$1381,(COLUMN()-5)*24,0)-AP$123</f>
        <v>31.75</v>
      </c>
      <c r="AQ106">
        <f ca="1">OFFSET('Cycle 1 (0 h) - 443 (132 h 7 mi'!$I$1381,(COLUMN()-5)*24,0)-AQ$123</f>
        <v>28.875</v>
      </c>
      <c r="AR106">
        <f ca="1">OFFSET('Cycle 1 (0 h) - 443 (132 h 7 mi'!$I$1381,(COLUMN()-5)*24,0)-AR$123</f>
        <v>30.25</v>
      </c>
      <c r="AS106">
        <f ca="1">OFFSET('Cycle 1 (0 h) - 443 (132 h 7 mi'!$I$1381,(COLUMN()-5)*24,0)-AS$123</f>
        <v>31.125</v>
      </c>
      <c r="AT106">
        <f ca="1">OFFSET('Cycle 1 (0 h) - 443 (132 h 7 mi'!$I$1381,(COLUMN()-5)*24,0)-AT$123</f>
        <v>32.625</v>
      </c>
      <c r="AU106">
        <f ca="1">OFFSET('Cycle 1 (0 h) - 443 (132 h 7 mi'!$I$1381,(COLUMN()-5)*24,0)-AU$123</f>
        <v>32.5</v>
      </c>
      <c r="AV106">
        <f ca="1">OFFSET('Cycle 1 (0 h) - 443 (132 h 7 mi'!$I$1381,(COLUMN()-5)*24,0)-AV$123</f>
        <v>32.75</v>
      </c>
      <c r="AW106">
        <f ca="1">OFFSET('Cycle 1 (0 h) - 443 (132 h 7 mi'!$I$1381,(COLUMN()-5)*24,0)-AW$123</f>
        <v>32.75</v>
      </c>
      <c r="AX106">
        <f ca="1">OFFSET('Cycle 1 (0 h) - 443 (132 h 7 mi'!$I$1381,(COLUMN()-5)*24,0)-AX$123</f>
        <v>32.375</v>
      </c>
      <c r="AY106">
        <f ca="1">OFFSET('Cycle 1 (0 h) - 443 (132 h 7 mi'!$I$1381,(COLUMN()-5)*24,0)-AY$123</f>
        <v>30.375</v>
      </c>
      <c r="AZ106">
        <f ca="1">OFFSET('Cycle 1 (0 h) - 443 (132 h 7 mi'!$I$1381,(COLUMN()-5)*24,0)-AZ$123</f>
        <v>30</v>
      </c>
      <c r="BA106">
        <f ca="1">OFFSET('Cycle 1 (0 h) - 443 (132 h 7 mi'!$I$1381,(COLUMN()-5)*24,0)-BA$123</f>
        <v>35.625</v>
      </c>
      <c r="BB106">
        <f ca="1">OFFSET('Cycle 1 (0 h) - 443 (132 h 7 mi'!$I$1381,(COLUMN()-5)*24,0)-BB$123</f>
        <v>31.625</v>
      </c>
      <c r="BC106">
        <f ca="1">OFFSET('Cycle 1 (0 h) - 443 (132 h 7 mi'!$I$1381,(COLUMN()-5)*24,0)-BC$123</f>
        <v>34.75</v>
      </c>
      <c r="BD106">
        <f ca="1">OFFSET('Cycle 1 (0 h) - 443 (132 h 7 mi'!$I$1381,(COLUMN()-5)*24,0)-BD$123</f>
        <v>29</v>
      </c>
      <c r="BE106">
        <f ca="1">OFFSET('Cycle 1 (0 h) - 443 (132 h 7 mi'!$I$1381,(COLUMN()-5)*24,0)-BE$123</f>
        <v>32</v>
      </c>
      <c r="BF106">
        <f ca="1">OFFSET('Cycle 1 (0 h) - 443 (132 h 7 mi'!$I$1381,(COLUMN()-5)*24,0)-BF$123</f>
        <v>34.75</v>
      </c>
      <c r="BG106">
        <f ca="1">OFFSET('Cycle 1 (0 h) - 443 (132 h 7 mi'!$I$1381,(COLUMN()-5)*24,0)-BG$123</f>
        <v>35.875</v>
      </c>
      <c r="BH106">
        <f ca="1">OFFSET('Cycle 1 (0 h) - 443 (132 h 7 mi'!$I$1381,(COLUMN()-5)*24,0)-BH$123</f>
        <v>32.625</v>
      </c>
      <c r="BI106">
        <f ca="1">OFFSET('Cycle 1 (0 h) - 443 (132 h 7 mi'!$I$1381,(COLUMN()-5)*24,0)-BI$123</f>
        <v>33.375</v>
      </c>
      <c r="BJ106">
        <f ca="1">OFFSET('Cycle 1 (0 h) - 443 (132 h 7 mi'!$I$1381,(COLUMN()-5)*24,0)-BJ$123</f>
        <v>37.875</v>
      </c>
      <c r="BK106">
        <f ca="1">OFFSET('Cycle 1 (0 h) - 443 (132 h 7 mi'!$I$1381,(COLUMN()-5)*24,0)-BK$123</f>
        <v>36.5</v>
      </c>
      <c r="BL106">
        <f ca="1">OFFSET('Cycle 1 (0 h) - 443 (132 h 7 mi'!$I$1381,(COLUMN()-5)*24,0)-BL$123</f>
        <v>37</v>
      </c>
      <c r="BM106">
        <f ca="1">OFFSET('Cycle 1 (0 h) - 443 (132 h 7 mi'!$I$1381,(COLUMN()-5)*24,0)-BM$123</f>
        <v>37.25</v>
      </c>
      <c r="BN106">
        <f ca="1">OFFSET('Cycle 1 (0 h) - 443 (132 h 7 mi'!$I$1381,(COLUMN()-5)*24,0)-BN$123</f>
        <v>34.5</v>
      </c>
      <c r="BO106">
        <f ca="1">OFFSET('Cycle 1 (0 h) - 443 (132 h 7 mi'!$I$1381,(COLUMN()-5)*24,0)-BO$123</f>
        <v>35.625</v>
      </c>
      <c r="BP106">
        <f ca="1">OFFSET('Cycle 1 (0 h) - 443 (132 h 7 mi'!$I$1381,(COLUMN()-5)*24,0)-BP$123</f>
        <v>37.25</v>
      </c>
      <c r="BQ106">
        <f ca="1">OFFSET('Cycle 1 (0 h) - 443 (132 h 7 mi'!$I$1381,(COLUMN()-5)*24,0)-BQ$123</f>
        <v>39.375</v>
      </c>
      <c r="BR106">
        <f ca="1">OFFSET('Cycle 1 (0 h) - 443 (132 h 7 mi'!$I$1381,(COLUMN()-5)*24,0)-BR$123</f>
        <v>41.25</v>
      </c>
      <c r="BS106">
        <f ca="1">OFFSET('Cycle 1 (0 h) - 443 (132 h 7 mi'!$I$1381,(COLUMN()-5)*24,0)-BS$123</f>
        <v>41.625</v>
      </c>
      <c r="BT106">
        <f ca="1">OFFSET('Cycle 1 (0 h) - 443 (132 h 7 mi'!$I$1381,(COLUMN()-5)*24,0)-BT$123</f>
        <v>44.5</v>
      </c>
      <c r="BU106">
        <f ca="1">OFFSET('Cycle 1 (0 h) - 443 (132 h 7 mi'!$I$1381,(COLUMN()-5)*24,0)-BU$123</f>
        <v>45.875</v>
      </c>
      <c r="BV106">
        <f ca="1">OFFSET('Cycle 1 (0 h) - 443 (132 h 7 mi'!$I$1381,(COLUMN()-5)*24,0)-BV$123</f>
        <v>46</v>
      </c>
      <c r="BW106">
        <f ca="1">OFFSET('Cycle 1 (0 h) - 443 (132 h 7 mi'!$I$1381,(COLUMN()-5)*24,0)-BW$123</f>
        <v>44.75</v>
      </c>
      <c r="BX106">
        <f ca="1">OFFSET('Cycle 1 (0 h) - 443 (132 h 7 mi'!$I$1381,(COLUMN()-5)*24,0)-BX$123</f>
        <v>48</v>
      </c>
      <c r="BY106">
        <f ca="1">OFFSET('Cycle 1 (0 h) - 443 (132 h 7 mi'!$I$1381,(COLUMN()-5)*24,0)-BY$123</f>
        <v>46.875</v>
      </c>
      <c r="BZ106">
        <f ca="1">OFFSET('Cycle 1 (0 h) - 443 (132 h 7 mi'!$I$1381,(COLUMN()-5)*24,0)-BZ$123</f>
        <v>51</v>
      </c>
      <c r="CA106">
        <f ca="1">OFFSET('Cycle 1 (0 h) - 443 (132 h 7 mi'!$I$1381,(COLUMN()-5)*24,0)-CA$123</f>
        <v>52.625</v>
      </c>
      <c r="CB106">
        <f ca="1">OFFSET('Cycle 1 (0 h) - 443 (132 h 7 mi'!$I$1381,(COLUMN()-5)*24,0)-CB$123</f>
        <v>48</v>
      </c>
      <c r="CC106">
        <f ca="1">OFFSET('Cycle 1 (0 h) - 443 (132 h 7 mi'!$I$1381,(COLUMN()-5)*24,0)-CC$123</f>
        <v>50.5</v>
      </c>
      <c r="CD106">
        <f ca="1">OFFSET('Cycle 1 (0 h) - 443 (132 h 7 mi'!$I$1381,(COLUMN()-5)*24,0)-CD$123</f>
        <v>58.375</v>
      </c>
      <c r="CE106">
        <f ca="1">OFFSET('Cycle 1 (0 h) - 443 (132 h 7 mi'!$I$1381,(COLUMN()-5)*24,0)-CE$123</f>
        <v>55.375</v>
      </c>
      <c r="CF106">
        <f ca="1">OFFSET('Cycle 1 (0 h) - 443 (132 h 7 mi'!$I$1381,(COLUMN()-5)*24,0)-CF$123</f>
        <v>58.625</v>
      </c>
      <c r="CG106">
        <f ca="1">OFFSET('Cycle 1 (0 h) - 443 (132 h 7 mi'!$I$1381,(COLUMN()-5)*24,0)-CG$123</f>
        <v>58</v>
      </c>
      <c r="CH106">
        <f ca="1">OFFSET('Cycle 1 (0 h) - 443 (132 h 7 mi'!$I$1381,(COLUMN()-5)*24,0)-CH$123</f>
        <v>61.25</v>
      </c>
      <c r="CI106">
        <f ca="1">OFFSET('Cycle 1 (0 h) - 443 (132 h 7 mi'!$I$1381,(COLUMN()-5)*24,0)-CI$123</f>
        <v>64.125</v>
      </c>
      <c r="CJ106">
        <f ca="1">OFFSET('Cycle 1 (0 h) - 443 (132 h 7 mi'!$I$1381,(COLUMN()-5)*24,0)-CJ$123</f>
        <v>61.5</v>
      </c>
      <c r="CK106">
        <f ca="1">OFFSET('Cycle 1 (0 h) - 443 (132 h 7 mi'!$I$1381,(COLUMN()-5)*24,0)-CK$123</f>
        <v>68.375</v>
      </c>
      <c r="CL106">
        <f ca="1">OFFSET('Cycle 1 (0 h) - 443 (132 h 7 mi'!$I$1381,(COLUMN()-5)*24,0)-CL$123</f>
        <v>66</v>
      </c>
      <c r="CM106">
        <f ca="1">OFFSET('Cycle 1 (0 h) - 443 (132 h 7 mi'!$I$1381,(COLUMN()-5)*24,0)-CM$123</f>
        <v>71.5</v>
      </c>
      <c r="CN106">
        <f ca="1">OFFSET('Cycle 1 (0 h) - 443 (132 h 7 mi'!$I$1381,(COLUMN()-5)*24,0)-CN$123</f>
        <v>71.25</v>
      </c>
      <c r="CO106">
        <f ca="1">OFFSET('Cycle 1 (0 h) - 443 (132 h 7 mi'!$I$1381,(COLUMN()-5)*24,0)-CO$123</f>
        <v>79.25</v>
      </c>
      <c r="CP106">
        <f ca="1">OFFSET('Cycle 1 (0 h) - 443 (132 h 7 mi'!$I$1381,(COLUMN()-5)*24,0)-CP$123</f>
        <v>73.875</v>
      </c>
      <c r="CQ106">
        <f ca="1">OFFSET('Cycle 1 (0 h) - 443 (132 h 7 mi'!$I$1381,(COLUMN()-5)*24,0)-CQ$123</f>
        <v>77.5</v>
      </c>
      <c r="CR106">
        <f ca="1">OFFSET('Cycle 1 (0 h) - 443 (132 h 7 mi'!$I$1381,(COLUMN()-5)*24,0)-CR$123</f>
        <v>77.5</v>
      </c>
      <c r="CS106">
        <f ca="1">OFFSET('Cycle 1 (0 h) - 443 (132 h 7 mi'!$I$1381,(COLUMN()-5)*24,0)-CS$123</f>
        <v>82.75</v>
      </c>
      <c r="CT106">
        <f ca="1">OFFSET('Cycle 1 (0 h) - 443 (132 h 7 mi'!$I$1381,(COLUMN()-5)*24,0)-CT$123</f>
        <v>85.125</v>
      </c>
      <c r="CU106">
        <f ca="1">OFFSET('Cycle 1 (0 h) - 443 (132 h 7 mi'!$I$1381,(COLUMN()-5)*24,0)-CU$123</f>
        <v>92.25</v>
      </c>
      <c r="CV106">
        <f ca="1">OFFSET('Cycle 1 (0 h) - 443 (132 h 7 mi'!$I$1381,(COLUMN()-5)*24,0)-CV$123</f>
        <v>91.5</v>
      </c>
      <c r="CW106">
        <f ca="1">OFFSET('Cycle 1 (0 h) - 443 (132 h 7 mi'!$I$1381,(COLUMN()-5)*24,0)-CW$123</f>
        <v>96.875</v>
      </c>
      <c r="CX106">
        <f ca="1">OFFSET('Cycle 1 (0 h) - 443 (132 h 7 mi'!$I$1381,(COLUMN()-5)*24,0)-CX$123</f>
        <v>94.375</v>
      </c>
      <c r="CY106">
        <f ca="1">OFFSET('Cycle 1 (0 h) - 443 (132 h 7 mi'!$I$1381,(COLUMN()-5)*24,0)-CY$123</f>
        <v>104.5</v>
      </c>
      <c r="CZ106">
        <f ca="1">OFFSET('Cycle 1 (0 h) - 443 (132 h 7 mi'!$I$1381,(COLUMN()-5)*24,0)-CZ$123</f>
        <v>109.75</v>
      </c>
      <c r="DA106">
        <f ca="1">OFFSET('Cycle 1 (0 h) - 443 (132 h 7 mi'!$I$1381,(COLUMN()-5)*24,0)-DA$123</f>
        <v>114.625</v>
      </c>
      <c r="DB106">
        <f ca="1">OFFSET('Cycle 1 (0 h) - 443 (132 h 7 mi'!$I$1381,(COLUMN()-5)*24,0)-DB$123</f>
        <v>122.5</v>
      </c>
      <c r="DC106">
        <f ca="1">OFFSET('Cycle 1 (0 h) - 443 (132 h 7 mi'!$I$1381,(COLUMN()-5)*24,0)-DC$123</f>
        <v>121</v>
      </c>
      <c r="DD106">
        <f ca="1">OFFSET('Cycle 1 (0 h) - 443 (132 h 7 mi'!$I$1381,(COLUMN()-5)*24,0)-DD$123</f>
        <v>130.75</v>
      </c>
      <c r="DE106">
        <f ca="1">OFFSET('Cycle 1 (0 h) - 443 (132 h 7 mi'!$I$1381,(COLUMN()-5)*24,0)-DE$123</f>
        <v>132.25</v>
      </c>
      <c r="DF106">
        <f ca="1">OFFSET('Cycle 1 (0 h) - 443 (132 h 7 mi'!$I$1381,(COLUMN()-5)*24,0)-DF$123</f>
        <v>132</v>
      </c>
      <c r="DG106">
        <f ca="1">OFFSET('Cycle 1 (0 h) - 443 (132 h 7 mi'!$I$1381,(COLUMN()-5)*24,0)-DG$123</f>
        <v>134.875</v>
      </c>
      <c r="DH106">
        <f ca="1">OFFSET('Cycle 1 (0 h) - 443 (132 h 7 mi'!$I$1381,(COLUMN()-5)*24,0)-DH$123</f>
        <v>137.625</v>
      </c>
      <c r="DI106">
        <f ca="1">OFFSET('Cycle 1 (0 h) - 443 (132 h 7 mi'!$I$1381,(COLUMN()-5)*24,0)-DI$123</f>
        <v>145.5</v>
      </c>
      <c r="DJ106">
        <f ca="1">OFFSET('Cycle 1 (0 h) - 443 (132 h 7 mi'!$I$1381,(COLUMN()-5)*24,0)-DJ$123</f>
        <v>144.25</v>
      </c>
      <c r="DK106">
        <f ca="1">OFFSET('Cycle 1 (0 h) - 443 (132 h 7 mi'!$I$1381,(COLUMN()-5)*24,0)-DK$123</f>
        <v>145.25</v>
      </c>
      <c r="DL106">
        <f ca="1">OFFSET('Cycle 1 (0 h) - 443 (132 h 7 mi'!$I$1381,(COLUMN()-5)*24,0)-DL$123</f>
        <v>153</v>
      </c>
      <c r="DM106">
        <f ca="1">OFFSET('Cycle 1 (0 h) - 443 (132 h 7 mi'!$I$1381,(COLUMN()-5)*24,0)-DM$123</f>
        <v>150.875</v>
      </c>
      <c r="DN106">
        <f ca="1">OFFSET('Cycle 1 (0 h) - 443 (132 h 7 mi'!$I$1381,(COLUMN()-5)*24,0)-DN$123</f>
        <v>148.625</v>
      </c>
      <c r="DO106">
        <f ca="1">OFFSET('Cycle 1 (0 h) - 443 (132 h 7 mi'!$I$1381,(COLUMN()-5)*24,0)-DO$123</f>
        <v>151</v>
      </c>
      <c r="DP106">
        <f ca="1">OFFSET('Cycle 1 (0 h) - 443 (132 h 7 mi'!$I$1381,(COLUMN()-5)*24,0)-DP$123</f>
        <v>149</v>
      </c>
      <c r="DQ106">
        <f ca="1">OFFSET('Cycle 1 (0 h) - 443 (132 h 7 mi'!$I$1381,(COLUMN()-5)*24,0)-DQ$123</f>
        <v>154</v>
      </c>
      <c r="DR106">
        <f ca="1">OFFSET('Cycle 1 (0 h) - 443 (132 h 7 mi'!$I$1381,(COLUMN()-5)*24,0)-DR$123</f>
        <v>154.75</v>
      </c>
      <c r="DS106">
        <f ca="1">OFFSET('Cycle 1 (0 h) - 443 (132 h 7 mi'!$I$1381,(COLUMN()-5)*24,0)-DS$123</f>
        <v>157.875</v>
      </c>
      <c r="DT106">
        <f ca="1">OFFSET('Cycle 1 (0 h) - 443 (132 h 7 mi'!$I$1381,(COLUMN()-5)*24,0)-DT$123</f>
        <v>153.75</v>
      </c>
      <c r="DU106">
        <f ca="1">OFFSET('Cycle 1 (0 h) - 443 (132 h 7 mi'!$I$1381,(COLUMN()-5)*24,0)-DU$123</f>
        <v>159.5</v>
      </c>
      <c r="DV106">
        <f ca="1">OFFSET('Cycle 1 (0 h) - 443 (132 h 7 mi'!$I$1381,(COLUMN()-5)*24,0)-DV$123</f>
        <v>158</v>
      </c>
      <c r="DW106">
        <f ca="1">OFFSET('Cycle 1 (0 h) - 443 (132 h 7 mi'!$I$1381,(COLUMN()-5)*24,0)-DW$123</f>
        <v>162.5</v>
      </c>
      <c r="DX106">
        <f ca="1">OFFSET('Cycle 1 (0 h) - 443 (132 h 7 mi'!$I$1381,(COLUMN()-5)*24,0)-DX$123</f>
        <v>164.25</v>
      </c>
      <c r="DY106">
        <f ca="1">OFFSET('Cycle 1 (0 h) - 443 (132 h 7 mi'!$I$1381,(COLUMN()-5)*24,0)-DY$123</f>
        <v>162.5</v>
      </c>
      <c r="DZ106">
        <f ca="1">OFFSET('Cycle 1 (0 h) - 443 (132 h 7 mi'!$I$1381,(COLUMN()-5)*24,0)-DZ$123</f>
        <v>164.875</v>
      </c>
      <c r="EA106">
        <f ca="1">OFFSET('Cycle 1 (0 h) - 443 (132 h 7 mi'!$I$1381,(COLUMN()-5)*24,0)-EA$123</f>
        <v>159.5</v>
      </c>
      <c r="EB106">
        <f ca="1">OFFSET('Cycle 1 (0 h) - 443 (132 h 7 mi'!$I$1381,(COLUMN()-5)*24,0)-EB$123</f>
        <v>165.375</v>
      </c>
    </row>
    <row r="107" spans="3:132" x14ac:dyDescent="0.3">
      <c r="C107">
        <v>8</v>
      </c>
      <c r="D107" t="s">
        <v>393</v>
      </c>
      <c r="E107">
        <f ca="1">OFFSET('Cycle 1 (0 h) - 443 (132 h 7 mi'!$I$1382,(COLUMN()-5)*24,0)-E$123</f>
        <v>9</v>
      </c>
      <c r="F107">
        <f ca="1">OFFSET('Cycle 1 (0 h) - 443 (132 h 7 mi'!$I$1382,(COLUMN()-5)*24,0)-F$123</f>
        <v>10.875</v>
      </c>
      <c r="G107">
        <f ca="1">OFFSET('Cycle 1 (0 h) - 443 (132 h 7 mi'!$I$1382,(COLUMN()-5)*24,0)-G$123</f>
        <v>12.375</v>
      </c>
      <c r="H107">
        <f ca="1">OFFSET('Cycle 1 (0 h) - 443 (132 h 7 mi'!$I$1382,(COLUMN()-5)*24,0)-H$123</f>
        <v>16</v>
      </c>
      <c r="I107">
        <f ca="1">OFFSET('Cycle 1 (0 h) - 443 (132 h 7 mi'!$I$1382,(COLUMN()-5)*24,0)-I$123</f>
        <v>19.125</v>
      </c>
      <c r="J107">
        <f ca="1">OFFSET('Cycle 1 (0 h) - 443 (132 h 7 mi'!$I$1382,(COLUMN()-5)*24,0)-J$123</f>
        <v>16.5</v>
      </c>
      <c r="K107">
        <f ca="1">OFFSET('Cycle 1 (0 h) - 443 (132 h 7 mi'!$I$1382,(COLUMN()-5)*24,0)-K$123</f>
        <v>22.75</v>
      </c>
      <c r="L107">
        <f ca="1">OFFSET('Cycle 1 (0 h) - 443 (132 h 7 mi'!$I$1382,(COLUMN()-5)*24,0)-L$123</f>
        <v>23.75</v>
      </c>
      <c r="M107">
        <f ca="1">OFFSET('Cycle 1 (0 h) - 443 (132 h 7 mi'!$I$1382,(COLUMN()-5)*24,0)-M$123</f>
        <v>27.375</v>
      </c>
      <c r="N107">
        <f ca="1">OFFSET('Cycle 1 (0 h) - 443 (132 h 7 mi'!$I$1382,(COLUMN()-5)*24,0)-N$123</f>
        <v>25.375</v>
      </c>
      <c r="O107">
        <f ca="1">OFFSET('Cycle 1 (0 h) - 443 (132 h 7 mi'!$I$1382,(COLUMN()-5)*24,0)-O$123</f>
        <v>30.75</v>
      </c>
      <c r="P107">
        <f ca="1">OFFSET('Cycle 1 (0 h) - 443 (132 h 7 mi'!$I$1382,(COLUMN()-5)*24,0)-P$123</f>
        <v>39.125</v>
      </c>
      <c r="Q107">
        <f ca="1">OFFSET('Cycle 1 (0 h) - 443 (132 h 7 mi'!$I$1382,(COLUMN()-5)*24,0)-Q$123</f>
        <v>38.75</v>
      </c>
      <c r="R107">
        <f ca="1">OFFSET('Cycle 1 (0 h) - 443 (132 h 7 mi'!$I$1382,(COLUMN()-5)*24,0)-R$123</f>
        <v>43.625</v>
      </c>
      <c r="S107">
        <f ca="1">OFFSET('Cycle 1 (0 h) - 443 (132 h 7 mi'!$I$1382,(COLUMN()-5)*24,0)-S$123</f>
        <v>48.5</v>
      </c>
      <c r="T107">
        <f ca="1">OFFSET('Cycle 1 (0 h) - 443 (132 h 7 mi'!$I$1382,(COLUMN()-5)*24,0)-T$123</f>
        <v>53.875</v>
      </c>
      <c r="U107">
        <f ca="1">OFFSET('Cycle 1 (0 h) - 443 (132 h 7 mi'!$I$1382,(COLUMN()-5)*24,0)-U$123</f>
        <v>56.625</v>
      </c>
      <c r="V107">
        <f ca="1">OFFSET('Cycle 1 (0 h) - 443 (132 h 7 mi'!$I$1382,(COLUMN()-5)*24,0)-V$123</f>
        <v>63.75</v>
      </c>
      <c r="W107">
        <f ca="1">OFFSET('Cycle 1 (0 h) - 443 (132 h 7 mi'!$I$1382,(COLUMN()-5)*24,0)-W$123</f>
        <v>69.75</v>
      </c>
      <c r="X107">
        <f ca="1">OFFSET('Cycle 1 (0 h) - 443 (132 h 7 mi'!$I$1382,(COLUMN()-5)*24,0)-X$123</f>
        <v>74.625</v>
      </c>
      <c r="Y107">
        <f ca="1">OFFSET('Cycle 1 (0 h) - 443 (132 h 7 mi'!$I$1382,(COLUMN()-5)*24,0)-Y$123</f>
        <v>76.25</v>
      </c>
      <c r="Z107">
        <f ca="1">OFFSET('Cycle 1 (0 h) - 443 (132 h 7 mi'!$I$1382,(COLUMN()-5)*24,0)-Z$123</f>
        <v>87.875</v>
      </c>
      <c r="AA107">
        <f ca="1">OFFSET('Cycle 1 (0 h) - 443 (132 h 7 mi'!$I$1382,(COLUMN()-5)*24,0)-AA$123</f>
        <v>90.625</v>
      </c>
      <c r="AB107">
        <f ca="1">OFFSET('Cycle 1 (0 h) - 443 (132 h 7 mi'!$I$1382,(COLUMN()-5)*24,0)-AB$123</f>
        <v>95.375</v>
      </c>
      <c r="AC107">
        <f ca="1">OFFSET('Cycle 1 (0 h) - 443 (132 h 7 mi'!$I$1382,(COLUMN()-5)*24,0)-AC$123</f>
        <v>92.375</v>
      </c>
      <c r="AD107">
        <f ca="1">OFFSET('Cycle 1 (0 h) - 443 (132 h 7 mi'!$I$1382,(COLUMN()-5)*24,0)-AD$123</f>
        <v>96.125</v>
      </c>
      <c r="AE107">
        <f ca="1">OFFSET('Cycle 1 (0 h) - 443 (132 h 7 mi'!$I$1382,(COLUMN()-5)*24,0)-AE$123</f>
        <v>105.75</v>
      </c>
      <c r="AF107">
        <f ca="1">OFFSET('Cycle 1 (0 h) - 443 (132 h 7 mi'!$I$1382,(COLUMN()-5)*24,0)-AF$123</f>
        <v>106.75</v>
      </c>
      <c r="AG107">
        <f ca="1">OFFSET('Cycle 1 (0 h) - 443 (132 h 7 mi'!$I$1382,(COLUMN()-5)*24,0)-AG$123</f>
        <v>112.25</v>
      </c>
      <c r="AH107">
        <f ca="1">OFFSET('Cycle 1 (0 h) - 443 (132 h 7 mi'!$I$1382,(COLUMN()-5)*24,0)-AH$123</f>
        <v>118.25</v>
      </c>
      <c r="AI107">
        <f ca="1">OFFSET('Cycle 1 (0 h) - 443 (132 h 7 mi'!$I$1382,(COLUMN()-5)*24,0)-AI$123</f>
        <v>120.5</v>
      </c>
      <c r="AJ107">
        <f ca="1">OFFSET('Cycle 1 (0 h) - 443 (132 h 7 mi'!$I$1382,(COLUMN()-5)*24,0)-AJ$123</f>
        <v>120.875</v>
      </c>
      <c r="AK107">
        <f ca="1">OFFSET('Cycle 1 (0 h) - 443 (132 h 7 mi'!$I$1382,(COLUMN()-5)*24,0)-AK$123</f>
        <v>118.25</v>
      </c>
      <c r="AL107">
        <f ca="1">OFFSET('Cycle 1 (0 h) - 443 (132 h 7 mi'!$I$1382,(COLUMN()-5)*24,0)-AL$123</f>
        <v>122.125</v>
      </c>
      <c r="AM107">
        <f ca="1">OFFSET('Cycle 1 (0 h) - 443 (132 h 7 mi'!$I$1382,(COLUMN()-5)*24,0)-AM$123</f>
        <v>121.875</v>
      </c>
      <c r="AN107">
        <f ca="1">OFFSET('Cycle 1 (0 h) - 443 (132 h 7 mi'!$I$1382,(COLUMN()-5)*24,0)-AN$123</f>
        <v>120</v>
      </c>
      <c r="AO107">
        <f ca="1">OFFSET('Cycle 1 (0 h) - 443 (132 h 7 mi'!$I$1382,(COLUMN()-5)*24,0)-AO$123</f>
        <v>125.75</v>
      </c>
      <c r="AP107">
        <f ca="1">OFFSET('Cycle 1 (0 h) - 443 (132 h 7 mi'!$I$1382,(COLUMN()-5)*24,0)-AP$123</f>
        <v>120.75</v>
      </c>
      <c r="AQ107">
        <f ca="1">OFFSET('Cycle 1 (0 h) - 443 (132 h 7 mi'!$I$1382,(COLUMN()-5)*24,0)-AQ$123</f>
        <v>123.875</v>
      </c>
      <c r="AR107">
        <f ca="1">OFFSET('Cycle 1 (0 h) - 443 (132 h 7 mi'!$I$1382,(COLUMN()-5)*24,0)-AR$123</f>
        <v>127.25</v>
      </c>
      <c r="AS107">
        <f ca="1">OFFSET('Cycle 1 (0 h) - 443 (132 h 7 mi'!$I$1382,(COLUMN()-5)*24,0)-AS$123</f>
        <v>124.125</v>
      </c>
      <c r="AT107">
        <f ca="1">OFFSET('Cycle 1 (0 h) - 443 (132 h 7 mi'!$I$1382,(COLUMN()-5)*24,0)-AT$123</f>
        <v>123.625</v>
      </c>
      <c r="AU107">
        <f ca="1">OFFSET('Cycle 1 (0 h) - 443 (132 h 7 mi'!$I$1382,(COLUMN()-5)*24,0)-AU$123</f>
        <v>120.5</v>
      </c>
      <c r="AV107">
        <f ca="1">OFFSET('Cycle 1 (0 h) - 443 (132 h 7 mi'!$I$1382,(COLUMN()-5)*24,0)-AV$123</f>
        <v>122.75</v>
      </c>
      <c r="AW107">
        <f ca="1">OFFSET('Cycle 1 (0 h) - 443 (132 h 7 mi'!$I$1382,(COLUMN()-5)*24,0)-AW$123</f>
        <v>125.75</v>
      </c>
      <c r="AX107">
        <f ca="1">OFFSET('Cycle 1 (0 h) - 443 (132 h 7 mi'!$I$1382,(COLUMN()-5)*24,0)-AX$123</f>
        <v>130.375</v>
      </c>
      <c r="AY107">
        <f ca="1">OFFSET('Cycle 1 (0 h) - 443 (132 h 7 mi'!$I$1382,(COLUMN()-5)*24,0)-AY$123</f>
        <v>129.375</v>
      </c>
      <c r="AZ107">
        <f ca="1">OFFSET('Cycle 1 (0 h) - 443 (132 h 7 mi'!$I$1382,(COLUMN()-5)*24,0)-AZ$123</f>
        <v>127</v>
      </c>
      <c r="BA107">
        <f ca="1">OFFSET('Cycle 1 (0 h) - 443 (132 h 7 mi'!$I$1382,(COLUMN()-5)*24,0)-BA$123</f>
        <v>123.625</v>
      </c>
      <c r="BB107">
        <f ca="1">OFFSET('Cycle 1 (0 h) - 443 (132 h 7 mi'!$I$1382,(COLUMN()-5)*24,0)-BB$123</f>
        <v>130.625</v>
      </c>
      <c r="BC107">
        <f ca="1">OFFSET('Cycle 1 (0 h) - 443 (132 h 7 mi'!$I$1382,(COLUMN()-5)*24,0)-BC$123</f>
        <v>127.75</v>
      </c>
      <c r="BD107">
        <f ca="1">OFFSET('Cycle 1 (0 h) - 443 (132 h 7 mi'!$I$1382,(COLUMN()-5)*24,0)-BD$123</f>
        <v>130</v>
      </c>
      <c r="BE107">
        <f ca="1">OFFSET('Cycle 1 (0 h) - 443 (132 h 7 mi'!$I$1382,(COLUMN()-5)*24,0)-BE$123</f>
        <v>139</v>
      </c>
      <c r="BF107">
        <f ca="1">OFFSET('Cycle 1 (0 h) - 443 (132 h 7 mi'!$I$1382,(COLUMN()-5)*24,0)-BF$123</f>
        <v>136.75</v>
      </c>
      <c r="BG107">
        <f ca="1">OFFSET('Cycle 1 (0 h) - 443 (132 h 7 mi'!$I$1382,(COLUMN()-5)*24,0)-BG$123</f>
        <v>131.875</v>
      </c>
      <c r="BH107">
        <f ca="1">OFFSET('Cycle 1 (0 h) - 443 (132 h 7 mi'!$I$1382,(COLUMN()-5)*24,0)-BH$123</f>
        <v>134.625</v>
      </c>
      <c r="BI107">
        <f ca="1">OFFSET('Cycle 1 (0 h) - 443 (132 h 7 mi'!$I$1382,(COLUMN()-5)*24,0)-BI$123</f>
        <v>138.375</v>
      </c>
      <c r="BJ107">
        <f ca="1">OFFSET('Cycle 1 (0 h) - 443 (132 h 7 mi'!$I$1382,(COLUMN()-5)*24,0)-BJ$123</f>
        <v>135.875</v>
      </c>
      <c r="BK107">
        <f ca="1">OFFSET('Cycle 1 (0 h) - 443 (132 h 7 mi'!$I$1382,(COLUMN()-5)*24,0)-BK$123</f>
        <v>137.5</v>
      </c>
      <c r="BL107">
        <f ca="1">OFFSET('Cycle 1 (0 h) - 443 (132 h 7 mi'!$I$1382,(COLUMN()-5)*24,0)-BL$123</f>
        <v>137</v>
      </c>
      <c r="BM107">
        <f ca="1">OFFSET('Cycle 1 (0 h) - 443 (132 h 7 mi'!$I$1382,(COLUMN()-5)*24,0)-BM$123</f>
        <v>141.25</v>
      </c>
      <c r="BN107">
        <f ca="1">OFFSET('Cycle 1 (0 h) - 443 (132 h 7 mi'!$I$1382,(COLUMN()-5)*24,0)-BN$123</f>
        <v>134.5</v>
      </c>
      <c r="BO107">
        <f ca="1">OFFSET('Cycle 1 (0 h) - 443 (132 h 7 mi'!$I$1382,(COLUMN()-5)*24,0)-BO$123</f>
        <v>138.625</v>
      </c>
      <c r="BP107">
        <f ca="1">OFFSET('Cycle 1 (0 h) - 443 (132 h 7 mi'!$I$1382,(COLUMN()-5)*24,0)-BP$123</f>
        <v>142.25</v>
      </c>
      <c r="BQ107">
        <f ca="1">OFFSET('Cycle 1 (0 h) - 443 (132 h 7 mi'!$I$1382,(COLUMN()-5)*24,0)-BQ$123</f>
        <v>139.375</v>
      </c>
      <c r="BR107">
        <f ca="1">OFFSET('Cycle 1 (0 h) - 443 (132 h 7 mi'!$I$1382,(COLUMN()-5)*24,0)-BR$123</f>
        <v>143.25</v>
      </c>
      <c r="BS107">
        <f ca="1">OFFSET('Cycle 1 (0 h) - 443 (132 h 7 mi'!$I$1382,(COLUMN()-5)*24,0)-BS$123</f>
        <v>141.625</v>
      </c>
      <c r="BT107">
        <f ca="1">OFFSET('Cycle 1 (0 h) - 443 (132 h 7 mi'!$I$1382,(COLUMN()-5)*24,0)-BT$123</f>
        <v>145.5</v>
      </c>
      <c r="BU107">
        <f ca="1">OFFSET('Cycle 1 (0 h) - 443 (132 h 7 mi'!$I$1382,(COLUMN()-5)*24,0)-BU$123</f>
        <v>139.875</v>
      </c>
      <c r="BV107">
        <f ca="1">OFFSET('Cycle 1 (0 h) - 443 (132 h 7 mi'!$I$1382,(COLUMN()-5)*24,0)-BV$123</f>
        <v>147</v>
      </c>
      <c r="BW107">
        <f ca="1">OFFSET('Cycle 1 (0 h) - 443 (132 h 7 mi'!$I$1382,(COLUMN()-5)*24,0)-BW$123</f>
        <v>146.75</v>
      </c>
      <c r="BX107">
        <f ca="1">OFFSET('Cycle 1 (0 h) - 443 (132 h 7 mi'!$I$1382,(COLUMN()-5)*24,0)-BX$123</f>
        <v>148</v>
      </c>
      <c r="BY107">
        <f ca="1">OFFSET('Cycle 1 (0 h) - 443 (132 h 7 mi'!$I$1382,(COLUMN()-5)*24,0)-BY$123</f>
        <v>147.875</v>
      </c>
      <c r="BZ107">
        <f ca="1">OFFSET('Cycle 1 (0 h) - 443 (132 h 7 mi'!$I$1382,(COLUMN()-5)*24,0)-BZ$123</f>
        <v>151</v>
      </c>
      <c r="CA107">
        <f ca="1">OFFSET('Cycle 1 (0 h) - 443 (132 h 7 mi'!$I$1382,(COLUMN()-5)*24,0)-CA$123</f>
        <v>147.625</v>
      </c>
      <c r="CB107">
        <f ca="1">OFFSET('Cycle 1 (0 h) - 443 (132 h 7 mi'!$I$1382,(COLUMN()-5)*24,0)-CB$123</f>
        <v>147</v>
      </c>
      <c r="CC107">
        <f ca="1">OFFSET('Cycle 1 (0 h) - 443 (132 h 7 mi'!$I$1382,(COLUMN()-5)*24,0)-CC$123</f>
        <v>154.5</v>
      </c>
      <c r="CD107">
        <f ca="1">OFFSET('Cycle 1 (0 h) - 443 (132 h 7 mi'!$I$1382,(COLUMN()-5)*24,0)-CD$123</f>
        <v>148.375</v>
      </c>
      <c r="CE107">
        <f ca="1">OFFSET('Cycle 1 (0 h) - 443 (132 h 7 mi'!$I$1382,(COLUMN()-5)*24,0)-CE$123</f>
        <v>149.375</v>
      </c>
      <c r="CF107">
        <f ca="1">OFFSET('Cycle 1 (0 h) - 443 (132 h 7 mi'!$I$1382,(COLUMN()-5)*24,0)-CF$123</f>
        <v>153.625</v>
      </c>
      <c r="CG107">
        <f ca="1">OFFSET('Cycle 1 (0 h) - 443 (132 h 7 mi'!$I$1382,(COLUMN()-5)*24,0)-CG$123</f>
        <v>155</v>
      </c>
      <c r="CH107">
        <f ca="1">OFFSET('Cycle 1 (0 h) - 443 (132 h 7 mi'!$I$1382,(COLUMN()-5)*24,0)-CH$123</f>
        <v>156.25</v>
      </c>
      <c r="CI107">
        <f ca="1">OFFSET('Cycle 1 (0 h) - 443 (132 h 7 mi'!$I$1382,(COLUMN()-5)*24,0)-CI$123</f>
        <v>149.125</v>
      </c>
      <c r="CJ107">
        <f ca="1">OFFSET('Cycle 1 (0 h) - 443 (132 h 7 mi'!$I$1382,(COLUMN()-5)*24,0)-CJ$123</f>
        <v>149.5</v>
      </c>
      <c r="CK107">
        <f ca="1">OFFSET('Cycle 1 (0 h) - 443 (132 h 7 mi'!$I$1382,(COLUMN()-5)*24,0)-CK$123</f>
        <v>152.375</v>
      </c>
      <c r="CL107">
        <f ca="1">OFFSET('Cycle 1 (0 h) - 443 (132 h 7 mi'!$I$1382,(COLUMN()-5)*24,0)-CL$123</f>
        <v>152</v>
      </c>
      <c r="CM107">
        <f ca="1">OFFSET('Cycle 1 (0 h) - 443 (132 h 7 mi'!$I$1382,(COLUMN()-5)*24,0)-CM$123</f>
        <v>155.5</v>
      </c>
      <c r="CN107">
        <f ca="1">OFFSET('Cycle 1 (0 h) - 443 (132 h 7 mi'!$I$1382,(COLUMN()-5)*24,0)-CN$123</f>
        <v>154.25</v>
      </c>
      <c r="CO107">
        <f ca="1">OFFSET('Cycle 1 (0 h) - 443 (132 h 7 mi'!$I$1382,(COLUMN()-5)*24,0)-CO$123</f>
        <v>150.25</v>
      </c>
      <c r="CP107">
        <f ca="1">OFFSET('Cycle 1 (0 h) - 443 (132 h 7 mi'!$I$1382,(COLUMN()-5)*24,0)-CP$123</f>
        <v>158.875</v>
      </c>
      <c r="CQ107">
        <f ca="1">OFFSET('Cycle 1 (0 h) - 443 (132 h 7 mi'!$I$1382,(COLUMN()-5)*24,0)-CQ$123</f>
        <v>152.5</v>
      </c>
      <c r="CR107">
        <f ca="1">OFFSET('Cycle 1 (0 h) - 443 (132 h 7 mi'!$I$1382,(COLUMN()-5)*24,0)-CR$123</f>
        <v>147.5</v>
      </c>
      <c r="CS107">
        <f ca="1">OFFSET('Cycle 1 (0 h) - 443 (132 h 7 mi'!$I$1382,(COLUMN()-5)*24,0)-CS$123</f>
        <v>157.75</v>
      </c>
      <c r="CT107">
        <f ca="1">OFFSET('Cycle 1 (0 h) - 443 (132 h 7 mi'!$I$1382,(COLUMN()-5)*24,0)-CT$123</f>
        <v>151.125</v>
      </c>
      <c r="CU107">
        <f ca="1">OFFSET('Cycle 1 (0 h) - 443 (132 h 7 mi'!$I$1382,(COLUMN()-5)*24,0)-CU$123</f>
        <v>153.25</v>
      </c>
      <c r="CV107">
        <f ca="1">OFFSET('Cycle 1 (0 h) - 443 (132 h 7 mi'!$I$1382,(COLUMN()-5)*24,0)-CV$123</f>
        <v>151.5</v>
      </c>
      <c r="CW107">
        <f ca="1">OFFSET('Cycle 1 (0 h) - 443 (132 h 7 mi'!$I$1382,(COLUMN()-5)*24,0)-CW$123</f>
        <v>153.875</v>
      </c>
      <c r="CX107">
        <f ca="1">OFFSET('Cycle 1 (0 h) - 443 (132 h 7 mi'!$I$1382,(COLUMN()-5)*24,0)-CX$123</f>
        <v>148.375</v>
      </c>
      <c r="CY107">
        <f ca="1">OFFSET('Cycle 1 (0 h) - 443 (132 h 7 mi'!$I$1382,(COLUMN()-5)*24,0)-CY$123</f>
        <v>153.5</v>
      </c>
      <c r="CZ107">
        <f ca="1">OFFSET('Cycle 1 (0 h) - 443 (132 h 7 mi'!$I$1382,(COLUMN()-5)*24,0)-CZ$123</f>
        <v>158.75</v>
      </c>
      <c r="DA107">
        <f ca="1">OFFSET('Cycle 1 (0 h) - 443 (132 h 7 mi'!$I$1382,(COLUMN()-5)*24,0)-DA$123</f>
        <v>154.625</v>
      </c>
      <c r="DB107">
        <f ca="1">OFFSET('Cycle 1 (0 h) - 443 (132 h 7 mi'!$I$1382,(COLUMN()-5)*24,0)-DB$123</f>
        <v>151.5</v>
      </c>
      <c r="DC107">
        <f ca="1">OFFSET('Cycle 1 (0 h) - 443 (132 h 7 mi'!$I$1382,(COLUMN()-5)*24,0)-DC$123</f>
        <v>155</v>
      </c>
      <c r="DD107">
        <f ca="1">OFFSET('Cycle 1 (0 h) - 443 (132 h 7 mi'!$I$1382,(COLUMN()-5)*24,0)-DD$123</f>
        <v>158.75</v>
      </c>
      <c r="DE107">
        <f ca="1">OFFSET('Cycle 1 (0 h) - 443 (132 h 7 mi'!$I$1382,(COLUMN()-5)*24,0)-DE$123</f>
        <v>153.25</v>
      </c>
      <c r="DF107">
        <f ca="1">OFFSET('Cycle 1 (0 h) - 443 (132 h 7 mi'!$I$1382,(COLUMN()-5)*24,0)-DF$123</f>
        <v>152</v>
      </c>
      <c r="DG107">
        <f ca="1">OFFSET('Cycle 1 (0 h) - 443 (132 h 7 mi'!$I$1382,(COLUMN()-5)*24,0)-DG$123</f>
        <v>156.875</v>
      </c>
      <c r="DH107">
        <f ca="1">OFFSET('Cycle 1 (0 h) - 443 (132 h 7 mi'!$I$1382,(COLUMN()-5)*24,0)-DH$123</f>
        <v>153.625</v>
      </c>
      <c r="DI107">
        <f ca="1">OFFSET('Cycle 1 (0 h) - 443 (132 h 7 mi'!$I$1382,(COLUMN()-5)*24,0)-DI$123</f>
        <v>157.5</v>
      </c>
      <c r="DJ107">
        <f ca="1">OFFSET('Cycle 1 (0 h) - 443 (132 h 7 mi'!$I$1382,(COLUMN()-5)*24,0)-DJ$123</f>
        <v>156.25</v>
      </c>
      <c r="DK107">
        <f ca="1">OFFSET('Cycle 1 (0 h) - 443 (132 h 7 mi'!$I$1382,(COLUMN()-5)*24,0)-DK$123</f>
        <v>151.25</v>
      </c>
      <c r="DL107">
        <f ca="1">OFFSET('Cycle 1 (0 h) - 443 (132 h 7 mi'!$I$1382,(COLUMN()-5)*24,0)-DL$123</f>
        <v>155</v>
      </c>
      <c r="DM107">
        <f ca="1">OFFSET('Cycle 1 (0 h) - 443 (132 h 7 mi'!$I$1382,(COLUMN()-5)*24,0)-DM$123</f>
        <v>153.875</v>
      </c>
      <c r="DN107">
        <f ca="1">OFFSET('Cycle 1 (0 h) - 443 (132 h 7 mi'!$I$1382,(COLUMN()-5)*24,0)-DN$123</f>
        <v>149.625</v>
      </c>
      <c r="DO107">
        <f ca="1">OFFSET('Cycle 1 (0 h) - 443 (132 h 7 mi'!$I$1382,(COLUMN()-5)*24,0)-DO$123</f>
        <v>151</v>
      </c>
      <c r="DP107">
        <f ca="1">OFFSET('Cycle 1 (0 h) - 443 (132 h 7 mi'!$I$1382,(COLUMN()-5)*24,0)-DP$123</f>
        <v>154</v>
      </c>
      <c r="DQ107">
        <f ca="1">OFFSET('Cycle 1 (0 h) - 443 (132 h 7 mi'!$I$1382,(COLUMN()-5)*24,0)-DQ$123</f>
        <v>156</v>
      </c>
      <c r="DR107">
        <f ca="1">OFFSET('Cycle 1 (0 h) - 443 (132 h 7 mi'!$I$1382,(COLUMN()-5)*24,0)-DR$123</f>
        <v>155.75</v>
      </c>
      <c r="DS107">
        <f ca="1">OFFSET('Cycle 1 (0 h) - 443 (132 h 7 mi'!$I$1382,(COLUMN()-5)*24,0)-DS$123</f>
        <v>158.875</v>
      </c>
      <c r="DT107">
        <f ca="1">OFFSET('Cycle 1 (0 h) - 443 (132 h 7 mi'!$I$1382,(COLUMN()-5)*24,0)-DT$123</f>
        <v>154.75</v>
      </c>
      <c r="DU107">
        <f ca="1">OFFSET('Cycle 1 (0 h) - 443 (132 h 7 mi'!$I$1382,(COLUMN()-5)*24,0)-DU$123</f>
        <v>154.5</v>
      </c>
      <c r="DV107">
        <f ca="1">OFFSET('Cycle 1 (0 h) - 443 (132 h 7 mi'!$I$1382,(COLUMN()-5)*24,0)-DV$123</f>
        <v>158</v>
      </c>
      <c r="DW107">
        <f ca="1">OFFSET('Cycle 1 (0 h) - 443 (132 h 7 mi'!$I$1382,(COLUMN()-5)*24,0)-DW$123</f>
        <v>152.5</v>
      </c>
      <c r="DX107">
        <f ca="1">OFFSET('Cycle 1 (0 h) - 443 (132 h 7 mi'!$I$1382,(COLUMN()-5)*24,0)-DX$123</f>
        <v>152.25</v>
      </c>
      <c r="DY107">
        <f ca="1">OFFSET('Cycle 1 (0 h) - 443 (132 h 7 mi'!$I$1382,(COLUMN()-5)*24,0)-DY$123</f>
        <v>147.5</v>
      </c>
      <c r="DZ107">
        <f ca="1">OFFSET('Cycle 1 (0 h) - 443 (132 h 7 mi'!$I$1382,(COLUMN()-5)*24,0)-DZ$123</f>
        <v>149.875</v>
      </c>
      <c r="EA107">
        <f ca="1">OFFSET('Cycle 1 (0 h) - 443 (132 h 7 mi'!$I$1382,(COLUMN()-5)*24,0)-EA$123</f>
        <v>147.5</v>
      </c>
      <c r="EB107">
        <f ca="1">OFFSET('Cycle 1 (0 h) - 443 (132 h 7 mi'!$I$1382,(COLUMN()-5)*24,0)-EB$123</f>
        <v>152.375</v>
      </c>
    </row>
    <row r="108" spans="3:132" x14ac:dyDescent="0.3">
      <c r="C108">
        <v>9</v>
      </c>
      <c r="D108" t="s">
        <v>393</v>
      </c>
      <c r="E108">
        <f ca="1">OFFSET('Cycle 1 (0 h) - 443 (132 h 7 mi'!$L$1379,(COLUMN()-5)*24,0)-E$123</f>
        <v>11</v>
      </c>
      <c r="F108">
        <f ca="1">OFFSET('Cycle 1 (0 h) - 443 (132 h 7 mi'!$L$1379,(COLUMN()-5)*24,0)-F$123</f>
        <v>12.875</v>
      </c>
      <c r="G108">
        <f ca="1">OFFSET('Cycle 1 (0 h) - 443 (132 h 7 mi'!$L$1379,(COLUMN()-5)*24,0)-G$123</f>
        <v>17.375</v>
      </c>
      <c r="H108">
        <f ca="1">OFFSET('Cycle 1 (0 h) - 443 (132 h 7 mi'!$L$1379,(COLUMN()-5)*24,0)-H$123</f>
        <v>17</v>
      </c>
      <c r="I108">
        <f ca="1">OFFSET('Cycle 1 (0 h) - 443 (132 h 7 mi'!$L$1379,(COLUMN()-5)*24,0)-I$123</f>
        <v>21.125</v>
      </c>
      <c r="J108">
        <f ca="1">OFFSET('Cycle 1 (0 h) - 443 (132 h 7 mi'!$L$1379,(COLUMN()-5)*24,0)-J$123</f>
        <v>22.5</v>
      </c>
      <c r="K108">
        <f ca="1">OFFSET('Cycle 1 (0 h) - 443 (132 h 7 mi'!$L$1379,(COLUMN()-5)*24,0)-K$123</f>
        <v>19.75</v>
      </c>
      <c r="L108">
        <f ca="1">OFFSET('Cycle 1 (0 h) - 443 (132 h 7 mi'!$L$1379,(COLUMN()-5)*24,0)-L$123</f>
        <v>24.75</v>
      </c>
      <c r="M108">
        <f ca="1">OFFSET('Cycle 1 (0 h) - 443 (132 h 7 mi'!$L$1379,(COLUMN()-5)*24,0)-M$123</f>
        <v>23.375</v>
      </c>
      <c r="N108">
        <f ca="1">OFFSET('Cycle 1 (0 h) - 443 (132 h 7 mi'!$L$1379,(COLUMN()-5)*24,0)-N$123</f>
        <v>29.375</v>
      </c>
      <c r="O108">
        <f ca="1">OFFSET('Cycle 1 (0 h) - 443 (132 h 7 mi'!$L$1379,(COLUMN()-5)*24,0)-O$123</f>
        <v>24.75</v>
      </c>
      <c r="P108">
        <f ca="1">OFFSET('Cycle 1 (0 h) - 443 (132 h 7 mi'!$L$1379,(COLUMN()-5)*24,0)-P$123</f>
        <v>27.125</v>
      </c>
      <c r="Q108">
        <f ca="1">OFFSET('Cycle 1 (0 h) - 443 (132 h 7 mi'!$L$1379,(COLUMN()-5)*24,0)-Q$123</f>
        <v>28.75</v>
      </c>
      <c r="R108">
        <f ca="1">OFFSET('Cycle 1 (0 h) - 443 (132 h 7 mi'!$L$1379,(COLUMN()-5)*24,0)-R$123</f>
        <v>29.625</v>
      </c>
      <c r="S108">
        <f ca="1">OFFSET('Cycle 1 (0 h) - 443 (132 h 7 mi'!$L$1379,(COLUMN()-5)*24,0)-S$123</f>
        <v>38.5</v>
      </c>
      <c r="T108">
        <f ca="1">OFFSET('Cycle 1 (0 h) - 443 (132 h 7 mi'!$L$1379,(COLUMN()-5)*24,0)-T$123</f>
        <v>33.875</v>
      </c>
      <c r="U108">
        <f ca="1">OFFSET('Cycle 1 (0 h) - 443 (132 h 7 mi'!$L$1379,(COLUMN()-5)*24,0)-U$123</f>
        <v>36.625</v>
      </c>
      <c r="V108">
        <f ca="1">OFFSET('Cycle 1 (0 h) - 443 (132 h 7 mi'!$L$1379,(COLUMN()-5)*24,0)-V$123</f>
        <v>38.75</v>
      </c>
      <c r="W108">
        <f ca="1">OFFSET('Cycle 1 (0 h) - 443 (132 h 7 mi'!$L$1379,(COLUMN()-5)*24,0)-W$123</f>
        <v>44.75</v>
      </c>
      <c r="X108">
        <f ca="1">OFFSET('Cycle 1 (0 h) - 443 (132 h 7 mi'!$L$1379,(COLUMN()-5)*24,0)-X$123</f>
        <v>44.625</v>
      </c>
      <c r="Y108">
        <f ca="1">OFFSET('Cycle 1 (0 h) - 443 (132 h 7 mi'!$L$1379,(COLUMN()-5)*24,0)-Y$123</f>
        <v>48.25</v>
      </c>
      <c r="Z108">
        <f ca="1">OFFSET('Cycle 1 (0 h) - 443 (132 h 7 mi'!$L$1379,(COLUMN()-5)*24,0)-Z$123</f>
        <v>51.875</v>
      </c>
      <c r="AA108">
        <f ca="1">OFFSET('Cycle 1 (0 h) - 443 (132 h 7 mi'!$L$1379,(COLUMN()-5)*24,0)-AA$123</f>
        <v>58.625</v>
      </c>
      <c r="AB108">
        <f ca="1">OFFSET('Cycle 1 (0 h) - 443 (132 h 7 mi'!$L$1379,(COLUMN()-5)*24,0)-AB$123</f>
        <v>62.375</v>
      </c>
      <c r="AC108">
        <f ca="1">OFFSET('Cycle 1 (0 h) - 443 (132 h 7 mi'!$L$1379,(COLUMN()-5)*24,0)-AC$123</f>
        <v>67.375</v>
      </c>
      <c r="AD108">
        <f ca="1">OFFSET('Cycle 1 (0 h) - 443 (132 h 7 mi'!$L$1379,(COLUMN()-5)*24,0)-AD$123</f>
        <v>69.125</v>
      </c>
      <c r="AE108">
        <f ca="1">OFFSET('Cycle 1 (0 h) - 443 (132 h 7 mi'!$L$1379,(COLUMN()-5)*24,0)-AE$123</f>
        <v>68.75</v>
      </c>
      <c r="AF108">
        <f ca="1">OFFSET('Cycle 1 (0 h) - 443 (132 h 7 mi'!$L$1379,(COLUMN()-5)*24,0)-AF$123</f>
        <v>79.75</v>
      </c>
      <c r="AG108">
        <f ca="1">OFFSET('Cycle 1 (0 h) - 443 (132 h 7 mi'!$L$1379,(COLUMN()-5)*24,0)-AG$123</f>
        <v>88.25</v>
      </c>
      <c r="AH108">
        <f ca="1">OFFSET('Cycle 1 (0 h) - 443 (132 h 7 mi'!$L$1379,(COLUMN()-5)*24,0)-AH$123</f>
        <v>88.25</v>
      </c>
      <c r="AI108">
        <f ca="1">OFFSET('Cycle 1 (0 h) - 443 (132 h 7 mi'!$L$1379,(COLUMN()-5)*24,0)-AI$123</f>
        <v>90.5</v>
      </c>
      <c r="AJ108">
        <f ca="1">OFFSET('Cycle 1 (0 h) - 443 (132 h 7 mi'!$L$1379,(COLUMN()-5)*24,0)-AJ$123</f>
        <v>98.875</v>
      </c>
      <c r="AK108">
        <f ca="1">OFFSET('Cycle 1 (0 h) - 443 (132 h 7 mi'!$L$1379,(COLUMN()-5)*24,0)-AK$123</f>
        <v>102.25</v>
      </c>
      <c r="AL108">
        <f ca="1">OFFSET('Cycle 1 (0 h) - 443 (132 h 7 mi'!$L$1379,(COLUMN()-5)*24,0)-AL$123</f>
        <v>106.125</v>
      </c>
      <c r="AM108">
        <f ca="1">OFFSET('Cycle 1 (0 h) - 443 (132 h 7 mi'!$L$1379,(COLUMN()-5)*24,0)-AM$123</f>
        <v>111.875</v>
      </c>
      <c r="AN108">
        <f ca="1">OFFSET('Cycle 1 (0 h) - 443 (132 h 7 mi'!$L$1379,(COLUMN()-5)*24,0)-AN$123</f>
        <v>117</v>
      </c>
      <c r="AO108">
        <f ca="1">OFFSET('Cycle 1 (0 h) - 443 (132 h 7 mi'!$L$1379,(COLUMN()-5)*24,0)-AO$123</f>
        <v>123.75</v>
      </c>
      <c r="AP108">
        <f ca="1">OFFSET('Cycle 1 (0 h) - 443 (132 h 7 mi'!$L$1379,(COLUMN()-5)*24,0)-AP$123</f>
        <v>120.75</v>
      </c>
      <c r="AQ108">
        <f ca="1">OFFSET('Cycle 1 (0 h) - 443 (132 h 7 mi'!$L$1379,(COLUMN()-5)*24,0)-AQ$123</f>
        <v>127.875</v>
      </c>
      <c r="AR108">
        <f ca="1">OFFSET('Cycle 1 (0 h) - 443 (132 h 7 mi'!$L$1379,(COLUMN()-5)*24,0)-AR$123</f>
        <v>128.25</v>
      </c>
      <c r="AS108">
        <f ca="1">OFFSET('Cycle 1 (0 h) - 443 (132 h 7 mi'!$L$1379,(COLUMN()-5)*24,0)-AS$123</f>
        <v>133.125</v>
      </c>
      <c r="AT108">
        <f ca="1">OFFSET('Cycle 1 (0 h) - 443 (132 h 7 mi'!$L$1379,(COLUMN()-5)*24,0)-AT$123</f>
        <v>134.625</v>
      </c>
      <c r="AU108">
        <f ca="1">OFFSET('Cycle 1 (0 h) - 443 (132 h 7 mi'!$L$1379,(COLUMN()-5)*24,0)-AU$123</f>
        <v>132.5</v>
      </c>
      <c r="AV108">
        <f ca="1">OFFSET('Cycle 1 (0 h) - 443 (132 h 7 mi'!$L$1379,(COLUMN()-5)*24,0)-AV$123</f>
        <v>135.75</v>
      </c>
      <c r="AW108">
        <f ca="1">OFFSET('Cycle 1 (0 h) - 443 (132 h 7 mi'!$L$1379,(COLUMN()-5)*24,0)-AW$123</f>
        <v>143.75</v>
      </c>
      <c r="AX108">
        <f ca="1">OFFSET('Cycle 1 (0 h) - 443 (132 h 7 mi'!$L$1379,(COLUMN()-5)*24,0)-AX$123</f>
        <v>137.375</v>
      </c>
      <c r="AY108">
        <f ca="1">OFFSET('Cycle 1 (0 h) - 443 (132 h 7 mi'!$L$1379,(COLUMN()-5)*24,0)-AY$123</f>
        <v>136.375</v>
      </c>
      <c r="AZ108">
        <f ca="1">OFFSET('Cycle 1 (0 h) - 443 (132 h 7 mi'!$L$1379,(COLUMN()-5)*24,0)-AZ$123</f>
        <v>143</v>
      </c>
      <c r="BA108">
        <f ca="1">OFFSET('Cycle 1 (0 h) - 443 (132 h 7 mi'!$L$1379,(COLUMN()-5)*24,0)-BA$123</f>
        <v>138.625</v>
      </c>
      <c r="BB108">
        <f ca="1">OFFSET('Cycle 1 (0 h) - 443 (132 h 7 mi'!$L$1379,(COLUMN()-5)*24,0)-BB$123</f>
        <v>138.625</v>
      </c>
      <c r="BC108">
        <f ca="1">OFFSET('Cycle 1 (0 h) - 443 (132 h 7 mi'!$L$1379,(COLUMN()-5)*24,0)-BC$123</f>
        <v>144.75</v>
      </c>
      <c r="BD108">
        <f ca="1">OFFSET('Cycle 1 (0 h) - 443 (132 h 7 mi'!$L$1379,(COLUMN()-5)*24,0)-BD$123</f>
        <v>146</v>
      </c>
      <c r="BE108">
        <f ca="1">OFFSET('Cycle 1 (0 h) - 443 (132 h 7 mi'!$L$1379,(COLUMN()-5)*24,0)-BE$123</f>
        <v>146</v>
      </c>
      <c r="BF108">
        <f ca="1">OFFSET('Cycle 1 (0 h) - 443 (132 h 7 mi'!$L$1379,(COLUMN()-5)*24,0)-BF$123</f>
        <v>145.75</v>
      </c>
      <c r="BG108">
        <f ca="1">OFFSET('Cycle 1 (0 h) - 443 (132 h 7 mi'!$L$1379,(COLUMN()-5)*24,0)-BG$123</f>
        <v>143.875</v>
      </c>
      <c r="BH108">
        <f ca="1">OFFSET('Cycle 1 (0 h) - 443 (132 h 7 mi'!$L$1379,(COLUMN()-5)*24,0)-BH$123</f>
        <v>149.625</v>
      </c>
      <c r="BI108">
        <f ca="1">OFFSET('Cycle 1 (0 h) - 443 (132 h 7 mi'!$L$1379,(COLUMN()-5)*24,0)-BI$123</f>
        <v>149.375</v>
      </c>
      <c r="BJ108">
        <f ca="1">OFFSET('Cycle 1 (0 h) - 443 (132 h 7 mi'!$L$1379,(COLUMN()-5)*24,0)-BJ$123</f>
        <v>148.875</v>
      </c>
      <c r="BK108">
        <f ca="1">OFFSET('Cycle 1 (0 h) - 443 (132 h 7 mi'!$L$1379,(COLUMN()-5)*24,0)-BK$123</f>
        <v>151.5</v>
      </c>
      <c r="BL108">
        <f ca="1">OFFSET('Cycle 1 (0 h) - 443 (132 h 7 mi'!$L$1379,(COLUMN()-5)*24,0)-BL$123</f>
        <v>147</v>
      </c>
      <c r="BM108">
        <f ca="1">OFFSET('Cycle 1 (0 h) - 443 (132 h 7 mi'!$L$1379,(COLUMN()-5)*24,0)-BM$123</f>
        <v>153.25</v>
      </c>
      <c r="BN108">
        <f ca="1">OFFSET('Cycle 1 (0 h) - 443 (132 h 7 mi'!$L$1379,(COLUMN()-5)*24,0)-BN$123</f>
        <v>149.5</v>
      </c>
      <c r="BO108">
        <f ca="1">OFFSET('Cycle 1 (0 h) - 443 (132 h 7 mi'!$L$1379,(COLUMN()-5)*24,0)-BO$123</f>
        <v>149.625</v>
      </c>
      <c r="BP108">
        <f ca="1">OFFSET('Cycle 1 (0 h) - 443 (132 h 7 mi'!$L$1379,(COLUMN()-5)*24,0)-BP$123</f>
        <v>149.25</v>
      </c>
      <c r="BQ108">
        <f ca="1">OFFSET('Cycle 1 (0 h) - 443 (132 h 7 mi'!$L$1379,(COLUMN()-5)*24,0)-BQ$123</f>
        <v>148.375</v>
      </c>
      <c r="BR108">
        <f ca="1">OFFSET('Cycle 1 (0 h) - 443 (132 h 7 mi'!$L$1379,(COLUMN()-5)*24,0)-BR$123</f>
        <v>153.25</v>
      </c>
      <c r="BS108">
        <f ca="1">OFFSET('Cycle 1 (0 h) - 443 (132 h 7 mi'!$L$1379,(COLUMN()-5)*24,0)-BS$123</f>
        <v>150.625</v>
      </c>
      <c r="BT108">
        <f ca="1">OFFSET('Cycle 1 (0 h) - 443 (132 h 7 mi'!$L$1379,(COLUMN()-5)*24,0)-BT$123</f>
        <v>155.5</v>
      </c>
      <c r="BU108">
        <f ca="1">OFFSET('Cycle 1 (0 h) - 443 (132 h 7 mi'!$L$1379,(COLUMN()-5)*24,0)-BU$123</f>
        <v>155.875</v>
      </c>
      <c r="BV108">
        <f ca="1">OFFSET('Cycle 1 (0 h) - 443 (132 h 7 mi'!$L$1379,(COLUMN()-5)*24,0)-BV$123</f>
        <v>158</v>
      </c>
      <c r="BW108">
        <f ca="1">OFFSET('Cycle 1 (0 h) - 443 (132 h 7 mi'!$L$1379,(COLUMN()-5)*24,0)-BW$123</f>
        <v>148.75</v>
      </c>
      <c r="BX108">
        <f ca="1">OFFSET('Cycle 1 (0 h) - 443 (132 h 7 mi'!$L$1379,(COLUMN()-5)*24,0)-BX$123</f>
        <v>155</v>
      </c>
      <c r="BY108">
        <f ca="1">OFFSET('Cycle 1 (0 h) - 443 (132 h 7 mi'!$L$1379,(COLUMN()-5)*24,0)-BY$123</f>
        <v>157.875</v>
      </c>
      <c r="BZ108">
        <f ca="1">OFFSET('Cycle 1 (0 h) - 443 (132 h 7 mi'!$L$1379,(COLUMN()-5)*24,0)-BZ$123</f>
        <v>151</v>
      </c>
      <c r="CA108">
        <f ca="1">OFFSET('Cycle 1 (0 h) - 443 (132 h 7 mi'!$L$1379,(COLUMN()-5)*24,0)-CA$123</f>
        <v>155.625</v>
      </c>
      <c r="CB108">
        <f ca="1">OFFSET('Cycle 1 (0 h) - 443 (132 h 7 mi'!$L$1379,(COLUMN()-5)*24,0)-CB$123</f>
        <v>158</v>
      </c>
      <c r="CC108">
        <f ca="1">OFFSET('Cycle 1 (0 h) - 443 (132 h 7 mi'!$L$1379,(COLUMN()-5)*24,0)-CC$123</f>
        <v>151.5</v>
      </c>
      <c r="CD108">
        <f ca="1">OFFSET('Cycle 1 (0 h) - 443 (132 h 7 mi'!$L$1379,(COLUMN()-5)*24,0)-CD$123</f>
        <v>151.375</v>
      </c>
      <c r="CE108">
        <f ca="1">OFFSET('Cycle 1 (0 h) - 443 (132 h 7 mi'!$L$1379,(COLUMN()-5)*24,0)-CE$123</f>
        <v>165.375</v>
      </c>
      <c r="CF108">
        <f ca="1">OFFSET('Cycle 1 (0 h) - 443 (132 h 7 mi'!$L$1379,(COLUMN()-5)*24,0)-CF$123</f>
        <v>156.625</v>
      </c>
      <c r="CG108">
        <f ca="1">OFFSET('Cycle 1 (0 h) - 443 (132 h 7 mi'!$L$1379,(COLUMN()-5)*24,0)-CG$123</f>
        <v>154</v>
      </c>
      <c r="CH108">
        <f ca="1">OFFSET('Cycle 1 (0 h) - 443 (132 h 7 mi'!$L$1379,(COLUMN()-5)*24,0)-CH$123</f>
        <v>157.25</v>
      </c>
      <c r="CI108">
        <f ca="1">OFFSET('Cycle 1 (0 h) - 443 (132 h 7 mi'!$L$1379,(COLUMN()-5)*24,0)-CI$123</f>
        <v>156.125</v>
      </c>
      <c r="CJ108">
        <f ca="1">OFFSET('Cycle 1 (0 h) - 443 (132 h 7 mi'!$L$1379,(COLUMN()-5)*24,0)-CJ$123</f>
        <v>157.5</v>
      </c>
      <c r="CK108">
        <f ca="1">OFFSET('Cycle 1 (0 h) - 443 (132 h 7 mi'!$L$1379,(COLUMN()-5)*24,0)-CK$123</f>
        <v>154.375</v>
      </c>
      <c r="CL108">
        <f ca="1">OFFSET('Cycle 1 (0 h) - 443 (132 h 7 mi'!$L$1379,(COLUMN()-5)*24,0)-CL$123</f>
        <v>155</v>
      </c>
      <c r="CM108">
        <f ca="1">OFFSET('Cycle 1 (0 h) - 443 (132 h 7 mi'!$L$1379,(COLUMN()-5)*24,0)-CM$123</f>
        <v>162.5</v>
      </c>
      <c r="CN108">
        <f ca="1">OFFSET('Cycle 1 (0 h) - 443 (132 h 7 mi'!$L$1379,(COLUMN()-5)*24,0)-CN$123</f>
        <v>157.25</v>
      </c>
      <c r="CO108">
        <f ca="1">OFFSET('Cycle 1 (0 h) - 443 (132 h 7 mi'!$L$1379,(COLUMN()-5)*24,0)-CO$123</f>
        <v>156.25</v>
      </c>
      <c r="CP108">
        <f ca="1">OFFSET('Cycle 1 (0 h) - 443 (132 h 7 mi'!$L$1379,(COLUMN()-5)*24,0)-CP$123</f>
        <v>158.875</v>
      </c>
      <c r="CQ108">
        <f ca="1">OFFSET('Cycle 1 (0 h) - 443 (132 h 7 mi'!$L$1379,(COLUMN()-5)*24,0)-CQ$123</f>
        <v>156.5</v>
      </c>
      <c r="CR108">
        <f ca="1">OFFSET('Cycle 1 (0 h) - 443 (132 h 7 mi'!$L$1379,(COLUMN()-5)*24,0)-CR$123</f>
        <v>157.5</v>
      </c>
      <c r="CS108">
        <f ca="1">OFFSET('Cycle 1 (0 h) - 443 (132 h 7 mi'!$L$1379,(COLUMN()-5)*24,0)-CS$123</f>
        <v>166.75</v>
      </c>
      <c r="CT108">
        <f ca="1">OFFSET('Cycle 1 (0 h) - 443 (132 h 7 mi'!$L$1379,(COLUMN()-5)*24,0)-CT$123</f>
        <v>155.125</v>
      </c>
      <c r="CU108">
        <f ca="1">OFFSET('Cycle 1 (0 h) - 443 (132 h 7 mi'!$L$1379,(COLUMN()-5)*24,0)-CU$123</f>
        <v>160.25</v>
      </c>
      <c r="CV108">
        <f ca="1">OFFSET('Cycle 1 (0 h) - 443 (132 h 7 mi'!$L$1379,(COLUMN()-5)*24,0)-CV$123</f>
        <v>159.5</v>
      </c>
      <c r="CW108">
        <f ca="1">OFFSET('Cycle 1 (0 h) - 443 (132 h 7 mi'!$L$1379,(COLUMN()-5)*24,0)-CW$123</f>
        <v>157.875</v>
      </c>
      <c r="CX108">
        <f ca="1">OFFSET('Cycle 1 (0 h) - 443 (132 h 7 mi'!$L$1379,(COLUMN()-5)*24,0)-CX$123</f>
        <v>157.375</v>
      </c>
      <c r="CY108">
        <f ca="1">OFFSET('Cycle 1 (0 h) - 443 (132 h 7 mi'!$L$1379,(COLUMN()-5)*24,0)-CY$123</f>
        <v>160.5</v>
      </c>
      <c r="CZ108">
        <f ca="1">OFFSET('Cycle 1 (0 h) - 443 (132 h 7 mi'!$L$1379,(COLUMN()-5)*24,0)-CZ$123</f>
        <v>157.75</v>
      </c>
      <c r="DA108">
        <f ca="1">OFFSET('Cycle 1 (0 h) - 443 (132 h 7 mi'!$L$1379,(COLUMN()-5)*24,0)-DA$123</f>
        <v>157.625</v>
      </c>
      <c r="DB108">
        <f ca="1">OFFSET('Cycle 1 (0 h) - 443 (132 h 7 mi'!$L$1379,(COLUMN()-5)*24,0)-DB$123</f>
        <v>157.5</v>
      </c>
      <c r="DC108">
        <f ca="1">OFFSET('Cycle 1 (0 h) - 443 (132 h 7 mi'!$L$1379,(COLUMN()-5)*24,0)-DC$123</f>
        <v>165</v>
      </c>
      <c r="DD108">
        <f ca="1">OFFSET('Cycle 1 (0 h) - 443 (132 h 7 mi'!$L$1379,(COLUMN()-5)*24,0)-DD$123</f>
        <v>162.75</v>
      </c>
      <c r="DE108">
        <f ca="1">OFFSET('Cycle 1 (0 h) - 443 (132 h 7 mi'!$L$1379,(COLUMN()-5)*24,0)-DE$123</f>
        <v>162.25</v>
      </c>
      <c r="DF108">
        <f ca="1">OFFSET('Cycle 1 (0 h) - 443 (132 h 7 mi'!$L$1379,(COLUMN()-5)*24,0)-DF$123</f>
        <v>157</v>
      </c>
      <c r="DG108">
        <f ca="1">OFFSET('Cycle 1 (0 h) - 443 (132 h 7 mi'!$L$1379,(COLUMN()-5)*24,0)-DG$123</f>
        <v>166.875</v>
      </c>
      <c r="DH108">
        <f ca="1">OFFSET('Cycle 1 (0 h) - 443 (132 h 7 mi'!$L$1379,(COLUMN()-5)*24,0)-DH$123</f>
        <v>160.625</v>
      </c>
      <c r="DI108">
        <f ca="1">OFFSET('Cycle 1 (0 h) - 443 (132 h 7 mi'!$L$1379,(COLUMN()-5)*24,0)-DI$123</f>
        <v>166.5</v>
      </c>
      <c r="DJ108">
        <f ca="1">OFFSET('Cycle 1 (0 h) - 443 (132 h 7 mi'!$L$1379,(COLUMN()-5)*24,0)-DJ$123</f>
        <v>156.25</v>
      </c>
      <c r="DK108">
        <f ca="1">OFFSET('Cycle 1 (0 h) - 443 (132 h 7 mi'!$L$1379,(COLUMN()-5)*24,0)-DK$123</f>
        <v>164.25</v>
      </c>
      <c r="DL108">
        <f ca="1">OFFSET('Cycle 1 (0 h) - 443 (132 h 7 mi'!$L$1379,(COLUMN()-5)*24,0)-DL$123</f>
        <v>163</v>
      </c>
      <c r="DM108">
        <f ca="1">OFFSET('Cycle 1 (0 h) - 443 (132 h 7 mi'!$L$1379,(COLUMN()-5)*24,0)-DM$123</f>
        <v>161.875</v>
      </c>
      <c r="DN108">
        <f ca="1">OFFSET('Cycle 1 (0 h) - 443 (132 h 7 mi'!$L$1379,(COLUMN()-5)*24,0)-DN$123</f>
        <v>165.625</v>
      </c>
      <c r="DO108">
        <f ca="1">OFFSET('Cycle 1 (0 h) - 443 (132 h 7 mi'!$L$1379,(COLUMN()-5)*24,0)-DO$123</f>
        <v>167</v>
      </c>
      <c r="DP108">
        <f ca="1">OFFSET('Cycle 1 (0 h) - 443 (132 h 7 mi'!$L$1379,(COLUMN()-5)*24,0)-DP$123</f>
        <v>162</v>
      </c>
      <c r="DQ108">
        <f ca="1">OFFSET('Cycle 1 (0 h) - 443 (132 h 7 mi'!$L$1379,(COLUMN()-5)*24,0)-DQ$123</f>
        <v>161</v>
      </c>
      <c r="DR108">
        <f ca="1">OFFSET('Cycle 1 (0 h) - 443 (132 h 7 mi'!$L$1379,(COLUMN()-5)*24,0)-DR$123</f>
        <v>170.75</v>
      </c>
      <c r="DS108">
        <f ca="1">OFFSET('Cycle 1 (0 h) - 443 (132 h 7 mi'!$L$1379,(COLUMN()-5)*24,0)-DS$123</f>
        <v>170.875</v>
      </c>
      <c r="DT108">
        <f ca="1">OFFSET('Cycle 1 (0 h) - 443 (132 h 7 mi'!$L$1379,(COLUMN()-5)*24,0)-DT$123</f>
        <v>171.75</v>
      </c>
      <c r="DU108">
        <f ca="1">OFFSET('Cycle 1 (0 h) - 443 (132 h 7 mi'!$L$1379,(COLUMN()-5)*24,0)-DU$123</f>
        <v>166.5</v>
      </c>
      <c r="DV108">
        <f ca="1">OFFSET('Cycle 1 (0 h) - 443 (132 h 7 mi'!$L$1379,(COLUMN()-5)*24,0)-DV$123</f>
        <v>170</v>
      </c>
      <c r="DW108">
        <f ca="1">OFFSET('Cycle 1 (0 h) - 443 (132 h 7 mi'!$L$1379,(COLUMN()-5)*24,0)-DW$123</f>
        <v>166.5</v>
      </c>
      <c r="DX108">
        <f ca="1">OFFSET('Cycle 1 (0 h) - 443 (132 h 7 mi'!$L$1379,(COLUMN()-5)*24,0)-DX$123</f>
        <v>164.25</v>
      </c>
      <c r="DY108">
        <f ca="1">OFFSET('Cycle 1 (0 h) - 443 (132 h 7 mi'!$L$1379,(COLUMN()-5)*24,0)-DY$123</f>
        <v>169.5</v>
      </c>
      <c r="DZ108">
        <f ca="1">OFFSET('Cycle 1 (0 h) - 443 (132 h 7 mi'!$L$1379,(COLUMN()-5)*24,0)-DZ$123</f>
        <v>171.875</v>
      </c>
      <c r="EA108">
        <f ca="1">OFFSET('Cycle 1 (0 h) - 443 (132 h 7 mi'!$L$1379,(COLUMN()-5)*24,0)-EA$123</f>
        <v>175.5</v>
      </c>
      <c r="EB108">
        <f ca="1">OFFSET('Cycle 1 (0 h) - 443 (132 h 7 mi'!$L$1379,(COLUMN()-5)*24,0)-EB$123</f>
        <v>170.375</v>
      </c>
    </row>
    <row r="109" spans="3:132" x14ac:dyDescent="0.3">
      <c r="C109">
        <v>10</v>
      </c>
      <c r="D109" t="s">
        <v>393</v>
      </c>
      <c r="E109">
        <f ca="1">OFFSET('Cycle 1 (0 h) - 443 (132 h 7 mi'!$L$1380,(COLUMN()-5)*24,0)-E$123</f>
        <v>8</v>
      </c>
      <c r="F109">
        <f ca="1">OFFSET('Cycle 1 (0 h) - 443 (132 h 7 mi'!$L$1380,(COLUMN()-5)*24,0)-F$123</f>
        <v>10.875</v>
      </c>
      <c r="G109">
        <f ca="1">OFFSET('Cycle 1 (0 h) - 443 (132 h 7 mi'!$L$1380,(COLUMN()-5)*24,0)-G$123</f>
        <v>15.375</v>
      </c>
      <c r="H109">
        <f ca="1">OFFSET('Cycle 1 (0 h) - 443 (132 h 7 mi'!$L$1380,(COLUMN()-5)*24,0)-H$123</f>
        <v>18</v>
      </c>
      <c r="I109">
        <f ca="1">OFFSET('Cycle 1 (0 h) - 443 (132 h 7 mi'!$L$1380,(COLUMN()-5)*24,0)-I$123</f>
        <v>20.125</v>
      </c>
      <c r="J109">
        <f ca="1">OFFSET('Cycle 1 (0 h) - 443 (132 h 7 mi'!$L$1380,(COLUMN()-5)*24,0)-J$123</f>
        <v>21.5</v>
      </c>
      <c r="K109">
        <f ca="1">OFFSET('Cycle 1 (0 h) - 443 (132 h 7 mi'!$L$1380,(COLUMN()-5)*24,0)-K$123</f>
        <v>21.75</v>
      </c>
      <c r="L109">
        <f ca="1">OFFSET('Cycle 1 (0 h) - 443 (132 h 7 mi'!$L$1380,(COLUMN()-5)*24,0)-L$123</f>
        <v>25.75</v>
      </c>
      <c r="M109">
        <f ca="1">OFFSET('Cycle 1 (0 h) - 443 (132 h 7 mi'!$L$1380,(COLUMN()-5)*24,0)-M$123</f>
        <v>26.375</v>
      </c>
      <c r="N109">
        <f ca="1">OFFSET('Cycle 1 (0 h) - 443 (132 h 7 mi'!$L$1380,(COLUMN()-5)*24,0)-N$123</f>
        <v>30.375</v>
      </c>
      <c r="O109">
        <f ca="1">OFFSET('Cycle 1 (0 h) - 443 (132 h 7 mi'!$L$1380,(COLUMN()-5)*24,0)-O$123</f>
        <v>30.75</v>
      </c>
      <c r="P109">
        <f ca="1">OFFSET('Cycle 1 (0 h) - 443 (132 h 7 mi'!$L$1380,(COLUMN()-5)*24,0)-P$123</f>
        <v>33.125</v>
      </c>
      <c r="Q109">
        <f ca="1">OFFSET('Cycle 1 (0 h) - 443 (132 h 7 mi'!$L$1380,(COLUMN()-5)*24,0)-Q$123</f>
        <v>39.75</v>
      </c>
      <c r="R109">
        <f ca="1">OFFSET('Cycle 1 (0 h) - 443 (132 h 7 mi'!$L$1380,(COLUMN()-5)*24,0)-R$123</f>
        <v>41.625</v>
      </c>
      <c r="S109">
        <f ca="1">OFFSET('Cycle 1 (0 h) - 443 (132 h 7 mi'!$L$1380,(COLUMN()-5)*24,0)-S$123</f>
        <v>49.5</v>
      </c>
      <c r="T109">
        <f ca="1">OFFSET('Cycle 1 (0 h) - 443 (132 h 7 mi'!$L$1380,(COLUMN()-5)*24,0)-T$123</f>
        <v>58.875</v>
      </c>
      <c r="U109">
        <f ca="1">OFFSET('Cycle 1 (0 h) - 443 (132 h 7 mi'!$L$1380,(COLUMN()-5)*24,0)-U$123</f>
        <v>62.625</v>
      </c>
      <c r="V109">
        <f ca="1">OFFSET('Cycle 1 (0 h) - 443 (132 h 7 mi'!$L$1380,(COLUMN()-5)*24,0)-V$123</f>
        <v>65.75</v>
      </c>
      <c r="W109">
        <f ca="1">OFFSET('Cycle 1 (0 h) - 443 (132 h 7 mi'!$L$1380,(COLUMN()-5)*24,0)-W$123</f>
        <v>75.75</v>
      </c>
      <c r="X109">
        <f ca="1">OFFSET('Cycle 1 (0 h) - 443 (132 h 7 mi'!$L$1380,(COLUMN()-5)*24,0)-X$123</f>
        <v>73.625</v>
      </c>
      <c r="Y109">
        <f ca="1">OFFSET('Cycle 1 (0 h) - 443 (132 h 7 mi'!$L$1380,(COLUMN()-5)*24,0)-Y$123</f>
        <v>81.25</v>
      </c>
      <c r="Z109">
        <f ca="1">OFFSET('Cycle 1 (0 h) - 443 (132 h 7 mi'!$L$1380,(COLUMN()-5)*24,0)-Z$123</f>
        <v>85.875</v>
      </c>
      <c r="AA109">
        <f ca="1">OFFSET('Cycle 1 (0 h) - 443 (132 h 7 mi'!$L$1380,(COLUMN()-5)*24,0)-AA$123</f>
        <v>89.625</v>
      </c>
      <c r="AB109">
        <f ca="1">OFFSET('Cycle 1 (0 h) - 443 (132 h 7 mi'!$L$1380,(COLUMN()-5)*24,0)-AB$123</f>
        <v>94.375</v>
      </c>
      <c r="AC109">
        <f ca="1">OFFSET('Cycle 1 (0 h) - 443 (132 h 7 mi'!$L$1380,(COLUMN()-5)*24,0)-AC$123</f>
        <v>102.375</v>
      </c>
      <c r="AD109">
        <f ca="1">OFFSET('Cycle 1 (0 h) - 443 (132 h 7 mi'!$L$1380,(COLUMN()-5)*24,0)-AD$123</f>
        <v>103.125</v>
      </c>
      <c r="AE109">
        <f ca="1">OFFSET('Cycle 1 (0 h) - 443 (132 h 7 mi'!$L$1380,(COLUMN()-5)*24,0)-AE$123</f>
        <v>110.75</v>
      </c>
      <c r="AF109">
        <f ca="1">OFFSET('Cycle 1 (0 h) - 443 (132 h 7 mi'!$L$1380,(COLUMN()-5)*24,0)-AF$123</f>
        <v>110.75</v>
      </c>
      <c r="AG109">
        <f ca="1">OFFSET('Cycle 1 (0 h) - 443 (132 h 7 mi'!$L$1380,(COLUMN()-5)*24,0)-AG$123</f>
        <v>114.25</v>
      </c>
      <c r="AH109">
        <f ca="1">OFFSET('Cycle 1 (0 h) - 443 (132 h 7 mi'!$L$1380,(COLUMN()-5)*24,0)-AH$123</f>
        <v>122.25</v>
      </c>
      <c r="AI109">
        <f ca="1">OFFSET('Cycle 1 (0 h) - 443 (132 h 7 mi'!$L$1380,(COLUMN()-5)*24,0)-AI$123</f>
        <v>127.5</v>
      </c>
      <c r="AJ109">
        <f ca="1">OFFSET('Cycle 1 (0 h) - 443 (132 h 7 mi'!$L$1380,(COLUMN()-5)*24,0)-AJ$123</f>
        <v>128.875</v>
      </c>
      <c r="AK109">
        <f ca="1">OFFSET('Cycle 1 (0 h) - 443 (132 h 7 mi'!$L$1380,(COLUMN()-5)*24,0)-AK$123</f>
        <v>132.25</v>
      </c>
      <c r="AL109">
        <f ca="1">OFFSET('Cycle 1 (0 h) - 443 (132 h 7 mi'!$L$1380,(COLUMN()-5)*24,0)-AL$123</f>
        <v>127.125</v>
      </c>
      <c r="AM109">
        <f ca="1">OFFSET('Cycle 1 (0 h) - 443 (132 h 7 mi'!$L$1380,(COLUMN()-5)*24,0)-AM$123</f>
        <v>129.875</v>
      </c>
      <c r="AN109">
        <f ca="1">OFFSET('Cycle 1 (0 h) - 443 (132 h 7 mi'!$L$1380,(COLUMN()-5)*24,0)-AN$123</f>
        <v>133</v>
      </c>
      <c r="AO109">
        <f ca="1">OFFSET('Cycle 1 (0 h) - 443 (132 h 7 mi'!$L$1380,(COLUMN()-5)*24,0)-AO$123</f>
        <v>131.75</v>
      </c>
      <c r="AP109">
        <f ca="1">OFFSET('Cycle 1 (0 h) - 443 (132 h 7 mi'!$L$1380,(COLUMN()-5)*24,0)-AP$123</f>
        <v>133.75</v>
      </c>
      <c r="AQ109">
        <f ca="1">OFFSET('Cycle 1 (0 h) - 443 (132 h 7 mi'!$L$1380,(COLUMN()-5)*24,0)-AQ$123</f>
        <v>129.875</v>
      </c>
      <c r="AR109">
        <f ca="1">OFFSET('Cycle 1 (0 h) - 443 (132 h 7 mi'!$L$1380,(COLUMN()-5)*24,0)-AR$123</f>
        <v>133.25</v>
      </c>
      <c r="AS109">
        <f ca="1">OFFSET('Cycle 1 (0 h) - 443 (132 h 7 mi'!$L$1380,(COLUMN()-5)*24,0)-AS$123</f>
        <v>134.125</v>
      </c>
      <c r="AT109">
        <f ca="1">OFFSET('Cycle 1 (0 h) - 443 (132 h 7 mi'!$L$1380,(COLUMN()-5)*24,0)-AT$123</f>
        <v>135.625</v>
      </c>
      <c r="AU109">
        <f ca="1">OFFSET('Cycle 1 (0 h) - 443 (132 h 7 mi'!$L$1380,(COLUMN()-5)*24,0)-AU$123</f>
        <v>129.5</v>
      </c>
      <c r="AV109">
        <f ca="1">OFFSET('Cycle 1 (0 h) - 443 (132 h 7 mi'!$L$1380,(COLUMN()-5)*24,0)-AV$123</f>
        <v>140.75</v>
      </c>
      <c r="AW109">
        <f ca="1">OFFSET('Cycle 1 (0 h) - 443 (132 h 7 mi'!$L$1380,(COLUMN()-5)*24,0)-AW$123</f>
        <v>137.75</v>
      </c>
      <c r="AX109">
        <f ca="1">OFFSET('Cycle 1 (0 h) - 443 (132 h 7 mi'!$L$1380,(COLUMN()-5)*24,0)-AX$123</f>
        <v>136.375</v>
      </c>
      <c r="AY109">
        <f ca="1">OFFSET('Cycle 1 (0 h) - 443 (132 h 7 mi'!$L$1380,(COLUMN()-5)*24,0)-AY$123</f>
        <v>136.375</v>
      </c>
      <c r="AZ109">
        <f ca="1">OFFSET('Cycle 1 (0 h) - 443 (132 h 7 mi'!$L$1380,(COLUMN()-5)*24,0)-AZ$123</f>
        <v>136</v>
      </c>
      <c r="BA109">
        <f ca="1">OFFSET('Cycle 1 (0 h) - 443 (132 h 7 mi'!$L$1380,(COLUMN()-5)*24,0)-BA$123</f>
        <v>144.625</v>
      </c>
      <c r="BB109">
        <f ca="1">OFFSET('Cycle 1 (0 h) - 443 (132 h 7 mi'!$L$1380,(COLUMN()-5)*24,0)-BB$123</f>
        <v>144.625</v>
      </c>
      <c r="BC109">
        <f ca="1">OFFSET('Cycle 1 (0 h) - 443 (132 h 7 mi'!$L$1380,(COLUMN()-5)*24,0)-BC$123</f>
        <v>140.75</v>
      </c>
      <c r="BD109">
        <f ca="1">OFFSET('Cycle 1 (0 h) - 443 (132 h 7 mi'!$L$1380,(COLUMN()-5)*24,0)-BD$123</f>
        <v>136</v>
      </c>
      <c r="BE109">
        <f ca="1">OFFSET('Cycle 1 (0 h) - 443 (132 h 7 mi'!$L$1380,(COLUMN()-5)*24,0)-BE$123</f>
        <v>141</v>
      </c>
      <c r="BF109">
        <f ca="1">OFFSET('Cycle 1 (0 h) - 443 (132 h 7 mi'!$L$1380,(COLUMN()-5)*24,0)-BF$123</f>
        <v>144.75</v>
      </c>
      <c r="BG109">
        <f ca="1">OFFSET('Cycle 1 (0 h) - 443 (132 h 7 mi'!$L$1380,(COLUMN()-5)*24,0)-BG$123</f>
        <v>148.875</v>
      </c>
      <c r="BH109">
        <f ca="1">OFFSET('Cycle 1 (0 h) - 443 (132 h 7 mi'!$L$1380,(COLUMN()-5)*24,0)-BH$123</f>
        <v>149.625</v>
      </c>
      <c r="BI109">
        <f ca="1">OFFSET('Cycle 1 (0 h) - 443 (132 h 7 mi'!$L$1380,(COLUMN()-5)*24,0)-BI$123</f>
        <v>147.375</v>
      </c>
      <c r="BJ109">
        <f ca="1">OFFSET('Cycle 1 (0 h) - 443 (132 h 7 mi'!$L$1380,(COLUMN()-5)*24,0)-BJ$123</f>
        <v>150.875</v>
      </c>
      <c r="BK109">
        <f ca="1">OFFSET('Cycle 1 (0 h) - 443 (132 h 7 mi'!$L$1380,(COLUMN()-5)*24,0)-BK$123</f>
        <v>148.5</v>
      </c>
      <c r="BL109">
        <f ca="1">OFFSET('Cycle 1 (0 h) - 443 (132 h 7 mi'!$L$1380,(COLUMN()-5)*24,0)-BL$123</f>
        <v>149</v>
      </c>
      <c r="BM109">
        <f ca="1">OFFSET('Cycle 1 (0 h) - 443 (132 h 7 mi'!$L$1380,(COLUMN()-5)*24,0)-BM$123</f>
        <v>147.25</v>
      </c>
      <c r="BN109">
        <f ca="1">OFFSET('Cycle 1 (0 h) - 443 (132 h 7 mi'!$L$1380,(COLUMN()-5)*24,0)-BN$123</f>
        <v>147.5</v>
      </c>
      <c r="BO109">
        <f ca="1">OFFSET('Cycle 1 (0 h) - 443 (132 h 7 mi'!$L$1380,(COLUMN()-5)*24,0)-BO$123</f>
        <v>147.625</v>
      </c>
      <c r="BP109">
        <f ca="1">OFFSET('Cycle 1 (0 h) - 443 (132 h 7 mi'!$L$1380,(COLUMN()-5)*24,0)-BP$123</f>
        <v>153.25</v>
      </c>
      <c r="BQ109">
        <f ca="1">OFFSET('Cycle 1 (0 h) - 443 (132 h 7 mi'!$L$1380,(COLUMN()-5)*24,0)-BQ$123</f>
        <v>148.375</v>
      </c>
      <c r="BR109">
        <f ca="1">OFFSET('Cycle 1 (0 h) - 443 (132 h 7 mi'!$L$1380,(COLUMN()-5)*24,0)-BR$123</f>
        <v>152.25</v>
      </c>
      <c r="BS109">
        <f ca="1">OFFSET('Cycle 1 (0 h) - 443 (132 h 7 mi'!$L$1380,(COLUMN()-5)*24,0)-BS$123</f>
        <v>151.625</v>
      </c>
      <c r="BT109">
        <f ca="1">OFFSET('Cycle 1 (0 h) - 443 (132 h 7 mi'!$L$1380,(COLUMN()-5)*24,0)-BT$123</f>
        <v>150.5</v>
      </c>
      <c r="BU109">
        <f ca="1">OFFSET('Cycle 1 (0 h) - 443 (132 h 7 mi'!$L$1380,(COLUMN()-5)*24,0)-BU$123</f>
        <v>158.875</v>
      </c>
      <c r="BV109">
        <f ca="1">OFFSET('Cycle 1 (0 h) - 443 (132 h 7 mi'!$L$1380,(COLUMN()-5)*24,0)-BV$123</f>
        <v>152</v>
      </c>
      <c r="BW109">
        <f ca="1">OFFSET('Cycle 1 (0 h) - 443 (132 h 7 mi'!$L$1380,(COLUMN()-5)*24,0)-BW$123</f>
        <v>151.75</v>
      </c>
      <c r="BX109">
        <f ca="1">OFFSET('Cycle 1 (0 h) - 443 (132 h 7 mi'!$L$1380,(COLUMN()-5)*24,0)-BX$123</f>
        <v>161</v>
      </c>
      <c r="BY109">
        <f ca="1">OFFSET('Cycle 1 (0 h) - 443 (132 h 7 mi'!$L$1380,(COLUMN()-5)*24,0)-BY$123</f>
        <v>157.875</v>
      </c>
      <c r="BZ109">
        <f ca="1">OFFSET('Cycle 1 (0 h) - 443 (132 h 7 mi'!$L$1380,(COLUMN()-5)*24,0)-BZ$123</f>
        <v>160</v>
      </c>
      <c r="CA109">
        <f ca="1">OFFSET('Cycle 1 (0 h) - 443 (132 h 7 mi'!$L$1380,(COLUMN()-5)*24,0)-CA$123</f>
        <v>159.625</v>
      </c>
      <c r="CB109">
        <f ca="1">OFFSET('Cycle 1 (0 h) - 443 (132 h 7 mi'!$L$1380,(COLUMN()-5)*24,0)-CB$123</f>
        <v>162</v>
      </c>
      <c r="CC109">
        <f ca="1">OFFSET('Cycle 1 (0 h) - 443 (132 h 7 mi'!$L$1380,(COLUMN()-5)*24,0)-CC$123</f>
        <v>164.5</v>
      </c>
      <c r="CD109">
        <f ca="1">OFFSET('Cycle 1 (0 h) - 443 (132 h 7 mi'!$L$1380,(COLUMN()-5)*24,0)-CD$123</f>
        <v>160.375</v>
      </c>
      <c r="CE109">
        <f ca="1">OFFSET('Cycle 1 (0 h) - 443 (132 h 7 mi'!$L$1380,(COLUMN()-5)*24,0)-CE$123</f>
        <v>160.375</v>
      </c>
      <c r="CF109">
        <f ca="1">OFFSET('Cycle 1 (0 h) - 443 (132 h 7 mi'!$L$1380,(COLUMN()-5)*24,0)-CF$123</f>
        <v>162.625</v>
      </c>
      <c r="CG109">
        <f ca="1">OFFSET('Cycle 1 (0 h) - 443 (132 h 7 mi'!$L$1380,(COLUMN()-5)*24,0)-CG$123</f>
        <v>160</v>
      </c>
      <c r="CH109">
        <f ca="1">OFFSET('Cycle 1 (0 h) - 443 (132 h 7 mi'!$L$1380,(COLUMN()-5)*24,0)-CH$123</f>
        <v>162.25</v>
      </c>
      <c r="CI109">
        <f ca="1">OFFSET('Cycle 1 (0 h) - 443 (132 h 7 mi'!$L$1380,(COLUMN()-5)*24,0)-CI$123</f>
        <v>162.125</v>
      </c>
      <c r="CJ109">
        <f ca="1">OFFSET('Cycle 1 (0 h) - 443 (132 h 7 mi'!$L$1380,(COLUMN()-5)*24,0)-CJ$123</f>
        <v>163.5</v>
      </c>
      <c r="CK109">
        <f ca="1">OFFSET('Cycle 1 (0 h) - 443 (132 h 7 mi'!$L$1380,(COLUMN()-5)*24,0)-CK$123</f>
        <v>165.375</v>
      </c>
      <c r="CL109">
        <f ca="1">OFFSET('Cycle 1 (0 h) - 443 (132 h 7 mi'!$L$1380,(COLUMN()-5)*24,0)-CL$123</f>
        <v>163</v>
      </c>
      <c r="CM109">
        <f ca="1">OFFSET('Cycle 1 (0 h) - 443 (132 h 7 mi'!$L$1380,(COLUMN()-5)*24,0)-CM$123</f>
        <v>164.5</v>
      </c>
      <c r="CN109">
        <f ca="1">OFFSET('Cycle 1 (0 h) - 443 (132 h 7 mi'!$L$1380,(COLUMN()-5)*24,0)-CN$123</f>
        <v>170.25</v>
      </c>
      <c r="CO109">
        <f ca="1">OFFSET('Cycle 1 (0 h) - 443 (132 h 7 mi'!$L$1380,(COLUMN()-5)*24,0)-CO$123</f>
        <v>163.25</v>
      </c>
      <c r="CP109">
        <f ca="1">OFFSET('Cycle 1 (0 h) - 443 (132 h 7 mi'!$L$1380,(COLUMN()-5)*24,0)-CP$123</f>
        <v>156.875</v>
      </c>
      <c r="CQ109">
        <f ca="1">OFFSET('Cycle 1 (0 h) - 443 (132 h 7 mi'!$L$1380,(COLUMN()-5)*24,0)-CQ$123</f>
        <v>164.5</v>
      </c>
      <c r="CR109">
        <f ca="1">OFFSET('Cycle 1 (0 h) - 443 (132 h 7 mi'!$L$1380,(COLUMN()-5)*24,0)-CR$123</f>
        <v>162.5</v>
      </c>
      <c r="CS109">
        <f ca="1">OFFSET('Cycle 1 (0 h) - 443 (132 h 7 mi'!$L$1380,(COLUMN()-5)*24,0)-CS$123</f>
        <v>174.75</v>
      </c>
      <c r="CT109">
        <f ca="1">OFFSET('Cycle 1 (0 h) - 443 (132 h 7 mi'!$L$1380,(COLUMN()-5)*24,0)-CT$123</f>
        <v>164.125</v>
      </c>
      <c r="CU109">
        <f ca="1">OFFSET('Cycle 1 (0 h) - 443 (132 h 7 mi'!$L$1380,(COLUMN()-5)*24,0)-CU$123</f>
        <v>167.25</v>
      </c>
      <c r="CV109">
        <f ca="1">OFFSET('Cycle 1 (0 h) - 443 (132 h 7 mi'!$L$1380,(COLUMN()-5)*24,0)-CV$123</f>
        <v>162.5</v>
      </c>
      <c r="CW109">
        <f ca="1">OFFSET('Cycle 1 (0 h) - 443 (132 h 7 mi'!$L$1380,(COLUMN()-5)*24,0)-CW$123</f>
        <v>166.875</v>
      </c>
      <c r="CX109">
        <f ca="1">OFFSET('Cycle 1 (0 h) - 443 (132 h 7 mi'!$L$1380,(COLUMN()-5)*24,0)-CX$123</f>
        <v>164.375</v>
      </c>
      <c r="CY109">
        <f ca="1">OFFSET('Cycle 1 (0 h) - 443 (132 h 7 mi'!$L$1380,(COLUMN()-5)*24,0)-CY$123</f>
        <v>164.5</v>
      </c>
      <c r="CZ109">
        <f ca="1">OFFSET('Cycle 1 (0 h) - 443 (132 h 7 mi'!$L$1380,(COLUMN()-5)*24,0)-CZ$123</f>
        <v>165.75</v>
      </c>
      <c r="DA109">
        <f ca="1">OFFSET('Cycle 1 (0 h) - 443 (132 h 7 mi'!$L$1380,(COLUMN()-5)*24,0)-DA$123</f>
        <v>167.625</v>
      </c>
      <c r="DB109">
        <f ca="1">OFFSET('Cycle 1 (0 h) - 443 (132 h 7 mi'!$L$1380,(COLUMN()-5)*24,0)-DB$123</f>
        <v>165.5</v>
      </c>
      <c r="DC109">
        <f ca="1">OFFSET('Cycle 1 (0 h) - 443 (132 h 7 mi'!$L$1380,(COLUMN()-5)*24,0)-DC$123</f>
        <v>167</v>
      </c>
      <c r="DD109">
        <f ca="1">OFFSET('Cycle 1 (0 h) - 443 (132 h 7 mi'!$L$1380,(COLUMN()-5)*24,0)-DD$123</f>
        <v>165.75</v>
      </c>
      <c r="DE109">
        <f ca="1">OFFSET('Cycle 1 (0 h) - 443 (132 h 7 mi'!$L$1380,(COLUMN()-5)*24,0)-DE$123</f>
        <v>169.25</v>
      </c>
      <c r="DF109">
        <f ca="1">OFFSET('Cycle 1 (0 h) - 443 (132 h 7 mi'!$L$1380,(COLUMN()-5)*24,0)-DF$123</f>
        <v>162</v>
      </c>
      <c r="DG109">
        <f ca="1">OFFSET('Cycle 1 (0 h) - 443 (132 h 7 mi'!$L$1380,(COLUMN()-5)*24,0)-DG$123</f>
        <v>167.875</v>
      </c>
      <c r="DH109">
        <f ca="1">OFFSET('Cycle 1 (0 h) - 443 (132 h 7 mi'!$L$1380,(COLUMN()-5)*24,0)-DH$123</f>
        <v>171.625</v>
      </c>
      <c r="DI109">
        <f ca="1">OFFSET('Cycle 1 (0 h) - 443 (132 h 7 mi'!$L$1380,(COLUMN()-5)*24,0)-DI$123</f>
        <v>163.5</v>
      </c>
      <c r="DJ109">
        <f ca="1">OFFSET('Cycle 1 (0 h) - 443 (132 h 7 mi'!$L$1380,(COLUMN()-5)*24,0)-DJ$123</f>
        <v>160.25</v>
      </c>
      <c r="DK109">
        <f ca="1">OFFSET('Cycle 1 (0 h) - 443 (132 h 7 mi'!$L$1380,(COLUMN()-5)*24,0)-DK$123</f>
        <v>161.25</v>
      </c>
      <c r="DL109">
        <f ca="1">OFFSET('Cycle 1 (0 h) - 443 (132 h 7 mi'!$L$1380,(COLUMN()-5)*24,0)-DL$123</f>
        <v>165</v>
      </c>
      <c r="DM109">
        <f ca="1">OFFSET('Cycle 1 (0 h) - 443 (132 h 7 mi'!$L$1380,(COLUMN()-5)*24,0)-DM$123</f>
        <v>166.875</v>
      </c>
      <c r="DN109">
        <f ca="1">OFFSET('Cycle 1 (0 h) - 443 (132 h 7 mi'!$L$1380,(COLUMN()-5)*24,0)-DN$123</f>
        <v>161.625</v>
      </c>
      <c r="DO109">
        <f ca="1">OFFSET('Cycle 1 (0 h) - 443 (132 h 7 mi'!$L$1380,(COLUMN()-5)*24,0)-DO$123</f>
        <v>163</v>
      </c>
      <c r="DP109">
        <f ca="1">OFFSET('Cycle 1 (0 h) - 443 (132 h 7 mi'!$L$1380,(COLUMN()-5)*24,0)-DP$123</f>
        <v>165</v>
      </c>
      <c r="DQ109">
        <f ca="1">OFFSET('Cycle 1 (0 h) - 443 (132 h 7 mi'!$L$1380,(COLUMN()-5)*24,0)-DQ$123</f>
        <v>160</v>
      </c>
      <c r="DR109">
        <f ca="1">OFFSET('Cycle 1 (0 h) - 443 (132 h 7 mi'!$L$1380,(COLUMN()-5)*24,0)-DR$123</f>
        <v>161.75</v>
      </c>
      <c r="DS109">
        <f ca="1">OFFSET('Cycle 1 (0 h) - 443 (132 h 7 mi'!$L$1380,(COLUMN()-5)*24,0)-DS$123</f>
        <v>168.875</v>
      </c>
      <c r="DT109">
        <f ca="1">OFFSET('Cycle 1 (0 h) - 443 (132 h 7 mi'!$L$1380,(COLUMN()-5)*24,0)-DT$123</f>
        <v>162.75</v>
      </c>
      <c r="DU109">
        <f ca="1">OFFSET('Cycle 1 (0 h) - 443 (132 h 7 mi'!$L$1380,(COLUMN()-5)*24,0)-DU$123</f>
        <v>165.5</v>
      </c>
      <c r="DV109">
        <f ca="1">OFFSET('Cycle 1 (0 h) - 443 (132 h 7 mi'!$L$1380,(COLUMN()-5)*24,0)-DV$123</f>
        <v>173</v>
      </c>
      <c r="DW109">
        <f ca="1">OFFSET('Cycle 1 (0 h) - 443 (132 h 7 mi'!$L$1380,(COLUMN()-5)*24,0)-DW$123</f>
        <v>167.5</v>
      </c>
      <c r="DX109">
        <f ca="1">OFFSET('Cycle 1 (0 h) - 443 (132 h 7 mi'!$L$1380,(COLUMN()-5)*24,0)-DX$123</f>
        <v>159.25</v>
      </c>
      <c r="DY109">
        <f ca="1">OFFSET('Cycle 1 (0 h) - 443 (132 h 7 mi'!$L$1380,(COLUMN()-5)*24,0)-DY$123</f>
        <v>164.5</v>
      </c>
      <c r="DZ109">
        <f ca="1">OFFSET('Cycle 1 (0 h) - 443 (132 h 7 mi'!$L$1380,(COLUMN()-5)*24,0)-DZ$123</f>
        <v>163.875</v>
      </c>
      <c r="EA109">
        <f ca="1">OFFSET('Cycle 1 (0 h) - 443 (132 h 7 mi'!$L$1380,(COLUMN()-5)*24,0)-EA$123</f>
        <v>161.5</v>
      </c>
      <c r="EB109">
        <f ca="1">OFFSET('Cycle 1 (0 h) - 443 (132 h 7 mi'!$L$1380,(COLUMN()-5)*24,0)-EB$123</f>
        <v>161.375</v>
      </c>
    </row>
    <row r="110" spans="3:132" x14ac:dyDescent="0.3">
      <c r="C110">
        <v>11</v>
      </c>
      <c r="D110" t="s">
        <v>393</v>
      </c>
      <c r="E110">
        <f ca="1">OFFSET('Cycle 1 (0 h) - 443 (132 h 7 mi'!$L$1381,(COLUMN()-5)*24,0)-E$123</f>
        <v>10</v>
      </c>
      <c r="F110">
        <f ca="1">OFFSET('Cycle 1 (0 h) - 443 (132 h 7 mi'!$L$1381,(COLUMN()-5)*24,0)-F$123</f>
        <v>9.875</v>
      </c>
      <c r="G110">
        <f ca="1">OFFSET('Cycle 1 (0 h) - 443 (132 h 7 mi'!$L$1381,(COLUMN()-5)*24,0)-G$123</f>
        <v>16.375</v>
      </c>
      <c r="H110">
        <f ca="1">OFFSET('Cycle 1 (0 h) - 443 (132 h 7 mi'!$L$1381,(COLUMN()-5)*24,0)-H$123</f>
        <v>18</v>
      </c>
      <c r="I110">
        <f ca="1">OFFSET('Cycle 1 (0 h) - 443 (132 h 7 mi'!$L$1381,(COLUMN()-5)*24,0)-I$123</f>
        <v>20.125</v>
      </c>
      <c r="J110">
        <f ca="1">OFFSET('Cycle 1 (0 h) - 443 (132 h 7 mi'!$L$1381,(COLUMN()-5)*24,0)-J$123</f>
        <v>18.5</v>
      </c>
      <c r="K110">
        <f ca="1">OFFSET('Cycle 1 (0 h) - 443 (132 h 7 mi'!$L$1381,(COLUMN()-5)*24,0)-K$123</f>
        <v>21.75</v>
      </c>
      <c r="L110">
        <f ca="1">OFFSET('Cycle 1 (0 h) - 443 (132 h 7 mi'!$L$1381,(COLUMN()-5)*24,0)-L$123</f>
        <v>18.75</v>
      </c>
      <c r="M110">
        <f ca="1">OFFSET('Cycle 1 (0 h) - 443 (132 h 7 mi'!$L$1381,(COLUMN()-5)*24,0)-M$123</f>
        <v>19.375</v>
      </c>
      <c r="N110">
        <f ca="1">OFFSET('Cycle 1 (0 h) - 443 (132 h 7 mi'!$L$1381,(COLUMN()-5)*24,0)-N$123</f>
        <v>23.375</v>
      </c>
      <c r="O110">
        <f ca="1">OFFSET('Cycle 1 (0 h) - 443 (132 h 7 mi'!$L$1381,(COLUMN()-5)*24,0)-O$123</f>
        <v>22.75</v>
      </c>
      <c r="P110">
        <f ca="1">OFFSET('Cycle 1 (0 h) - 443 (132 h 7 mi'!$L$1381,(COLUMN()-5)*24,0)-P$123</f>
        <v>23.125</v>
      </c>
      <c r="Q110">
        <f ca="1">OFFSET('Cycle 1 (0 h) - 443 (132 h 7 mi'!$L$1381,(COLUMN()-5)*24,0)-Q$123</f>
        <v>24.75</v>
      </c>
      <c r="R110">
        <f ca="1">OFFSET('Cycle 1 (0 h) - 443 (132 h 7 mi'!$L$1381,(COLUMN()-5)*24,0)-R$123</f>
        <v>26.625</v>
      </c>
      <c r="S110">
        <f ca="1">OFFSET('Cycle 1 (0 h) - 443 (132 h 7 mi'!$L$1381,(COLUMN()-5)*24,0)-S$123</f>
        <v>26.5</v>
      </c>
      <c r="T110">
        <f ca="1">OFFSET('Cycle 1 (0 h) - 443 (132 h 7 mi'!$L$1381,(COLUMN()-5)*24,0)-T$123</f>
        <v>27.875</v>
      </c>
      <c r="U110">
        <f ca="1">OFFSET('Cycle 1 (0 h) - 443 (132 h 7 mi'!$L$1381,(COLUMN()-5)*24,0)-U$123</f>
        <v>19.625</v>
      </c>
      <c r="V110">
        <f ca="1">OFFSET('Cycle 1 (0 h) - 443 (132 h 7 mi'!$L$1381,(COLUMN()-5)*24,0)-V$123</f>
        <v>27.75</v>
      </c>
      <c r="W110">
        <f ca="1">OFFSET('Cycle 1 (0 h) - 443 (132 h 7 mi'!$L$1381,(COLUMN()-5)*24,0)-W$123</f>
        <v>26.75</v>
      </c>
      <c r="X110">
        <f ca="1">OFFSET('Cycle 1 (0 h) - 443 (132 h 7 mi'!$L$1381,(COLUMN()-5)*24,0)-X$123</f>
        <v>23.625</v>
      </c>
      <c r="Y110">
        <f ca="1">OFFSET('Cycle 1 (0 h) - 443 (132 h 7 mi'!$L$1381,(COLUMN()-5)*24,0)-Y$123</f>
        <v>27.25</v>
      </c>
      <c r="Z110">
        <f ca="1">OFFSET('Cycle 1 (0 h) - 443 (132 h 7 mi'!$L$1381,(COLUMN()-5)*24,0)-Z$123</f>
        <v>24.875</v>
      </c>
      <c r="AA110">
        <f ca="1">OFFSET('Cycle 1 (0 h) - 443 (132 h 7 mi'!$L$1381,(COLUMN()-5)*24,0)-AA$123</f>
        <v>27.625</v>
      </c>
      <c r="AB110">
        <f ca="1">OFFSET('Cycle 1 (0 h) - 443 (132 h 7 mi'!$L$1381,(COLUMN()-5)*24,0)-AB$123</f>
        <v>27.375</v>
      </c>
      <c r="AC110">
        <f ca="1">OFFSET('Cycle 1 (0 h) - 443 (132 h 7 mi'!$L$1381,(COLUMN()-5)*24,0)-AC$123</f>
        <v>22.375</v>
      </c>
      <c r="AD110">
        <f ca="1">OFFSET('Cycle 1 (0 h) - 443 (132 h 7 mi'!$L$1381,(COLUMN()-5)*24,0)-AD$123</f>
        <v>25.125</v>
      </c>
      <c r="AE110">
        <f ca="1">OFFSET('Cycle 1 (0 h) - 443 (132 h 7 mi'!$L$1381,(COLUMN()-5)*24,0)-AE$123</f>
        <v>25.75</v>
      </c>
      <c r="AF110">
        <f ca="1">OFFSET('Cycle 1 (0 h) - 443 (132 h 7 mi'!$L$1381,(COLUMN()-5)*24,0)-AF$123</f>
        <v>23.75</v>
      </c>
      <c r="AG110">
        <f ca="1">OFFSET('Cycle 1 (0 h) - 443 (132 h 7 mi'!$L$1381,(COLUMN()-5)*24,0)-AG$123</f>
        <v>26.25</v>
      </c>
      <c r="AH110">
        <f ca="1">OFFSET('Cycle 1 (0 h) - 443 (132 h 7 mi'!$L$1381,(COLUMN()-5)*24,0)-AH$123</f>
        <v>24.25</v>
      </c>
      <c r="AI110">
        <f ca="1">OFFSET('Cycle 1 (0 h) - 443 (132 h 7 mi'!$L$1381,(COLUMN()-5)*24,0)-AI$123</f>
        <v>28.5</v>
      </c>
      <c r="AJ110">
        <f ca="1">OFFSET('Cycle 1 (0 h) - 443 (132 h 7 mi'!$L$1381,(COLUMN()-5)*24,0)-AJ$123</f>
        <v>27.875</v>
      </c>
      <c r="AK110">
        <f ca="1">OFFSET('Cycle 1 (0 h) - 443 (132 h 7 mi'!$L$1381,(COLUMN()-5)*24,0)-AK$123</f>
        <v>26.25</v>
      </c>
      <c r="AL110">
        <f ca="1">OFFSET('Cycle 1 (0 h) - 443 (132 h 7 mi'!$L$1381,(COLUMN()-5)*24,0)-AL$123</f>
        <v>26.125</v>
      </c>
      <c r="AM110">
        <f ca="1">OFFSET('Cycle 1 (0 h) - 443 (132 h 7 mi'!$L$1381,(COLUMN()-5)*24,0)-AM$123</f>
        <v>25.875</v>
      </c>
      <c r="AN110">
        <f ca="1">OFFSET('Cycle 1 (0 h) - 443 (132 h 7 mi'!$L$1381,(COLUMN()-5)*24,0)-AN$123</f>
        <v>26</v>
      </c>
      <c r="AO110">
        <f ca="1">OFFSET('Cycle 1 (0 h) - 443 (132 h 7 mi'!$L$1381,(COLUMN()-5)*24,0)-AO$123</f>
        <v>24.75</v>
      </c>
      <c r="AP110">
        <f ca="1">OFFSET('Cycle 1 (0 h) - 443 (132 h 7 mi'!$L$1381,(COLUMN()-5)*24,0)-AP$123</f>
        <v>28.75</v>
      </c>
      <c r="AQ110">
        <f ca="1">OFFSET('Cycle 1 (0 h) - 443 (132 h 7 mi'!$L$1381,(COLUMN()-5)*24,0)-AQ$123</f>
        <v>26.875</v>
      </c>
      <c r="AR110">
        <f ca="1">OFFSET('Cycle 1 (0 h) - 443 (132 h 7 mi'!$L$1381,(COLUMN()-5)*24,0)-AR$123</f>
        <v>29.25</v>
      </c>
      <c r="AS110">
        <f ca="1">OFFSET('Cycle 1 (0 h) - 443 (132 h 7 mi'!$L$1381,(COLUMN()-5)*24,0)-AS$123</f>
        <v>29.125</v>
      </c>
      <c r="AT110">
        <f ca="1">OFFSET('Cycle 1 (0 h) - 443 (132 h 7 mi'!$L$1381,(COLUMN()-5)*24,0)-AT$123</f>
        <v>29.625</v>
      </c>
      <c r="AU110">
        <f ca="1">OFFSET('Cycle 1 (0 h) - 443 (132 h 7 mi'!$L$1381,(COLUMN()-5)*24,0)-AU$123</f>
        <v>27.5</v>
      </c>
      <c r="AV110">
        <f ca="1">OFFSET('Cycle 1 (0 h) - 443 (132 h 7 mi'!$L$1381,(COLUMN()-5)*24,0)-AV$123</f>
        <v>29.75</v>
      </c>
      <c r="AW110">
        <f ca="1">OFFSET('Cycle 1 (0 h) - 443 (132 h 7 mi'!$L$1381,(COLUMN()-5)*24,0)-AW$123</f>
        <v>30.75</v>
      </c>
      <c r="AX110">
        <f ca="1">OFFSET('Cycle 1 (0 h) - 443 (132 h 7 mi'!$L$1381,(COLUMN()-5)*24,0)-AX$123</f>
        <v>28.375</v>
      </c>
      <c r="AY110">
        <f ca="1">OFFSET('Cycle 1 (0 h) - 443 (132 h 7 mi'!$L$1381,(COLUMN()-5)*24,0)-AY$123</f>
        <v>25.375</v>
      </c>
      <c r="AZ110">
        <f ca="1">OFFSET('Cycle 1 (0 h) - 443 (132 h 7 mi'!$L$1381,(COLUMN()-5)*24,0)-AZ$123</f>
        <v>27</v>
      </c>
      <c r="BA110">
        <f ca="1">OFFSET('Cycle 1 (0 h) - 443 (132 h 7 mi'!$L$1381,(COLUMN()-5)*24,0)-BA$123</f>
        <v>29.625</v>
      </c>
      <c r="BB110">
        <f ca="1">OFFSET('Cycle 1 (0 h) - 443 (132 h 7 mi'!$L$1381,(COLUMN()-5)*24,0)-BB$123</f>
        <v>31.625</v>
      </c>
      <c r="BC110">
        <f ca="1">OFFSET('Cycle 1 (0 h) - 443 (132 h 7 mi'!$L$1381,(COLUMN()-5)*24,0)-BC$123</f>
        <v>31.75</v>
      </c>
      <c r="BD110">
        <f ca="1">OFFSET('Cycle 1 (0 h) - 443 (132 h 7 mi'!$L$1381,(COLUMN()-5)*24,0)-BD$123</f>
        <v>29</v>
      </c>
      <c r="BE110">
        <f ca="1">OFFSET('Cycle 1 (0 h) - 443 (132 h 7 mi'!$L$1381,(COLUMN()-5)*24,0)-BE$123</f>
        <v>29</v>
      </c>
      <c r="BF110">
        <f ca="1">OFFSET('Cycle 1 (0 h) - 443 (132 h 7 mi'!$L$1381,(COLUMN()-5)*24,0)-BF$123</f>
        <v>25.75</v>
      </c>
      <c r="BG110">
        <f ca="1">OFFSET('Cycle 1 (0 h) - 443 (132 h 7 mi'!$L$1381,(COLUMN()-5)*24,0)-BG$123</f>
        <v>35.875</v>
      </c>
      <c r="BH110">
        <f ca="1">OFFSET('Cycle 1 (0 h) - 443 (132 h 7 mi'!$L$1381,(COLUMN()-5)*24,0)-BH$123</f>
        <v>28.625</v>
      </c>
      <c r="BI110">
        <f ca="1">OFFSET('Cycle 1 (0 h) - 443 (132 h 7 mi'!$L$1381,(COLUMN()-5)*24,0)-BI$123</f>
        <v>35.375</v>
      </c>
      <c r="BJ110">
        <f ca="1">OFFSET('Cycle 1 (0 h) - 443 (132 h 7 mi'!$L$1381,(COLUMN()-5)*24,0)-BJ$123</f>
        <v>27.875</v>
      </c>
      <c r="BK110">
        <f ca="1">OFFSET('Cycle 1 (0 h) - 443 (132 h 7 mi'!$L$1381,(COLUMN()-5)*24,0)-BK$123</f>
        <v>27.5</v>
      </c>
      <c r="BL110">
        <f ca="1">OFFSET('Cycle 1 (0 h) - 443 (132 h 7 mi'!$L$1381,(COLUMN()-5)*24,0)-BL$123</f>
        <v>34</v>
      </c>
      <c r="BM110">
        <f ca="1">OFFSET('Cycle 1 (0 h) - 443 (132 h 7 mi'!$L$1381,(COLUMN()-5)*24,0)-BM$123</f>
        <v>32.25</v>
      </c>
      <c r="BN110">
        <f ca="1">OFFSET('Cycle 1 (0 h) - 443 (132 h 7 mi'!$L$1381,(COLUMN()-5)*24,0)-BN$123</f>
        <v>32.5</v>
      </c>
      <c r="BO110">
        <f ca="1">OFFSET('Cycle 1 (0 h) - 443 (132 h 7 mi'!$L$1381,(COLUMN()-5)*24,0)-BO$123</f>
        <v>33.625</v>
      </c>
      <c r="BP110">
        <f ca="1">OFFSET('Cycle 1 (0 h) - 443 (132 h 7 mi'!$L$1381,(COLUMN()-5)*24,0)-BP$123</f>
        <v>33.25</v>
      </c>
      <c r="BQ110">
        <f ca="1">OFFSET('Cycle 1 (0 h) - 443 (132 h 7 mi'!$L$1381,(COLUMN()-5)*24,0)-BQ$123</f>
        <v>33.375</v>
      </c>
      <c r="BR110">
        <f ca="1">OFFSET('Cycle 1 (0 h) - 443 (132 h 7 mi'!$L$1381,(COLUMN()-5)*24,0)-BR$123</f>
        <v>36.25</v>
      </c>
      <c r="BS110">
        <f ca="1">OFFSET('Cycle 1 (0 h) - 443 (132 h 7 mi'!$L$1381,(COLUMN()-5)*24,0)-BS$123</f>
        <v>34.625</v>
      </c>
      <c r="BT110">
        <f ca="1">OFFSET('Cycle 1 (0 h) - 443 (132 h 7 mi'!$L$1381,(COLUMN()-5)*24,0)-BT$123</f>
        <v>36.5</v>
      </c>
      <c r="BU110">
        <f ca="1">OFFSET('Cycle 1 (0 h) - 443 (132 h 7 mi'!$L$1381,(COLUMN()-5)*24,0)-BU$123</f>
        <v>35.875</v>
      </c>
      <c r="BV110">
        <f ca="1">OFFSET('Cycle 1 (0 h) - 443 (132 h 7 mi'!$L$1381,(COLUMN()-5)*24,0)-BV$123</f>
        <v>35</v>
      </c>
      <c r="BW110">
        <f ca="1">OFFSET('Cycle 1 (0 h) - 443 (132 h 7 mi'!$L$1381,(COLUMN()-5)*24,0)-BW$123</f>
        <v>29.75</v>
      </c>
      <c r="BX110">
        <f ca="1">OFFSET('Cycle 1 (0 h) - 443 (132 h 7 mi'!$L$1381,(COLUMN()-5)*24,0)-BX$123</f>
        <v>37</v>
      </c>
      <c r="BY110">
        <f ca="1">OFFSET('Cycle 1 (0 h) - 443 (132 h 7 mi'!$L$1381,(COLUMN()-5)*24,0)-BY$123</f>
        <v>33.875</v>
      </c>
      <c r="BZ110">
        <f ca="1">OFFSET('Cycle 1 (0 h) - 443 (132 h 7 mi'!$L$1381,(COLUMN()-5)*24,0)-BZ$123</f>
        <v>36</v>
      </c>
      <c r="CA110">
        <f ca="1">OFFSET('Cycle 1 (0 h) - 443 (132 h 7 mi'!$L$1381,(COLUMN()-5)*24,0)-CA$123</f>
        <v>34.625</v>
      </c>
      <c r="CB110">
        <f ca="1">OFFSET('Cycle 1 (0 h) - 443 (132 h 7 mi'!$L$1381,(COLUMN()-5)*24,0)-CB$123</f>
        <v>34</v>
      </c>
      <c r="CC110">
        <f ca="1">OFFSET('Cycle 1 (0 h) - 443 (132 h 7 mi'!$L$1381,(COLUMN()-5)*24,0)-CC$123</f>
        <v>34.5</v>
      </c>
      <c r="CD110">
        <f ca="1">OFFSET('Cycle 1 (0 h) - 443 (132 h 7 mi'!$L$1381,(COLUMN()-5)*24,0)-CD$123</f>
        <v>37.375</v>
      </c>
      <c r="CE110">
        <f ca="1">OFFSET('Cycle 1 (0 h) - 443 (132 h 7 mi'!$L$1381,(COLUMN()-5)*24,0)-CE$123</f>
        <v>37.375</v>
      </c>
      <c r="CF110">
        <f ca="1">OFFSET('Cycle 1 (0 h) - 443 (132 h 7 mi'!$L$1381,(COLUMN()-5)*24,0)-CF$123</f>
        <v>38.625</v>
      </c>
      <c r="CG110">
        <f ca="1">OFFSET('Cycle 1 (0 h) - 443 (132 h 7 mi'!$L$1381,(COLUMN()-5)*24,0)-CG$123</f>
        <v>38</v>
      </c>
      <c r="CH110">
        <f ca="1">OFFSET('Cycle 1 (0 h) - 443 (132 h 7 mi'!$L$1381,(COLUMN()-5)*24,0)-CH$123</f>
        <v>41.25</v>
      </c>
      <c r="CI110">
        <f ca="1">OFFSET('Cycle 1 (0 h) - 443 (132 h 7 mi'!$L$1381,(COLUMN()-5)*24,0)-CI$123</f>
        <v>37.125</v>
      </c>
      <c r="CJ110">
        <f ca="1">OFFSET('Cycle 1 (0 h) - 443 (132 h 7 mi'!$L$1381,(COLUMN()-5)*24,0)-CJ$123</f>
        <v>38.5</v>
      </c>
      <c r="CK110">
        <f ca="1">OFFSET('Cycle 1 (0 h) - 443 (132 h 7 mi'!$L$1381,(COLUMN()-5)*24,0)-CK$123</f>
        <v>40.375</v>
      </c>
      <c r="CL110">
        <f ca="1">OFFSET('Cycle 1 (0 h) - 443 (132 h 7 mi'!$L$1381,(COLUMN()-5)*24,0)-CL$123</f>
        <v>41</v>
      </c>
      <c r="CM110">
        <f ca="1">OFFSET('Cycle 1 (0 h) - 443 (132 h 7 mi'!$L$1381,(COLUMN()-5)*24,0)-CM$123</f>
        <v>41.5</v>
      </c>
      <c r="CN110">
        <f ca="1">OFFSET('Cycle 1 (0 h) - 443 (132 h 7 mi'!$L$1381,(COLUMN()-5)*24,0)-CN$123</f>
        <v>45.25</v>
      </c>
      <c r="CO110">
        <f ca="1">OFFSET('Cycle 1 (0 h) - 443 (132 h 7 mi'!$L$1381,(COLUMN()-5)*24,0)-CO$123</f>
        <v>44.25</v>
      </c>
      <c r="CP110">
        <f ca="1">OFFSET('Cycle 1 (0 h) - 443 (132 h 7 mi'!$L$1381,(COLUMN()-5)*24,0)-CP$123</f>
        <v>42.875</v>
      </c>
      <c r="CQ110">
        <f ca="1">OFFSET('Cycle 1 (0 h) - 443 (132 h 7 mi'!$L$1381,(COLUMN()-5)*24,0)-CQ$123</f>
        <v>44.5</v>
      </c>
      <c r="CR110">
        <f ca="1">OFFSET('Cycle 1 (0 h) - 443 (132 h 7 mi'!$L$1381,(COLUMN()-5)*24,0)-CR$123</f>
        <v>44.5</v>
      </c>
      <c r="CS110">
        <f ca="1">OFFSET('Cycle 1 (0 h) - 443 (132 h 7 mi'!$L$1381,(COLUMN()-5)*24,0)-CS$123</f>
        <v>50.75</v>
      </c>
      <c r="CT110">
        <f ca="1">OFFSET('Cycle 1 (0 h) - 443 (132 h 7 mi'!$L$1381,(COLUMN()-5)*24,0)-CT$123</f>
        <v>45.125</v>
      </c>
      <c r="CU110">
        <f ca="1">OFFSET('Cycle 1 (0 h) - 443 (132 h 7 mi'!$L$1381,(COLUMN()-5)*24,0)-CU$123</f>
        <v>47.25</v>
      </c>
      <c r="CV110">
        <f ca="1">OFFSET('Cycle 1 (0 h) - 443 (132 h 7 mi'!$L$1381,(COLUMN()-5)*24,0)-CV$123</f>
        <v>48.5</v>
      </c>
      <c r="CW110">
        <f ca="1">OFFSET('Cycle 1 (0 h) - 443 (132 h 7 mi'!$L$1381,(COLUMN()-5)*24,0)-CW$123</f>
        <v>47.875</v>
      </c>
      <c r="CX110">
        <f ca="1">OFFSET('Cycle 1 (0 h) - 443 (132 h 7 mi'!$L$1381,(COLUMN()-5)*24,0)-CX$123</f>
        <v>48.375</v>
      </c>
      <c r="CY110">
        <f ca="1">OFFSET('Cycle 1 (0 h) - 443 (132 h 7 mi'!$L$1381,(COLUMN()-5)*24,0)-CY$123</f>
        <v>50.5</v>
      </c>
      <c r="CZ110">
        <f ca="1">OFFSET('Cycle 1 (0 h) - 443 (132 h 7 mi'!$L$1381,(COLUMN()-5)*24,0)-CZ$123</f>
        <v>50.75</v>
      </c>
      <c r="DA110">
        <f ca="1">OFFSET('Cycle 1 (0 h) - 443 (132 h 7 mi'!$L$1381,(COLUMN()-5)*24,0)-DA$123</f>
        <v>50.625</v>
      </c>
      <c r="DB110">
        <f ca="1">OFFSET('Cycle 1 (0 h) - 443 (132 h 7 mi'!$L$1381,(COLUMN()-5)*24,0)-DB$123</f>
        <v>51.5</v>
      </c>
      <c r="DC110">
        <f ca="1">OFFSET('Cycle 1 (0 h) - 443 (132 h 7 mi'!$L$1381,(COLUMN()-5)*24,0)-DC$123</f>
        <v>52</v>
      </c>
      <c r="DD110">
        <f ca="1">OFFSET('Cycle 1 (0 h) - 443 (132 h 7 mi'!$L$1381,(COLUMN()-5)*24,0)-DD$123</f>
        <v>51.75</v>
      </c>
      <c r="DE110">
        <f ca="1">OFFSET('Cycle 1 (0 h) - 443 (132 h 7 mi'!$L$1381,(COLUMN()-5)*24,0)-DE$123</f>
        <v>58.25</v>
      </c>
      <c r="DF110">
        <f ca="1">OFFSET('Cycle 1 (0 h) - 443 (132 h 7 mi'!$L$1381,(COLUMN()-5)*24,0)-DF$123</f>
        <v>56</v>
      </c>
      <c r="DG110">
        <f ca="1">OFFSET('Cycle 1 (0 h) - 443 (132 h 7 mi'!$L$1381,(COLUMN()-5)*24,0)-DG$123</f>
        <v>59.875</v>
      </c>
      <c r="DH110">
        <f ca="1">OFFSET('Cycle 1 (0 h) - 443 (132 h 7 mi'!$L$1381,(COLUMN()-5)*24,0)-DH$123</f>
        <v>63.625</v>
      </c>
      <c r="DI110">
        <f ca="1">OFFSET('Cycle 1 (0 h) - 443 (132 h 7 mi'!$L$1381,(COLUMN()-5)*24,0)-DI$123</f>
        <v>61.5</v>
      </c>
      <c r="DJ110">
        <f ca="1">OFFSET('Cycle 1 (0 h) - 443 (132 h 7 mi'!$L$1381,(COLUMN()-5)*24,0)-DJ$123</f>
        <v>63.25</v>
      </c>
      <c r="DK110">
        <f ca="1">OFFSET('Cycle 1 (0 h) - 443 (132 h 7 mi'!$L$1381,(COLUMN()-5)*24,0)-DK$123</f>
        <v>65.25</v>
      </c>
      <c r="DL110">
        <f ca="1">OFFSET('Cycle 1 (0 h) - 443 (132 h 7 mi'!$L$1381,(COLUMN()-5)*24,0)-DL$123</f>
        <v>69</v>
      </c>
      <c r="DM110">
        <f ca="1">OFFSET('Cycle 1 (0 h) - 443 (132 h 7 mi'!$L$1381,(COLUMN()-5)*24,0)-DM$123</f>
        <v>63.875</v>
      </c>
      <c r="DN110">
        <f ca="1">OFFSET('Cycle 1 (0 h) - 443 (132 h 7 mi'!$L$1381,(COLUMN()-5)*24,0)-DN$123</f>
        <v>67.625</v>
      </c>
      <c r="DO110">
        <f ca="1">OFFSET('Cycle 1 (0 h) - 443 (132 h 7 mi'!$L$1381,(COLUMN()-5)*24,0)-DO$123</f>
        <v>70</v>
      </c>
      <c r="DP110">
        <f ca="1">OFFSET('Cycle 1 (0 h) - 443 (132 h 7 mi'!$L$1381,(COLUMN()-5)*24,0)-DP$123</f>
        <v>67</v>
      </c>
      <c r="DQ110">
        <f ca="1">OFFSET('Cycle 1 (0 h) - 443 (132 h 7 mi'!$L$1381,(COLUMN()-5)*24,0)-DQ$123</f>
        <v>72</v>
      </c>
      <c r="DR110">
        <f ca="1">OFFSET('Cycle 1 (0 h) - 443 (132 h 7 mi'!$L$1381,(COLUMN()-5)*24,0)-DR$123</f>
        <v>72.75</v>
      </c>
      <c r="DS110">
        <f ca="1">OFFSET('Cycle 1 (0 h) - 443 (132 h 7 mi'!$L$1381,(COLUMN()-5)*24,0)-DS$123</f>
        <v>73.875</v>
      </c>
      <c r="DT110">
        <f ca="1">OFFSET('Cycle 1 (0 h) - 443 (132 h 7 mi'!$L$1381,(COLUMN()-5)*24,0)-DT$123</f>
        <v>78.75</v>
      </c>
      <c r="DU110">
        <f ca="1">OFFSET('Cycle 1 (0 h) - 443 (132 h 7 mi'!$L$1381,(COLUMN()-5)*24,0)-DU$123</f>
        <v>77.5</v>
      </c>
      <c r="DV110">
        <f ca="1">OFFSET('Cycle 1 (0 h) - 443 (132 h 7 mi'!$L$1381,(COLUMN()-5)*24,0)-DV$123</f>
        <v>77</v>
      </c>
      <c r="DW110">
        <f ca="1">OFFSET('Cycle 1 (0 h) - 443 (132 h 7 mi'!$L$1381,(COLUMN()-5)*24,0)-DW$123</f>
        <v>72.5</v>
      </c>
      <c r="DX110">
        <f ca="1">OFFSET('Cycle 1 (0 h) - 443 (132 h 7 mi'!$L$1381,(COLUMN()-5)*24,0)-DX$123</f>
        <v>77.25</v>
      </c>
      <c r="DY110">
        <f ca="1">OFFSET('Cycle 1 (0 h) - 443 (132 h 7 mi'!$L$1381,(COLUMN()-5)*24,0)-DY$123</f>
        <v>79.5</v>
      </c>
      <c r="DZ110">
        <f ca="1">OFFSET('Cycle 1 (0 h) - 443 (132 h 7 mi'!$L$1381,(COLUMN()-5)*24,0)-DZ$123</f>
        <v>77.875</v>
      </c>
      <c r="EA110">
        <f ca="1">OFFSET('Cycle 1 (0 h) - 443 (132 h 7 mi'!$L$1381,(COLUMN()-5)*24,0)-EA$123</f>
        <v>83.5</v>
      </c>
      <c r="EB110">
        <f ca="1">OFFSET('Cycle 1 (0 h) - 443 (132 h 7 mi'!$L$1381,(COLUMN()-5)*24,0)-EB$123</f>
        <v>82.375</v>
      </c>
    </row>
    <row r="111" spans="3:132" x14ac:dyDescent="0.3">
      <c r="C111">
        <v>12</v>
      </c>
      <c r="D111" t="s">
        <v>393</v>
      </c>
      <c r="E111">
        <f ca="1">OFFSET('Cycle 1 (0 h) - 443 (132 h 7 mi'!$L$1382,(COLUMN()-5)*24,0)-E$123</f>
        <v>8</v>
      </c>
      <c r="F111">
        <f ca="1">OFFSET('Cycle 1 (0 h) - 443 (132 h 7 mi'!$L$1382,(COLUMN()-5)*24,0)-F$123</f>
        <v>9.875</v>
      </c>
      <c r="G111">
        <f ca="1">OFFSET('Cycle 1 (0 h) - 443 (132 h 7 mi'!$L$1382,(COLUMN()-5)*24,0)-G$123</f>
        <v>11.375</v>
      </c>
      <c r="H111">
        <f ca="1">OFFSET('Cycle 1 (0 h) - 443 (132 h 7 mi'!$L$1382,(COLUMN()-5)*24,0)-H$123</f>
        <v>17</v>
      </c>
      <c r="I111">
        <f ca="1">OFFSET('Cycle 1 (0 h) - 443 (132 h 7 mi'!$L$1382,(COLUMN()-5)*24,0)-I$123</f>
        <v>15.125</v>
      </c>
      <c r="J111">
        <f ca="1">OFFSET('Cycle 1 (0 h) - 443 (132 h 7 mi'!$L$1382,(COLUMN()-5)*24,0)-J$123</f>
        <v>18.5</v>
      </c>
      <c r="K111">
        <f ca="1">OFFSET('Cycle 1 (0 h) - 443 (132 h 7 mi'!$L$1382,(COLUMN()-5)*24,0)-K$123</f>
        <v>17.75</v>
      </c>
      <c r="L111">
        <f ca="1">OFFSET('Cycle 1 (0 h) - 443 (132 h 7 mi'!$L$1382,(COLUMN()-5)*24,0)-L$123</f>
        <v>20.75</v>
      </c>
      <c r="M111">
        <f ca="1">OFFSET('Cycle 1 (0 h) - 443 (132 h 7 mi'!$L$1382,(COLUMN()-5)*24,0)-M$123</f>
        <v>17.375</v>
      </c>
      <c r="N111">
        <f ca="1">OFFSET('Cycle 1 (0 h) - 443 (132 h 7 mi'!$L$1382,(COLUMN()-5)*24,0)-N$123</f>
        <v>20.375</v>
      </c>
      <c r="O111">
        <f ca="1">OFFSET('Cycle 1 (0 h) - 443 (132 h 7 mi'!$L$1382,(COLUMN()-5)*24,0)-O$123</f>
        <v>18.75</v>
      </c>
      <c r="P111">
        <f ca="1">OFFSET('Cycle 1 (0 h) - 443 (132 h 7 mi'!$L$1382,(COLUMN()-5)*24,0)-P$123</f>
        <v>25.125</v>
      </c>
      <c r="Q111">
        <f ca="1">OFFSET('Cycle 1 (0 h) - 443 (132 h 7 mi'!$L$1382,(COLUMN()-5)*24,0)-Q$123</f>
        <v>24.75</v>
      </c>
      <c r="R111">
        <f ca="1">OFFSET('Cycle 1 (0 h) - 443 (132 h 7 mi'!$L$1382,(COLUMN()-5)*24,0)-R$123</f>
        <v>27.625</v>
      </c>
      <c r="S111">
        <f ca="1">OFFSET('Cycle 1 (0 h) - 443 (132 h 7 mi'!$L$1382,(COLUMN()-5)*24,0)-S$123</f>
        <v>30.5</v>
      </c>
      <c r="T111">
        <f ca="1">OFFSET('Cycle 1 (0 h) - 443 (132 h 7 mi'!$L$1382,(COLUMN()-5)*24,0)-T$123</f>
        <v>28.875</v>
      </c>
      <c r="U111">
        <f ca="1">OFFSET('Cycle 1 (0 h) - 443 (132 h 7 mi'!$L$1382,(COLUMN()-5)*24,0)-U$123</f>
        <v>31.625</v>
      </c>
      <c r="V111">
        <f ca="1">OFFSET('Cycle 1 (0 h) - 443 (132 h 7 mi'!$L$1382,(COLUMN()-5)*24,0)-V$123</f>
        <v>37.75</v>
      </c>
      <c r="W111">
        <f ca="1">OFFSET('Cycle 1 (0 h) - 443 (132 h 7 mi'!$L$1382,(COLUMN()-5)*24,0)-W$123</f>
        <v>42.75</v>
      </c>
      <c r="X111">
        <f ca="1">OFFSET('Cycle 1 (0 h) - 443 (132 h 7 mi'!$L$1382,(COLUMN()-5)*24,0)-X$123</f>
        <v>49.625</v>
      </c>
      <c r="Y111">
        <f ca="1">OFFSET('Cycle 1 (0 h) - 443 (132 h 7 mi'!$L$1382,(COLUMN()-5)*24,0)-Y$123</f>
        <v>53.25</v>
      </c>
      <c r="Z111">
        <f ca="1">OFFSET('Cycle 1 (0 h) - 443 (132 h 7 mi'!$L$1382,(COLUMN()-5)*24,0)-Z$123</f>
        <v>68.875</v>
      </c>
      <c r="AA111">
        <f ca="1">OFFSET('Cycle 1 (0 h) - 443 (132 h 7 mi'!$L$1382,(COLUMN()-5)*24,0)-AA$123</f>
        <v>66.625</v>
      </c>
      <c r="AB111">
        <f ca="1">OFFSET('Cycle 1 (0 h) - 443 (132 h 7 mi'!$L$1382,(COLUMN()-5)*24,0)-AB$123</f>
        <v>69.375</v>
      </c>
      <c r="AC111">
        <f ca="1">OFFSET('Cycle 1 (0 h) - 443 (132 h 7 mi'!$L$1382,(COLUMN()-5)*24,0)-AC$123</f>
        <v>76.375</v>
      </c>
      <c r="AD111">
        <f ca="1">OFFSET('Cycle 1 (0 h) - 443 (132 h 7 mi'!$L$1382,(COLUMN()-5)*24,0)-AD$123</f>
        <v>85.125</v>
      </c>
      <c r="AE111">
        <f ca="1">OFFSET('Cycle 1 (0 h) - 443 (132 h 7 mi'!$L$1382,(COLUMN()-5)*24,0)-AE$123</f>
        <v>89.75</v>
      </c>
      <c r="AF111">
        <f ca="1">OFFSET('Cycle 1 (0 h) - 443 (132 h 7 mi'!$L$1382,(COLUMN()-5)*24,0)-AF$123</f>
        <v>96.75</v>
      </c>
      <c r="AG111">
        <f ca="1">OFFSET('Cycle 1 (0 h) - 443 (132 h 7 mi'!$L$1382,(COLUMN()-5)*24,0)-AG$123</f>
        <v>98.25</v>
      </c>
      <c r="AH111">
        <f ca="1">OFFSET('Cycle 1 (0 h) - 443 (132 h 7 mi'!$L$1382,(COLUMN()-5)*24,0)-AH$123</f>
        <v>104.25</v>
      </c>
      <c r="AI111">
        <f ca="1">OFFSET('Cycle 1 (0 h) - 443 (132 h 7 mi'!$L$1382,(COLUMN()-5)*24,0)-AI$123</f>
        <v>108.5</v>
      </c>
      <c r="AJ111">
        <f ca="1">OFFSET('Cycle 1 (0 h) - 443 (132 h 7 mi'!$L$1382,(COLUMN()-5)*24,0)-AJ$123</f>
        <v>108.875</v>
      </c>
      <c r="AK111">
        <f ca="1">OFFSET('Cycle 1 (0 h) - 443 (132 h 7 mi'!$L$1382,(COLUMN()-5)*24,0)-AK$123</f>
        <v>114.25</v>
      </c>
      <c r="AL111">
        <f ca="1">OFFSET('Cycle 1 (0 h) - 443 (132 h 7 mi'!$L$1382,(COLUMN()-5)*24,0)-AL$123</f>
        <v>112.125</v>
      </c>
      <c r="AM111">
        <f ca="1">OFFSET('Cycle 1 (0 h) - 443 (132 h 7 mi'!$L$1382,(COLUMN()-5)*24,0)-AM$123</f>
        <v>122.875</v>
      </c>
      <c r="AN111">
        <f ca="1">OFFSET('Cycle 1 (0 h) - 443 (132 h 7 mi'!$L$1382,(COLUMN()-5)*24,0)-AN$123</f>
        <v>126</v>
      </c>
      <c r="AO111">
        <f ca="1">OFFSET('Cycle 1 (0 h) - 443 (132 h 7 mi'!$L$1382,(COLUMN()-5)*24,0)-AO$123</f>
        <v>121.75</v>
      </c>
      <c r="AP111">
        <f ca="1">OFFSET('Cycle 1 (0 h) - 443 (132 h 7 mi'!$L$1382,(COLUMN()-5)*24,0)-AP$123</f>
        <v>129.75</v>
      </c>
      <c r="AQ111">
        <f ca="1">OFFSET('Cycle 1 (0 h) - 443 (132 h 7 mi'!$L$1382,(COLUMN()-5)*24,0)-AQ$123</f>
        <v>127.875</v>
      </c>
      <c r="AR111">
        <f ca="1">OFFSET('Cycle 1 (0 h) - 443 (132 h 7 mi'!$L$1382,(COLUMN()-5)*24,0)-AR$123</f>
        <v>132.25</v>
      </c>
      <c r="AS111">
        <f ca="1">OFFSET('Cycle 1 (0 h) - 443 (132 h 7 mi'!$L$1382,(COLUMN()-5)*24,0)-AS$123</f>
        <v>130.125</v>
      </c>
      <c r="AT111">
        <f ca="1">OFFSET('Cycle 1 (0 h) - 443 (132 h 7 mi'!$L$1382,(COLUMN()-5)*24,0)-AT$123</f>
        <v>129.625</v>
      </c>
      <c r="AU111">
        <f ca="1">OFFSET('Cycle 1 (0 h) - 443 (132 h 7 mi'!$L$1382,(COLUMN()-5)*24,0)-AU$123</f>
        <v>135.5</v>
      </c>
      <c r="AV111">
        <f ca="1">OFFSET('Cycle 1 (0 h) - 443 (132 h 7 mi'!$L$1382,(COLUMN()-5)*24,0)-AV$123</f>
        <v>135.75</v>
      </c>
      <c r="AW111">
        <f ca="1">OFFSET('Cycle 1 (0 h) - 443 (132 h 7 mi'!$L$1382,(COLUMN()-5)*24,0)-AW$123</f>
        <v>134.75</v>
      </c>
      <c r="AX111">
        <f ca="1">OFFSET('Cycle 1 (0 h) - 443 (132 h 7 mi'!$L$1382,(COLUMN()-5)*24,0)-AX$123</f>
        <v>131.375</v>
      </c>
      <c r="AY111">
        <f ca="1">OFFSET('Cycle 1 (0 h) - 443 (132 h 7 mi'!$L$1382,(COLUMN()-5)*24,0)-AY$123</f>
        <v>136.375</v>
      </c>
      <c r="AZ111">
        <f ca="1">OFFSET('Cycle 1 (0 h) - 443 (132 h 7 mi'!$L$1382,(COLUMN()-5)*24,0)-AZ$123</f>
        <v>129</v>
      </c>
      <c r="BA111">
        <f ca="1">OFFSET('Cycle 1 (0 h) - 443 (132 h 7 mi'!$L$1382,(COLUMN()-5)*24,0)-BA$123</f>
        <v>129.625</v>
      </c>
      <c r="BB111">
        <f ca="1">OFFSET('Cycle 1 (0 h) - 443 (132 h 7 mi'!$L$1382,(COLUMN()-5)*24,0)-BB$123</f>
        <v>132.625</v>
      </c>
      <c r="BC111">
        <f ca="1">OFFSET('Cycle 1 (0 h) - 443 (132 h 7 mi'!$L$1382,(COLUMN()-5)*24,0)-BC$123</f>
        <v>135.75</v>
      </c>
      <c r="BD111">
        <f ca="1">OFFSET('Cycle 1 (0 h) - 443 (132 h 7 mi'!$L$1382,(COLUMN()-5)*24,0)-BD$123</f>
        <v>135</v>
      </c>
      <c r="BE111">
        <f ca="1">OFFSET('Cycle 1 (0 h) - 443 (132 h 7 mi'!$L$1382,(COLUMN()-5)*24,0)-BE$123</f>
        <v>137</v>
      </c>
      <c r="BF111">
        <f ca="1">OFFSET('Cycle 1 (0 h) - 443 (132 h 7 mi'!$L$1382,(COLUMN()-5)*24,0)-BF$123</f>
        <v>138.75</v>
      </c>
      <c r="BG111">
        <f ca="1">OFFSET('Cycle 1 (0 h) - 443 (132 h 7 mi'!$L$1382,(COLUMN()-5)*24,0)-BG$123</f>
        <v>136.875</v>
      </c>
      <c r="BH111">
        <f ca="1">OFFSET('Cycle 1 (0 h) - 443 (132 h 7 mi'!$L$1382,(COLUMN()-5)*24,0)-BH$123</f>
        <v>135.625</v>
      </c>
      <c r="BI111">
        <f ca="1">OFFSET('Cycle 1 (0 h) - 443 (132 h 7 mi'!$L$1382,(COLUMN()-5)*24,0)-BI$123</f>
        <v>140.375</v>
      </c>
      <c r="BJ111">
        <f ca="1">OFFSET('Cycle 1 (0 h) - 443 (132 h 7 mi'!$L$1382,(COLUMN()-5)*24,0)-BJ$123</f>
        <v>138.875</v>
      </c>
      <c r="BK111">
        <f ca="1">OFFSET('Cycle 1 (0 h) - 443 (132 h 7 mi'!$L$1382,(COLUMN()-5)*24,0)-BK$123</f>
        <v>142.5</v>
      </c>
      <c r="BL111">
        <f ca="1">OFFSET('Cycle 1 (0 h) - 443 (132 h 7 mi'!$L$1382,(COLUMN()-5)*24,0)-BL$123</f>
        <v>139</v>
      </c>
      <c r="BM111">
        <f ca="1">OFFSET('Cycle 1 (0 h) - 443 (132 h 7 mi'!$L$1382,(COLUMN()-5)*24,0)-BM$123</f>
        <v>141.25</v>
      </c>
      <c r="BN111">
        <f ca="1">OFFSET('Cycle 1 (0 h) - 443 (132 h 7 mi'!$L$1382,(COLUMN()-5)*24,0)-BN$123</f>
        <v>138.5</v>
      </c>
      <c r="BO111">
        <f ca="1">OFFSET('Cycle 1 (0 h) - 443 (132 h 7 mi'!$L$1382,(COLUMN()-5)*24,0)-BO$123</f>
        <v>135.625</v>
      </c>
      <c r="BP111">
        <f ca="1">OFFSET('Cycle 1 (0 h) - 443 (132 h 7 mi'!$L$1382,(COLUMN()-5)*24,0)-BP$123</f>
        <v>144.25</v>
      </c>
      <c r="BQ111">
        <f ca="1">OFFSET('Cycle 1 (0 h) - 443 (132 h 7 mi'!$L$1382,(COLUMN()-5)*24,0)-BQ$123</f>
        <v>141.375</v>
      </c>
      <c r="BR111">
        <f ca="1">OFFSET('Cycle 1 (0 h) - 443 (132 h 7 mi'!$L$1382,(COLUMN()-5)*24,0)-BR$123</f>
        <v>141.25</v>
      </c>
      <c r="BS111">
        <f ca="1">OFFSET('Cycle 1 (0 h) - 443 (132 h 7 mi'!$L$1382,(COLUMN()-5)*24,0)-BS$123</f>
        <v>146.625</v>
      </c>
      <c r="BT111">
        <f ca="1">OFFSET('Cycle 1 (0 h) - 443 (132 h 7 mi'!$L$1382,(COLUMN()-5)*24,0)-BT$123</f>
        <v>138.5</v>
      </c>
      <c r="BU111">
        <f ca="1">OFFSET('Cycle 1 (0 h) - 443 (132 h 7 mi'!$L$1382,(COLUMN()-5)*24,0)-BU$123</f>
        <v>141.875</v>
      </c>
      <c r="BV111">
        <f ca="1">OFFSET('Cycle 1 (0 h) - 443 (132 h 7 mi'!$L$1382,(COLUMN()-5)*24,0)-BV$123</f>
        <v>144</v>
      </c>
      <c r="BW111">
        <f ca="1">OFFSET('Cycle 1 (0 h) - 443 (132 h 7 mi'!$L$1382,(COLUMN()-5)*24,0)-BW$123</f>
        <v>142.75</v>
      </c>
      <c r="BX111">
        <f ca="1">OFFSET('Cycle 1 (0 h) - 443 (132 h 7 mi'!$L$1382,(COLUMN()-5)*24,0)-BX$123</f>
        <v>145</v>
      </c>
      <c r="BY111">
        <f ca="1">OFFSET('Cycle 1 (0 h) - 443 (132 h 7 mi'!$L$1382,(COLUMN()-5)*24,0)-BY$123</f>
        <v>149.875</v>
      </c>
      <c r="BZ111">
        <f ca="1">OFFSET('Cycle 1 (0 h) - 443 (132 h 7 mi'!$L$1382,(COLUMN()-5)*24,0)-BZ$123</f>
        <v>141</v>
      </c>
      <c r="CA111">
        <f ca="1">OFFSET('Cycle 1 (0 h) - 443 (132 h 7 mi'!$L$1382,(COLUMN()-5)*24,0)-CA$123</f>
        <v>147.625</v>
      </c>
      <c r="CB111">
        <f ca="1">OFFSET('Cycle 1 (0 h) - 443 (132 h 7 mi'!$L$1382,(COLUMN()-5)*24,0)-CB$123</f>
        <v>144</v>
      </c>
      <c r="CC111">
        <f ca="1">OFFSET('Cycle 1 (0 h) - 443 (132 h 7 mi'!$L$1382,(COLUMN()-5)*24,0)-CC$123</f>
        <v>144.5</v>
      </c>
      <c r="CD111">
        <f ca="1">OFFSET('Cycle 1 (0 h) - 443 (132 h 7 mi'!$L$1382,(COLUMN()-5)*24,0)-CD$123</f>
        <v>142.375</v>
      </c>
      <c r="CE111">
        <f ca="1">OFFSET('Cycle 1 (0 h) - 443 (132 h 7 mi'!$L$1382,(COLUMN()-5)*24,0)-CE$123</f>
        <v>147.375</v>
      </c>
      <c r="CF111">
        <f ca="1">OFFSET('Cycle 1 (0 h) - 443 (132 h 7 mi'!$L$1382,(COLUMN()-5)*24,0)-CF$123</f>
        <v>143.625</v>
      </c>
      <c r="CG111">
        <f ca="1">OFFSET('Cycle 1 (0 h) - 443 (132 h 7 mi'!$L$1382,(COLUMN()-5)*24,0)-CG$123</f>
        <v>144</v>
      </c>
      <c r="CH111">
        <f ca="1">OFFSET('Cycle 1 (0 h) - 443 (132 h 7 mi'!$L$1382,(COLUMN()-5)*24,0)-CH$123</f>
        <v>152.25</v>
      </c>
      <c r="CI111">
        <f ca="1">OFFSET('Cycle 1 (0 h) - 443 (132 h 7 mi'!$L$1382,(COLUMN()-5)*24,0)-CI$123</f>
        <v>146.125</v>
      </c>
      <c r="CJ111">
        <f ca="1">OFFSET('Cycle 1 (0 h) - 443 (132 h 7 mi'!$L$1382,(COLUMN()-5)*24,0)-CJ$123</f>
        <v>149.5</v>
      </c>
      <c r="CK111">
        <f ca="1">OFFSET('Cycle 1 (0 h) - 443 (132 h 7 mi'!$L$1382,(COLUMN()-5)*24,0)-CK$123</f>
        <v>150.375</v>
      </c>
      <c r="CL111">
        <f ca="1">OFFSET('Cycle 1 (0 h) - 443 (132 h 7 mi'!$L$1382,(COLUMN()-5)*24,0)-CL$123</f>
        <v>149</v>
      </c>
      <c r="CM111">
        <f ca="1">OFFSET('Cycle 1 (0 h) - 443 (132 h 7 mi'!$L$1382,(COLUMN()-5)*24,0)-CM$123</f>
        <v>149.5</v>
      </c>
      <c r="CN111">
        <f ca="1">OFFSET('Cycle 1 (0 h) - 443 (132 h 7 mi'!$L$1382,(COLUMN()-5)*24,0)-CN$123</f>
        <v>152.25</v>
      </c>
      <c r="CO111">
        <f ca="1">OFFSET('Cycle 1 (0 h) - 443 (132 h 7 mi'!$L$1382,(COLUMN()-5)*24,0)-CO$123</f>
        <v>152.25</v>
      </c>
      <c r="CP111">
        <f ca="1">OFFSET('Cycle 1 (0 h) - 443 (132 h 7 mi'!$L$1382,(COLUMN()-5)*24,0)-CP$123</f>
        <v>148.875</v>
      </c>
      <c r="CQ111">
        <f ca="1">OFFSET('Cycle 1 (0 h) - 443 (132 h 7 mi'!$L$1382,(COLUMN()-5)*24,0)-CQ$123</f>
        <v>156.5</v>
      </c>
      <c r="CR111">
        <f ca="1">OFFSET('Cycle 1 (0 h) - 443 (132 h 7 mi'!$L$1382,(COLUMN()-5)*24,0)-CR$123</f>
        <v>150.5</v>
      </c>
      <c r="CS111">
        <f ca="1">OFFSET('Cycle 1 (0 h) - 443 (132 h 7 mi'!$L$1382,(COLUMN()-5)*24,0)-CS$123</f>
        <v>158.75</v>
      </c>
      <c r="CT111">
        <f ca="1">OFFSET('Cycle 1 (0 h) - 443 (132 h 7 mi'!$L$1382,(COLUMN()-5)*24,0)-CT$123</f>
        <v>155.125</v>
      </c>
      <c r="CU111">
        <f ca="1">OFFSET('Cycle 1 (0 h) - 443 (132 h 7 mi'!$L$1382,(COLUMN()-5)*24,0)-CU$123</f>
        <v>162.25</v>
      </c>
      <c r="CV111">
        <f ca="1">OFFSET('Cycle 1 (0 h) - 443 (132 h 7 mi'!$L$1382,(COLUMN()-5)*24,0)-CV$123</f>
        <v>161.5</v>
      </c>
      <c r="CW111">
        <f ca="1">OFFSET('Cycle 1 (0 h) - 443 (132 h 7 mi'!$L$1382,(COLUMN()-5)*24,0)-CW$123</f>
        <v>162.875</v>
      </c>
      <c r="CX111">
        <f ca="1">OFFSET('Cycle 1 (0 h) - 443 (132 h 7 mi'!$L$1382,(COLUMN()-5)*24,0)-CX$123</f>
        <v>163.375</v>
      </c>
      <c r="CY111">
        <f ca="1">OFFSET('Cycle 1 (0 h) - 443 (132 h 7 mi'!$L$1382,(COLUMN()-5)*24,0)-CY$123</f>
        <v>163.5</v>
      </c>
      <c r="CZ111">
        <f ca="1">OFFSET('Cycle 1 (0 h) - 443 (132 h 7 mi'!$L$1382,(COLUMN()-5)*24,0)-CZ$123</f>
        <v>165.75</v>
      </c>
      <c r="DA111">
        <f ca="1">OFFSET('Cycle 1 (0 h) - 443 (132 h 7 mi'!$L$1382,(COLUMN()-5)*24,0)-DA$123</f>
        <v>161.625</v>
      </c>
      <c r="DB111">
        <f ca="1">OFFSET('Cycle 1 (0 h) - 443 (132 h 7 mi'!$L$1382,(COLUMN()-5)*24,0)-DB$123</f>
        <v>160.5</v>
      </c>
      <c r="DC111">
        <f ca="1">OFFSET('Cycle 1 (0 h) - 443 (132 h 7 mi'!$L$1382,(COLUMN()-5)*24,0)-DC$123</f>
        <v>172</v>
      </c>
      <c r="DD111">
        <f ca="1">OFFSET('Cycle 1 (0 h) - 443 (132 h 7 mi'!$L$1382,(COLUMN()-5)*24,0)-DD$123</f>
        <v>166.75</v>
      </c>
      <c r="DE111">
        <f ca="1">OFFSET('Cycle 1 (0 h) - 443 (132 h 7 mi'!$L$1382,(COLUMN()-5)*24,0)-DE$123</f>
        <v>166.25</v>
      </c>
      <c r="DF111">
        <f ca="1">OFFSET('Cycle 1 (0 h) - 443 (132 h 7 mi'!$L$1382,(COLUMN()-5)*24,0)-DF$123</f>
        <v>163</v>
      </c>
      <c r="DG111">
        <f ca="1">OFFSET('Cycle 1 (0 h) - 443 (132 h 7 mi'!$L$1382,(COLUMN()-5)*24,0)-DG$123</f>
        <v>158.875</v>
      </c>
      <c r="DH111">
        <f ca="1">OFFSET('Cycle 1 (0 h) - 443 (132 h 7 mi'!$L$1382,(COLUMN()-5)*24,0)-DH$123</f>
        <v>166.625</v>
      </c>
      <c r="DI111">
        <f ca="1">OFFSET('Cycle 1 (0 h) - 443 (132 h 7 mi'!$L$1382,(COLUMN()-5)*24,0)-DI$123</f>
        <v>165.5</v>
      </c>
      <c r="DJ111">
        <f ca="1">OFFSET('Cycle 1 (0 h) - 443 (132 h 7 mi'!$L$1382,(COLUMN()-5)*24,0)-DJ$123</f>
        <v>163.25</v>
      </c>
      <c r="DK111">
        <f ca="1">OFFSET('Cycle 1 (0 h) - 443 (132 h 7 mi'!$L$1382,(COLUMN()-5)*24,0)-DK$123</f>
        <v>164.25</v>
      </c>
      <c r="DL111">
        <f ca="1">OFFSET('Cycle 1 (0 h) - 443 (132 h 7 mi'!$L$1382,(COLUMN()-5)*24,0)-DL$123</f>
        <v>160</v>
      </c>
      <c r="DM111">
        <f ca="1">OFFSET('Cycle 1 (0 h) - 443 (132 h 7 mi'!$L$1382,(COLUMN()-5)*24,0)-DM$123</f>
        <v>163.875</v>
      </c>
      <c r="DN111">
        <f ca="1">OFFSET('Cycle 1 (0 h) - 443 (132 h 7 mi'!$L$1382,(COLUMN()-5)*24,0)-DN$123</f>
        <v>162.625</v>
      </c>
      <c r="DO111">
        <f ca="1">OFFSET('Cycle 1 (0 h) - 443 (132 h 7 mi'!$L$1382,(COLUMN()-5)*24,0)-DO$123</f>
        <v>164</v>
      </c>
      <c r="DP111">
        <f ca="1">OFFSET('Cycle 1 (0 h) - 443 (132 h 7 mi'!$L$1382,(COLUMN()-5)*24,0)-DP$123</f>
        <v>164</v>
      </c>
      <c r="DQ111">
        <f ca="1">OFFSET('Cycle 1 (0 h) - 443 (132 h 7 mi'!$L$1382,(COLUMN()-5)*24,0)-DQ$123</f>
        <v>162</v>
      </c>
      <c r="DR111">
        <f ca="1">OFFSET('Cycle 1 (0 h) - 443 (132 h 7 mi'!$L$1382,(COLUMN()-5)*24,0)-DR$123</f>
        <v>166.75</v>
      </c>
      <c r="DS111">
        <f ca="1">OFFSET('Cycle 1 (0 h) - 443 (132 h 7 mi'!$L$1382,(COLUMN()-5)*24,0)-DS$123</f>
        <v>165.875</v>
      </c>
      <c r="DT111">
        <f ca="1">OFFSET('Cycle 1 (0 h) - 443 (132 h 7 mi'!$L$1382,(COLUMN()-5)*24,0)-DT$123</f>
        <v>167.75</v>
      </c>
      <c r="DU111">
        <f ca="1">OFFSET('Cycle 1 (0 h) - 443 (132 h 7 mi'!$L$1382,(COLUMN()-5)*24,0)-DU$123</f>
        <v>171.5</v>
      </c>
      <c r="DV111">
        <f ca="1">OFFSET('Cycle 1 (0 h) - 443 (132 h 7 mi'!$L$1382,(COLUMN()-5)*24,0)-DV$123</f>
        <v>166</v>
      </c>
      <c r="DW111">
        <f ca="1">OFFSET('Cycle 1 (0 h) - 443 (132 h 7 mi'!$L$1382,(COLUMN()-5)*24,0)-DW$123</f>
        <v>162.5</v>
      </c>
      <c r="DX111">
        <f ca="1">OFFSET('Cycle 1 (0 h) - 443 (132 h 7 mi'!$L$1382,(COLUMN()-5)*24,0)-DX$123</f>
        <v>167.25</v>
      </c>
      <c r="DY111">
        <f ca="1">OFFSET('Cycle 1 (0 h) - 443 (132 h 7 mi'!$L$1382,(COLUMN()-5)*24,0)-DY$123</f>
        <v>158.5</v>
      </c>
      <c r="DZ111">
        <f ca="1">OFFSET('Cycle 1 (0 h) - 443 (132 h 7 mi'!$L$1382,(COLUMN()-5)*24,0)-DZ$123</f>
        <v>165.875</v>
      </c>
      <c r="EA111">
        <f ca="1">OFFSET('Cycle 1 (0 h) - 443 (132 h 7 mi'!$L$1382,(COLUMN()-5)*24,0)-EA$123</f>
        <v>163.5</v>
      </c>
      <c r="EB111">
        <f ca="1">OFFSET('Cycle 1 (0 h) - 443 (132 h 7 mi'!$L$1382,(COLUMN()-5)*24,0)-EB$123</f>
        <v>165.375</v>
      </c>
    </row>
    <row r="112" spans="3:132" x14ac:dyDescent="0.3">
      <c r="C112" t="s">
        <v>394</v>
      </c>
      <c r="D112" s="15"/>
      <c r="E112" s="15">
        <f ca="1">AVERAGE(E100:E111)</f>
        <v>9.5833333333333339</v>
      </c>
      <c r="F112" s="15">
        <f ca="1">AVERAGE(F100:F111)</f>
        <v>12.291666666666666</v>
      </c>
      <c r="G112" s="15">
        <f t="shared" ref="G112:BR112" ca="1" si="28">AVERAGE(G100:G111)</f>
        <v>15.875</v>
      </c>
      <c r="H112" s="15">
        <f t="shared" ca="1" si="28"/>
        <v>18.75</v>
      </c>
      <c r="I112" s="15">
        <f t="shared" ca="1" si="28"/>
        <v>20.541666666666668</v>
      </c>
      <c r="J112" s="15">
        <f t="shared" ca="1" si="28"/>
        <v>20.166666666666668</v>
      </c>
      <c r="K112" s="15">
        <f t="shared" ca="1" si="28"/>
        <v>22.166666666666668</v>
      </c>
      <c r="L112" s="15">
        <f t="shared" ca="1" si="28"/>
        <v>21.833333333333332</v>
      </c>
      <c r="M112" s="15">
        <f t="shared" ca="1" si="28"/>
        <v>23.291666666666668</v>
      </c>
      <c r="N112" s="15">
        <f t="shared" ca="1" si="28"/>
        <v>25.375</v>
      </c>
      <c r="O112" s="15">
        <f t="shared" ca="1" si="28"/>
        <v>26.083333333333332</v>
      </c>
      <c r="P112" s="15">
        <f t="shared" ca="1" si="28"/>
        <v>29.041666666666668</v>
      </c>
      <c r="Q112" s="15">
        <f t="shared" ca="1" si="28"/>
        <v>30.5</v>
      </c>
      <c r="R112" s="15">
        <f t="shared" ca="1" si="28"/>
        <v>32.791666666666664</v>
      </c>
      <c r="S112" s="15">
        <f t="shared" ca="1" si="28"/>
        <v>35.833333333333336</v>
      </c>
      <c r="T112" s="15">
        <f t="shared" ca="1" si="28"/>
        <v>37.041666666666664</v>
      </c>
      <c r="U112" s="15">
        <f t="shared" ca="1" si="28"/>
        <v>37.958333333333336</v>
      </c>
      <c r="V112" s="15">
        <f t="shared" ca="1" si="28"/>
        <v>41.916666666666664</v>
      </c>
      <c r="W112" s="15">
        <f t="shared" ca="1" si="28"/>
        <v>44.833333333333336</v>
      </c>
      <c r="X112" s="15">
        <f t="shared" ca="1" si="28"/>
        <v>46.791666666666664</v>
      </c>
      <c r="Y112" s="15">
        <f t="shared" ca="1" si="28"/>
        <v>48.333333333333336</v>
      </c>
      <c r="Z112" s="15">
        <f t="shared" ca="1" si="28"/>
        <v>52.458333333333336</v>
      </c>
      <c r="AA112" s="15">
        <f t="shared" ca="1" si="28"/>
        <v>54.958333333333336</v>
      </c>
      <c r="AB112" s="15">
        <f t="shared" ca="1" si="28"/>
        <v>56.791666666666664</v>
      </c>
      <c r="AC112" s="15">
        <f t="shared" ca="1" si="28"/>
        <v>57.875</v>
      </c>
      <c r="AD112" s="15">
        <f t="shared" ca="1" si="28"/>
        <v>60.458333333333336</v>
      </c>
      <c r="AE112" s="15">
        <f t="shared" ca="1" si="28"/>
        <v>63.833333333333336</v>
      </c>
      <c r="AF112" s="15">
        <f t="shared" ca="1" si="28"/>
        <v>64.833333333333329</v>
      </c>
      <c r="AG112" s="15">
        <f t="shared" ca="1" si="28"/>
        <v>67.583333333333329</v>
      </c>
      <c r="AH112" s="15">
        <f t="shared" ca="1" si="28"/>
        <v>70</v>
      </c>
      <c r="AI112" s="15">
        <f t="shared" ca="1" si="28"/>
        <v>73</v>
      </c>
      <c r="AJ112" s="15">
        <f t="shared" ca="1" si="28"/>
        <v>72.625</v>
      </c>
      <c r="AK112" s="15">
        <f t="shared" ca="1" si="28"/>
        <v>73.666666666666671</v>
      </c>
      <c r="AL112" s="15">
        <f t="shared" ca="1" si="28"/>
        <v>74.375</v>
      </c>
      <c r="AM112" s="15">
        <f t="shared" ca="1" si="28"/>
        <v>75.625</v>
      </c>
      <c r="AN112" s="15">
        <f t="shared" ca="1" si="28"/>
        <v>76.583333333333329</v>
      </c>
      <c r="AO112" s="15">
        <f t="shared" ca="1" si="28"/>
        <v>77.5</v>
      </c>
      <c r="AP112" s="15">
        <f t="shared" ca="1" si="28"/>
        <v>78.833333333333329</v>
      </c>
      <c r="AQ112" s="15">
        <f t="shared" ca="1" si="28"/>
        <v>78.541666666666671</v>
      </c>
      <c r="AR112" s="15">
        <f t="shared" ca="1" si="28"/>
        <v>79.916666666666671</v>
      </c>
      <c r="AS112" s="15">
        <f t="shared" ca="1" si="28"/>
        <v>81.125</v>
      </c>
      <c r="AT112" s="15">
        <f t="shared" ca="1" si="28"/>
        <v>80.541666666666671</v>
      </c>
      <c r="AU112" s="15">
        <f t="shared" ca="1" si="28"/>
        <v>80.916666666666671</v>
      </c>
      <c r="AV112" s="15">
        <f t="shared" ca="1" si="28"/>
        <v>83.166666666666671</v>
      </c>
      <c r="AW112" s="15">
        <f t="shared" ca="1" si="28"/>
        <v>85.25</v>
      </c>
      <c r="AX112" s="15">
        <f t="shared" ca="1" si="28"/>
        <v>83.541666666666671</v>
      </c>
      <c r="AY112" s="15">
        <f t="shared" ca="1" si="28"/>
        <v>82.875</v>
      </c>
      <c r="AZ112" s="15">
        <f t="shared" ca="1" si="28"/>
        <v>83</v>
      </c>
      <c r="BA112" s="15">
        <f t="shared" ca="1" si="28"/>
        <v>84.375</v>
      </c>
      <c r="BB112" s="15">
        <f t="shared" ca="1" si="28"/>
        <v>85.958333333333329</v>
      </c>
      <c r="BC112" s="15">
        <f t="shared" ca="1" si="28"/>
        <v>86.666666666666671</v>
      </c>
      <c r="BD112" s="15">
        <f t="shared" ca="1" si="28"/>
        <v>85.416666666666671</v>
      </c>
      <c r="BE112" s="15">
        <f t="shared" ca="1" si="28"/>
        <v>86.5</v>
      </c>
      <c r="BF112" s="15">
        <f t="shared" ca="1" si="28"/>
        <v>87.5</v>
      </c>
      <c r="BG112" s="15">
        <f t="shared" ca="1" si="28"/>
        <v>89.458333333333329</v>
      </c>
      <c r="BH112" s="15">
        <f t="shared" ca="1" si="28"/>
        <v>89.125</v>
      </c>
      <c r="BI112" s="15">
        <f t="shared" ca="1" si="28"/>
        <v>90.125</v>
      </c>
      <c r="BJ112" s="15">
        <f t="shared" ca="1" si="28"/>
        <v>90.375</v>
      </c>
      <c r="BK112" s="15">
        <f t="shared" ca="1" si="28"/>
        <v>90.5</v>
      </c>
      <c r="BL112" s="15">
        <f t="shared" ca="1" si="28"/>
        <v>90.916666666666671</v>
      </c>
      <c r="BM112" s="15">
        <f t="shared" ca="1" si="28"/>
        <v>91.666666666666671</v>
      </c>
      <c r="BN112" s="15">
        <f t="shared" ca="1" si="28"/>
        <v>89.583333333333329</v>
      </c>
      <c r="BO112" s="15">
        <f t="shared" ca="1" si="28"/>
        <v>92.291666666666671</v>
      </c>
      <c r="BP112" s="15">
        <f t="shared" ca="1" si="28"/>
        <v>93.583333333333329</v>
      </c>
      <c r="BQ112" s="15">
        <f t="shared" ca="1" si="28"/>
        <v>93.458333333333329</v>
      </c>
      <c r="BR112" s="15">
        <f t="shared" ca="1" si="28"/>
        <v>94.75</v>
      </c>
      <c r="BS112" s="15">
        <f t="shared" ref="BS112:EB112" ca="1" si="29">AVERAGE(BS100:BS111)</f>
        <v>94.458333333333329</v>
      </c>
      <c r="BT112" s="15">
        <f t="shared" ca="1" si="29"/>
        <v>95.333333333333329</v>
      </c>
      <c r="BU112" s="15">
        <f t="shared" ca="1" si="29"/>
        <v>96.791666666666671</v>
      </c>
      <c r="BV112" s="15">
        <f t="shared" ca="1" si="29"/>
        <v>96.916666666666671</v>
      </c>
      <c r="BW112" s="15">
        <f t="shared" ca="1" si="29"/>
        <v>93.75</v>
      </c>
      <c r="BX112" s="15">
        <f t="shared" ca="1" si="29"/>
        <v>97.333333333333329</v>
      </c>
      <c r="BY112" s="15">
        <f t="shared" ca="1" si="29"/>
        <v>99.208333333333329</v>
      </c>
      <c r="BZ112" s="15">
        <f t="shared" ca="1" si="29"/>
        <v>97.916666666666671</v>
      </c>
      <c r="CA112" s="15">
        <f t="shared" ca="1" si="29"/>
        <v>99.375</v>
      </c>
      <c r="CB112" s="15">
        <f t="shared" ca="1" si="29"/>
        <v>99.583333333333329</v>
      </c>
      <c r="CC112" s="15">
        <f t="shared" ca="1" si="29"/>
        <v>99.416666666666671</v>
      </c>
      <c r="CD112" s="15">
        <f t="shared" ca="1" si="29"/>
        <v>99.708333333333329</v>
      </c>
      <c r="CE112" s="15">
        <f t="shared" ca="1" si="29"/>
        <v>101.79166666666667</v>
      </c>
      <c r="CF112" s="15">
        <f t="shared" ca="1" si="29"/>
        <v>101.95833333333333</v>
      </c>
      <c r="CG112" s="15">
        <f t="shared" ca="1" si="29"/>
        <v>101.5</v>
      </c>
      <c r="CH112" s="15">
        <f t="shared" ca="1" si="29"/>
        <v>103.41666666666667</v>
      </c>
      <c r="CI112" s="15">
        <f t="shared" ca="1" si="29"/>
        <v>102.45833333333333</v>
      </c>
      <c r="CJ112" s="15">
        <f t="shared" ca="1" si="29"/>
        <v>104.08333333333333</v>
      </c>
      <c r="CK112" s="15">
        <f t="shared" ca="1" si="29"/>
        <v>104.95833333333333</v>
      </c>
      <c r="CL112" s="15">
        <f t="shared" ca="1" si="29"/>
        <v>105</v>
      </c>
      <c r="CM112" s="15">
        <f t="shared" ca="1" si="29"/>
        <v>106.33333333333333</v>
      </c>
      <c r="CN112" s="15">
        <f t="shared" ca="1" si="29"/>
        <v>106.83333333333333</v>
      </c>
      <c r="CO112" s="15">
        <f t="shared" ca="1" si="29"/>
        <v>106.5</v>
      </c>
      <c r="CP112" s="15">
        <f t="shared" ca="1" si="29"/>
        <v>104.70833333333333</v>
      </c>
      <c r="CQ112" s="15">
        <f t="shared" ca="1" si="29"/>
        <v>108.33333333333333</v>
      </c>
      <c r="CR112" s="15">
        <f t="shared" ca="1" si="29"/>
        <v>106.33333333333333</v>
      </c>
      <c r="CS112" s="15">
        <f t="shared" ca="1" si="29"/>
        <v>112.16666666666667</v>
      </c>
      <c r="CT112" s="15">
        <f t="shared" ca="1" si="29"/>
        <v>107.625</v>
      </c>
      <c r="CU112" s="15">
        <f t="shared" ca="1" si="29"/>
        <v>111.91666666666667</v>
      </c>
      <c r="CV112" s="15">
        <f t="shared" ca="1" si="29"/>
        <v>110.41666666666667</v>
      </c>
      <c r="CW112" s="15">
        <f t="shared" ca="1" si="29"/>
        <v>112.70833333333333</v>
      </c>
      <c r="CX112" s="15">
        <f t="shared" ca="1" si="29"/>
        <v>110.95833333333333</v>
      </c>
      <c r="CY112" s="15">
        <f t="shared" ca="1" si="29"/>
        <v>114.75</v>
      </c>
      <c r="CZ112" s="15">
        <f t="shared" ca="1" si="29"/>
        <v>115.33333333333333</v>
      </c>
      <c r="DA112" s="15">
        <f t="shared" ca="1" si="29"/>
        <v>115.54166666666667</v>
      </c>
      <c r="DB112" s="15">
        <f t="shared" ca="1" si="29"/>
        <v>116.75</v>
      </c>
      <c r="DC112" s="15">
        <f t="shared" ca="1" si="29"/>
        <v>118.91666666666667</v>
      </c>
      <c r="DD112" s="15">
        <f t="shared" ca="1" si="29"/>
        <v>118.16666666666667</v>
      </c>
      <c r="DE112" s="15">
        <f t="shared" ca="1" si="29"/>
        <v>119.25</v>
      </c>
      <c r="DF112" s="15">
        <f t="shared" ca="1" si="29"/>
        <v>117.5</v>
      </c>
      <c r="DG112" s="15">
        <f t="shared" ca="1" si="29"/>
        <v>119.95833333333333</v>
      </c>
      <c r="DH112" s="15">
        <f t="shared" ca="1" si="29"/>
        <v>121.54166666666667</v>
      </c>
      <c r="DI112" s="15">
        <f t="shared" ca="1" si="29"/>
        <v>122.75</v>
      </c>
      <c r="DJ112" s="15">
        <f t="shared" ca="1" si="29"/>
        <v>121.91666666666667</v>
      </c>
      <c r="DK112" s="15">
        <f t="shared" ca="1" si="29"/>
        <v>121.66666666666667</v>
      </c>
      <c r="DL112" s="15">
        <f t="shared" ca="1" si="29"/>
        <v>122.83333333333333</v>
      </c>
      <c r="DM112" s="15">
        <f t="shared" ca="1" si="29"/>
        <v>122.875</v>
      </c>
      <c r="DN112" s="15">
        <f t="shared" ca="1" si="29"/>
        <v>122.125</v>
      </c>
      <c r="DO112" s="15">
        <f t="shared" ca="1" si="29"/>
        <v>123.66666666666667</v>
      </c>
      <c r="DP112" s="15">
        <f t="shared" ca="1" si="29"/>
        <v>124.91666666666667</v>
      </c>
      <c r="DQ112" s="15">
        <f t="shared" ca="1" si="29"/>
        <v>125.08333333333333</v>
      </c>
      <c r="DR112" s="15">
        <f t="shared" ca="1" si="29"/>
        <v>126.5</v>
      </c>
      <c r="DS112" s="15">
        <f t="shared" ca="1" si="29"/>
        <v>129.04166666666666</v>
      </c>
      <c r="DT112" s="15">
        <f t="shared" ca="1" si="29"/>
        <v>129.16666666666666</v>
      </c>
      <c r="DU112" s="15">
        <f t="shared" ca="1" si="29"/>
        <v>128.91666666666666</v>
      </c>
      <c r="DV112" s="15">
        <f t="shared" ca="1" si="29"/>
        <v>130.91666666666666</v>
      </c>
      <c r="DW112" s="15">
        <f t="shared" ca="1" si="29"/>
        <v>128.5</v>
      </c>
      <c r="DX112" s="15">
        <f t="shared" ca="1" si="29"/>
        <v>129.41666666666666</v>
      </c>
      <c r="DY112" s="15">
        <f t="shared" ca="1" si="29"/>
        <v>129.58333333333334</v>
      </c>
      <c r="DZ112" s="15">
        <f t="shared" ca="1" si="29"/>
        <v>130.45833333333334</v>
      </c>
      <c r="EA112" s="15">
        <f t="shared" ca="1" si="29"/>
        <v>130.83333333333334</v>
      </c>
      <c r="EB112" s="15">
        <f t="shared" ca="1" si="29"/>
        <v>132.54166666666666</v>
      </c>
    </row>
    <row r="113" spans="1:132" x14ac:dyDescent="0.3">
      <c r="C113" t="s">
        <v>395</v>
      </c>
      <c r="D113" s="15"/>
      <c r="E113" s="15">
        <f ca="1">STDEV(E100:E111)/2</f>
        <v>0.68947718445122574</v>
      </c>
      <c r="F113" s="15">
        <f ca="1">STDEV(F100:F111)/2</f>
        <v>1.11718667222898</v>
      </c>
      <c r="G113" s="15">
        <f t="shared" ref="G113:BR113" ca="1" si="30">STDEV(G100:G111)/2</f>
        <v>1.2154310870109943</v>
      </c>
      <c r="H113" s="15">
        <f t="shared" ca="1" si="30"/>
        <v>0.82915619758884995</v>
      </c>
      <c r="I113" s="15">
        <f t="shared" ca="1" si="30"/>
        <v>1.2332207155790647</v>
      </c>
      <c r="J113" s="15">
        <f t="shared" ca="1" si="30"/>
        <v>1.1146408580454286</v>
      </c>
      <c r="K113" s="15">
        <f t="shared" ca="1" si="30"/>
        <v>1.5441728196577298</v>
      </c>
      <c r="L113" s="15">
        <f t="shared" ca="1" si="30"/>
        <v>1.1766349038549315</v>
      </c>
      <c r="M113" s="15">
        <f t="shared" ca="1" si="30"/>
        <v>1.6983726613937542</v>
      </c>
      <c r="N113" s="15">
        <f t="shared" ca="1" si="30"/>
        <v>1.5225576567676569</v>
      </c>
      <c r="O113" s="15">
        <f t="shared" ca="1" si="30"/>
        <v>2.0263416804824925</v>
      </c>
      <c r="P113" s="15">
        <f t="shared" ca="1" si="30"/>
        <v>2.8240713142338976</v>
      </c>
      <c r="Q113" s="15">
        <f t="shared" ca="1" si="30"/>
        <v>3.3311545909925746</v>
      </c>
      <c r="R113" s="15">
        <f t="shared" ca="1" si="30"/>
        <v>3.9990529181825325</v>
      </c>
      <c r="S113" s="15">
        <f t="shared" ca="1" si="30"/>
        <v>4.8445533302562529</v>
      </c>
      <c r="T113" s="15">
        <f t="shared" ca="1" si="30"/>
        <v>6.2987492745974931</v>
      </c>
      <c r="U113" s="15">
        <f t="shared" ca="1" si="30"/>
        <v>7.8344615564050031</v>
      </c>
      <c r="V113" s="15">
        <f t="shared" ca="1" si="30"/>
        <v>8.3715789032495742</v>
      </c>
      <c r="W113" s="15">
        <f t="shared" ca="1" si="30"/>
        <v>9.987397361705705</v>
      </c>
      <c r="X113" s="15">
        <f t="shared" ca="1" si="30"/>
        <v>11.001721628357936</v>
      </c>
      <c r="Y113" s="15">
        <f t="shared" ca="1" si="30"/>
        <v>11.723050978411051</v>
      </c>
      <c r="Z113" s="15">
        <f t="shared" ca="1" si="30"/>
        <v>13.002549283843834</v>
      </c>
      <c r="AA113" s="15">
        <f t="shared" ca="1" si="30"/>
        <v>13.968037106410497</v>
      </c>
      <c r="AB113" s="15">
        <f t="shared" ca="1" si="30"/>
        <v>15.000694428370084</v>
      </c>
      <c r="AC113" s="15">
        <f t="shared" ca="1" si="30"/>
        <v>16.317168872080721</v>
      </c>
      <c r="AD113" s="15">
        <f t="shared" ca="1" si="30"/>
        <v>16.658786015648062</v>
      </c>
      <c r="AE113" s="15">
        <f t="shared" ca="1" si="30"/>
        <v>18.531862406202571</v>
      </c>
      <c r="AF113" s="15">
        <f t="shared" ca="1" si="30"/>
        <v>18.753737001332599</v>
      </c>
      <c r="AG113" s="15">
        <f t="shared" ca="1" si="30"/>
        <v>20.094473837049797</v>
      </c>
      <c r="AH113" s="15">
        <f t="shared" ca="1" si="30"/>
        <v>21.249732618638671</v>
      </c>
      <c r="AI113" s="15">
        <f t="shared" ca="1" si="30"/>
        <v>21.759532916109958</v>
      </c>
      <c r="AJ113" s="15">
        <f t="shared" ca="1" si="30"/>
        <v>22.60040727710253</v>
      </c>
      <c r="AK113" s="15">
        <f t="shared" ca="1" si="30"/>
        <v>22.846780490648541</v>
      </c>
      <c r="AL113" s="15">
        <f t="shared" ca="1" si="30"/>
        <v>23.090853167434069</v>
      </c>
      <c r="AM113" s="15">
        <f t="shared" ca="1" si="30"/>
        <v>24.055924426219832</v>
      </c>
      <c r="AN113" s="15">
        <f t="shared" ca="1" si="30"/>
        <v>24.210683529584561</v>
      </c>
      <c r="AO113" s="15">
        <f t="shared" ca="1" si="30"/>
        <v>24.345174059759771</v>
      </c>
      <c r="AP113" s="15">
        <f t="shared" ca="1" si="30"/>
        <v>23.789281709257729</v>
      </c>
      <c r="AQ113" s="15">
        <f t="shared" ca="1" si="30"/>
        <v>24.346302065045204</v>
      </c>
      <c r="AR113" s="15">
        <f t="shared" ca="1" si="30"/>
        <v>24.578569132601285</v>
      </c>
      <c r="AS113" s="15">
        <f t="shared" ca="1" si="30"/>
        <v>24.902537293142714</v>
      </c>
      <c r="AT113" s="15">
        <f t="shared" ca="1" si="30"/>
        <v>24.853624514648796</v>
      </c>
      <c r="AU113" s="15">
        <f t="shared" ca="1" si="30"/>
        <v>25.056715969007495</v>
      </c>
      <c r="AV113" s="15">
        <f t="shared" ca="1" si="30"/>
        <v>25.097499271779448</v>
      </c>
      <c r="AW113" s="15">
        <f t="shared" ca="1" si="30"/>
        <v>25.599627127966318</v>
      </c>
      <c r="AX113" s="15">
        <f t="shared" ca="1" si="30"/>
        <v>25.765404336164817</v>
      </c>
      <c r="AY113" s="15">
        <f t="shared" ca="1" si="30"/>
        <v>25.982074240102193</v>
      </c>
      <c r="AZ113" s="15">
        <f t="shared" ca="1" si="30"/>
        <v>25.313489037916668</v>
      </c>
      <c r="BA113" s="15">
        <f t="shared" ca="1" si="30"/>
        <v>25.174955989850492</v>
      </c>
      <c r="BB113" s="15">
        <f t="shared" ca="1" si="30"/>
        <v>25.706678769015134</v>
      </c>
      <c r="BC113" s="15">
        <f t="shared" ca="1" si="30"/>
        <v>26.286410534492511</v>
      </c>
      <c r="BD113" s="15">
        <f t="shared" ca="1" si="30"/>
        <v>26.355487899567379</v>
      </c>
      <c r="BE113" s="15">
        <f t="shared" ca="1" si="30"/>
        <v>26.455365498067941</v>
      </c>
      <c r="BF113" s="15">
        <f t="shared" ca="1" si="30"/>
        <v>26.845623479442605</v>
      </c>
      <c r="BG113" s="15">
        <f t="shared" ca="1" si="30"/>
        <v>25.96191120340206</v>
      </c>
      <c r="BH113" s="15">
        <f t="shared" ca="1" si="30"/>
        <v>26.92455790132529</v>
      </c>
      <c r="BI113" s="15">
        <f t="shared" ca="1" si="30"/>
        <v>26.93690017260878</v>
      </c>
      <c r="BJ113" s="15">
        <f t="shared" ca="1" si="30"/>
        <v>26.611258724628019</v>
      </c>
      <c r="BK113" s="15">
        <f t="shared" ca="1" si="30"/>
        <v>27.435047260426181</v>
      </c>
      <c r="BL113" s="15">
        <f t="shared" ca="1" si="30"/>
        <v>26.656449273652107</v>
      </c>
      <c r="BM113" s="15">
        <f t="shared" ca="1" si="30"/>
        <v>27.467715208729665</v>
      </c>
      <c r="BN113" s="15">
        <f t="shared" ca="1" si="30"/>
        <v>26.790821302464881</v>
      </c>
      <c r="BO113" s="15">
        <f t="shared" ca="1" si="30"/>
        <v>26.9623755809776</v>
      </c>
      <c r="BP113" s="15">
        <f t="shared" ca="1" si="30"/>
        <v>27.490769800833593</v>
      </c>
      <c r="BQ113" s="15">
        <f t="shared" ca="1" si="30"/>
        <v>26.744122832140263</v>
      </c>
      <c r="BR113" s="15">
        <f t="shared" ca="1" si="30"/>
        <v>27.105433873202351</v>
      </c>
      <c r="BS113" s="15">
        <f t="shared" ref="BS113:EB113" ca="1" si="31">STDEV(BS100:BS111)/2</f>
        <v>27.632189178345584</v>
      </c>
      <c r="BT113" s="15">
        <f t="shared" ca="1" si="31"/>
        <v>27.130018038841751</v>
      </c>
      <c r="BU113" s="15">
        <f t="shared" ca="1" si="31"/>
        <v>27.258408488635823</v>
      </c>
      <c r="BV113" s="15">
        <f t="shared" ca="1" si="31"/>
        <v>27.832664208977501</v>
      </c>
      <c r="BW113" s="15">
        <f t="shared" ca="1" si="31"/>
        <v>27.832289945966782</v>
      </c>
      <c r="BX113" s="15">
        <f t="shared" ca="1" si="31"/>
        <v>27.584855309104714</v>
      </c>
      <c r="BY113" s="15">
        <f t="shared" ca="1" si="31"/>
        <v>28.086176908460388</v>
      </c>
      <c r="BZ113" s="15">
        <f t="shared" ca="1" si="31"/>
        <v>27.559405533017824</v>
      </c>
      <c r="CA113" s="15">
        <f t="shared" ca="1" si="31"/>
        <v>27.724394410961359</v>
      </c>
      <c r="CB113" s="15">
        <f t="shared" ca="1" si="31"/>
        <v>28.117010649761259</v>
      </c>
      <c r="CC113" s="15">
        <f t="shared" ca="1" si="31"/>
        <v>27.819596047434342</v>
      </c>
      <c r="CD113" s="15">
        <f t="shared" ca="1" si="31"/>
        <v>26.586337343329816</v>
      </c>
      <c r="CE113" s="15">
        <f t="shared" ca="1" si="31"/>
        <v>27.617894671039032</v>
      </c>
      <c r="CF113" s="15">
        <f t="shared" ca="1" si="31"/>
        <v>27.203219506432536</v>
      </c>
      <c r="CG113" s="15">
        <f t="shared" ca="1" si="31"/>
        <v>26.862021178946716</v>
      </c>
      <c r="CH113" s="15">
        <f t="shared" ca="1" si="31"/>
        <v>27.570433218917472</v>
      </c>
      <c r="CI113" s="15">
        <f t="shared" ca="1" si="31"/>
        <v>26.621363032289874</v>
      </c>
      <c r="CJ113" s="15">
        <f t="shared" ca="1" si="31"/>
        <v>26.72116826288352</v>
      </c>
      <c r="CK113" s="15">
        <f t="shared" ca="1" si="31"/>
        <v>26.346863133392119</v>
      </c>
      <c r="CL113" s="15">
        <f t="shared" ca="1" si="31"/>
        <v>26.652647830255749</v>
      </c>
      <c r="CM113" s="15">
        <f t="shared" ca="1" si="31"/>
        <v>27.096488646496187</v>
      </c>
      <c r="CN113" s="15">
        <f t="shared" ca="1" si="31"/>
        <v>26.473364258278828</v>
      </c>
      <c r="CO113" s="15">
        <f t="shared" ca="1" si="31"/>
        <v>25.656051031783019</v>
      </c>
      <c r="CP113" s="15">
        <f t="shared" ca="1" si="31"/>
        <v>25.824436395621781</v>
      </c>
      <c r="CQ113" s="15">
        <f t="shared" ca="1" si="31"/>
        <v>26.041778787637416</v>
      </c>
      <c r="CR113" s="15">
        <f t="shared" ca="1" si="31"/>
        <v>25.399385580733792</v>
      </c>
      <c r="CS113" s="15">
        <f t="shared" ca="1" si="31"/>
        <v>26.319244888772005</v>
      </c>
      <c r="CT113" s="15">
        <f t="shared" ca="1" si="31"/>
        <v>25.620925396671723</v>
      </c>
      <c r="CU113" s="15">
        <f t="shared" ca="1" si="31"/>
        <v>25.652691984674938</v>
      </c>
      <c r="CV113" s="15">
        <f t="shared" ca="1" si="31"/>
        <v>25.267170879273841</v>
      </c>
      <c r="CW113" s="15">
        <f t="shared" ca="1" si="31"/>
        <v>25.772460048852473</v>
      </c>
      <c r="CX113" s="15">
        <f t="shared" ca="1" si="31"/>
        <v>24.94034549346366</v>
      </c>
      <c r="CY113" s="15">
        <f t="shared" ca="1" si="31"/>
        <v>24.824955369363892</v>
      </c>
      <c r="CZ113" s="15">
        <f t="shared" ca="1" si="31"/>
        <v>25.209538538682796</v>
      </c>
      <c r="DA113" s="15">
        <f t="shared" ca="1" si="31"/>
        <v>24.499033685334435</v>
      </c>
      <c r="DB113" s="15">
        <f t="shared" ca="1" si="31"/>
        <v>24.165269029595496</v>
      </c>
      <c r="DC113" s="15">
        <f t="shared" ca="1" si="31"/>
        <v>24.872820446617965</v>
      </c>
      <c r="DD113" s="15">
        <f t="shared" ca="1" si="31"/>
        <v>24.608256498150933</v>
      </c>
      <c r="DE113" s="15">
        <f t="shared" ca="1" si="31"/>
        <v>24.427071420492023</v>
      </c>
      <c r="DF113" s="15">
        <f t="shared" ca="1" si="31"/>
        <v>23.793142633196574</v>
      </c>
      <c r="DG113" s="15">
        <f t="shared" ca="1" si="31"/>
        <v>23.602251754415036</v>
      </c>
      <c r="DH113" s="15">
        <f t="shared" ca="1" si="31"/>
        <v>23.458336697346219</v>
      </c>
      <c r="DI113" s="15">
        <f t="shared" ca="1" si="31"/>
        <v>23.607707716683628</v>
      </c>
      <c r="DJ113" s="15">
        <f t="shared" ca="1" si="31"/>
        <v>22.605644240214684</v>
      </c>
      <c r="DK113" s="15">
        <f t="shared" ca="1" si="31"/>
        <v>22.807951497562232</v>
      </c>
      <c r="DL113" s="15">
        <f t="shared" ca="1" si="31"/>
        <v>22.623231556535107</v>
      </c>
      <c r="DM113" s="15">
        <f t="shared" ca="1" si="31"/>
        <v>22.868199436215907</v>
      </c>
      <c r="DN113" s="15">
        <f t="shared" ca="1" si="31"/>
        <v>22.56052465540801</v>
      </c>
      <c r="DO113" s="15">
        <f t="shared" ca="1" si="31"/>
        <v>21.96829671608749</v>
      </c>
      <c r="DP113" s="15">
        <f t="shared" ca="1" si="31"/>
        <v>22.04897269647039</v>
      </c>
      <c r="DQ113" s="15">
        <f t="shared" ca="1" si="31"/>
        <v>21.171870632058138</v>
      </c>
      <c r="DR113" s="15">
        <f t="shared" ca="1" si="31"/>
        <v>21.467867108350987</v>
      </c>
      <c r="DS113" s="15">
        <f t="shared" ca="1" si="31"/>
        <v>21.83287068674759</v>
      </c>
      <c r="DT113" s="15">
        <f t="shared" ca="1" si="31"/>
        <v>21.012397134390287</v>
      </c>
      <c r="DU113" s="15">
        <f t="shared" ca="1" si="31"/>
        <v>21.5917264598075</v>
      </c>
      <c r="DV113" s="15">
        <f t="shared" ca="1" si="31"/>
        <v>21.435376805362637</v>
      </c>
      <c r="DW113" s="15">
        <f t="shared" ca="1" si="31"/>
        <v>21.488897767748053</v>
      </c>
      <c r="DX113" s="15">
        <f t="shared" ca="1" si="31"/>
        <v>20.702254305590323</v>
      </c>
      <c r="DY113" s="15">
        <f t="shared" ca="1" si="31"/>
        <v>19.682084993642555</v>
      </c>
      <c r="DZ113" s="15">
        <f t="shared" ca="1" si="31"/>
        <v>20.152214330545469</v>
      </c>
      <c r="EA113" s="15">
        <f t="shared" ca="1" si="31"/>
        <v>19.236959376694795</v>
      </c>
      <c r="EB113" s="15">
        <f t="shared" ca="1" si="31"/>
        <v>19.003388852485958</v>
      </c>
    </row>
    <row r="115" spans="1:132" x14ac:dyDescent="0.3">
      <c r="A115" t="s">
        <v>407</v>
      </c>
      <c r="C115">
        <v>1</v>
      </c>
      <c r="E115">
        <f ca="1">OFFSET('Cycle 1 (0 h) - 443 (132 h 7 mi'!$B$1375,(COLUMN()-5)*24,0)</f>
        <v>34</v>
      </c>
      <c r="F115">
        <f ca="1">OFFSET('Cycle 1 (0 h) - 443 (132 h 7 mi'!$B$1375,(COLUMN()-5)*24,0)</f>
        <v>33</v>
      </c>
      <c r="G115">
        <f ca="1">OFFSET('Cycle 1 (0 h) - 443 (132 h 7 mi'!$B$1375,(COLUMN()-5)*24,0)</f>
        <v>37</v>
      </c>
      <c r="H115">
        <f ca="1">OFFSET('Cycle 1 (0 h) - 443 (132 h 7 mi'!$B$1375,(COLUMN()-5)*24,0)</f>
        <v>30</v>
      </c>
      <c r="I115">
        <f ca="1">OFFSET('Cycle 1 (0 h) - 443 (132 h 7 mi'!$B$1375,(COLUMN()-5)*24,0)</f>
        <v>31</v>
      </c>
      <c r="J115">
        <f ca="1">OFFSET('Cycle 1 (0 h) - 443 (132 h 7 mi'!$B$1375,(COLUMN()-5)*24,0)</f>
        <v>36</v>
      </c>
      <c r="K115">
        <f ca="1">OFFSET('Cycle 1 (0 h) - 443 (132 h 7 mi'!$B$1375,(COLUMN()-5)*24,0)</f>
        <v>32</v>
      </c>
      <c r="L115">
        <f ca="1">OFFSET('Cycle 1 (0 h) - 443 (132 h 7 mi'!$B$1375,(COLUMN()-5)*24,0)</f>
        <v>34</v>
      </c>
      <c r="M115">
        <f ca="1">OFFSET('Cycle 1 (0 h) - 443 (132 h 7 mi'!$B$1375,(COLUMN()-5)*24,0)</f>
        <v>33</v>
      </c>
      <c r="N115">
        <f ca="1">OFFSET('Cycle 1 (0 h) - 443 (132 h 7 mi'!$B$1375,(COLUMN()-5)*24,0)</f>
        <v>33</v>
      </c>
      <c r="O115">
        <f ca="1">OFFSET('Cycle 1 (0 h) - 443 (132 h 7 mi'!$B$1375,(COLUMN()-5)*24,0)</f>
        <v>35</v>
      </c>
      <c r="P115">
        <f ca="1">OFFSET('Cycle 1 (0 h) - 443 (132 h 7 mi'!$B$1375,(COLUMN()-5)*24,0)</f>
        <v>35</v>
      </c>
      <c r="Q115">
        <f ca="1">OFFSET('Cycle 1 (0 h) - 443 (132 h 7 mi'!$B$1375,(COLUMN()-5)*24,0)</f>
        <v>35</v>
      </c>
      <c r="R115">
        <f ca="1">OFFSET('Cycle 1 (0 h) - 443 (132 h 7 mi'!$B$1375,(COLUMN()-5)*24,0)</f>
        <v>32</v>
      </c>
      <c r="S115">
        <f ca="1">OFFSET('Cycle 1 (0 h) - 443 (132 h 7 mi'!$B$1375,(COLUMN()-5)*24,0)</f>
        <v>36</v>
      </c>
      <c r="T115">
        <f ca="1">OFFSET('Cycle 1 (0 h) - 443 (132 h 7 mi'!$B$1375,(COLUMN()-5)*24,0)</f>
        <v>31</v>
      </c>
      <c r="U115">
        <f ca="1">OFFSET('Cycle 1 (0 h) - 443 (132 h 7 mi'!$B$1375,(COLUMN()-5)*24,0)</f>
        <v>34</v>
      </c>
      <c r="V115">
        <f ca="1">OFFSET('Cycle 1 (0 h) - 443 (132 h 7 mi'!$B$1375,(COLUMN()-5)*24,0)</f>
        <v>34</v>
      </c>
      <c r="W115">
        <f ca="1">OFFSET('Cycle 1 (0 h) - 443 (132 h 7 mi'!$B$1375,(COLUMN()-5)*24,0)</f>
        <v>34</v>
      </c>
      <c r="X115">
        <f ca="1">OFFSET('Cycle 1 (0 h) - 443 (132 h 7 mi'!$B$1375,(COLUMN()-5)*24,0)</f>
        <v>34</v>
      </c>
      <c r="Y115">
        <f ca="1">OFFSET('Cycle 1 (0 h) - 443 (132 h 7 mi'!$B$1375,(COLUMN()-5)*24,0)</f>
        <v>32</v>
      </c>
      <c r="Z115">
        <f ca="1">OFFSET('Cycle 1 (0 h) - 443 (132 h 7 mi'!$B$1375,(COLUMN()-5)*24,0)</f>
        <v>36</v>
      </c>
      <c r="AA115">
        <f ca="1">OFFSET('Cycle 1 (0 h) - 443 (132 h 7 mi'!$B$1375,(COLUMN()-5)*24,0)</f>
        <v>36</v>
      </c>
      <c r="AB115">
        <f ca="1">OFFSET('Cycle 1 (0 h) - 443 (132 h 7 mi'!$B$1375,(COLUMN()-5)*24,0)</f>
        <v>36</v>
      </c>
      <c r="AC115">
        <f ca="1">OFFSET('Cycle 1 (0 h) - 443 (132 h 7 mi'!$B$1375,(COLUMN()-5)*24,0)</f>
        <v>35</v>
      </c>
      <c r="AD115">
        <f ca="1">OFFSET('Cycle 1 (0 h) - 443 (132 h 7 mi'!$B$1375,(COLUMN()-5)*24,0)</f>
        <v>35</v>
      </c>
      <c r="AE115">
        <f ca="1">OFFSET('Cycle 1 (0 h) - 443 (132 h 7 mi'!$B$1375,(COLUMN()-5)*24,0)</f>
        <v>33</v>
      </c>
      <c r="AF115">
        <f ca="1">OFFSET('Cycle 1 (0 h) - 443 (132 h 7 mi'!$B$1375,(COLUMN()-5)*24,0)</f>
        <v>35</v>
      </c>
      <c r="AG115">
        <f ca="1">OFFSET('Cycle 1 (0 h) - 443 (132 h 7 mi'!$B$1375,(COLUMN()-5)*24,0)</f>
        <v>34</v>
      </c>
      <c r="AH115">
        <f ca="1">OFFSET('Cycle 1 (0 h) - 443 (132 h 7 mi'!$B$1375,(COLUMN()-5)*24,0)</f>
        <v>34</v>
      </c>
      <c r="AI115">
        <f ca="1">OFFSET('Cycle 1 (0 h) - 443 (132 h 7 mi'!$B$1375,(COLUMN()-5)*24,0)</f>
        <v>37</v>
      </c>
      <c r="AJ115">
        <f ca="1">OFFSET('Cycle 1 (0 h) - 443 (132 h 7 mi'!$B$1375,(COLUMN()-5)*24,0)</f>
        <v>35</v>
      </c>
      <c r="AK115">
        <f ca="1">OFFSET('Cycle 1 (0 h) - 443 (132 h 7 mi'!$B$1375,(COLUMN()-5)*24,0)</f>
        <v>38</v>
      </c>
      <c r="AL115">
        <f ca="1">OFFSET('Cycle 1 (0 h) - 443 (132 h 7 mi'!$B$1375,(COLUMN()-5)*24,0)</f>
        <v>36</v>
      </c>
      <c r="AM115">
        <f ca="1">OFFSET('Cycle 1 (0 h) - 443 (132 h 7 mi'!$B$1375,(COLUMN()-5)*24,0)</f>
        <v>35</v>
      </c>
      <c r="AN115">
        <f ca="1">OFFSET('Cycle 1 (0 h) - 443 (132 h 7 mi'!$B$1375,(COLUMN()-5)*24,0)</f>
        <v>35</v>
      </c>
      <c r="AO115">
        <f ca="1">OFFSET('Cycle 1 (0 h) - 443 (132 h 7 mi'!$B$1375,(COLUMN()-5)*24,0)</f>
        <v>35</v>
      </c>
      <c r="AP115">
        <f ca="1">OFFSET('Cycle 1 (0 h) - 443 (132 h 7 mi'!$B$1375,(COLUMN()-5)*24,0)</f>
        <v>35</v>
      </c>
      <c r="AQ115">
        <f ca="1">OFFSET('Cycle 1 (0 h) - 443 (132 h 7 mi'!$B$1375,(COLUMN()-5)*24,0)</f>
        <v>38</v>
      </c>
      <c r="AR115">
        <f ca="1">OFFSET('Cycle 1 (0 h) - 443 (132 h 7 mi'!$B$1375,(COLUMN()-5)*24,0)</f>
        <v>32</v>
      </c>
      <c r="AS115">
        <f ca="1">OFFSET('Cycle 1 (0 h) - 443 (132 h 7 mi'!$B$1375,(COLUMN()-5)*24,0)</f>
        <v>32</v>
      </c>
      <c r="AT115">
        <f ca="1">OFFSET('Cycle 1 (0 h) - 443 (132 h 7 mi'!$B$1375,(COLUMN()-5)*24,0)</f>
        <v>30</v>
      </c>
      <c r="AU115">
        <f ca="1">OFFSET('Cycle 1 (0 h) - 443 (132 h 7 mi'!$B$1375,(COLUMN()-5)*24,0)</f>
        <v>32</v>
      </c>
      <c r="AV115">
        <f ca="1">OFFSET('Cycle 1 (0 h) - 443 (132 h 7 mi'!$B$1375,(COLUMN()-5)*24,0)</f>
        <v>31</v>
      </c>
      <c r="AW115">
        <f ca="1">OFFSET('Cycle 1 (0 h) - 443 (132 h 7 mi'!$B$1375,(COLUMN()-5)*24,0)</f>
        <v>31</v>
      </c>
      <c r="AX115">
        <f ca="1">OFFSET('Cycle 1 (0 h) - 443 (132 h 7 mi'!$B$1375,(COLUMN()-5)*24,0)</f>
        <v>34</v>
      </c>
      <c r="AY115">
        <f ca="1">OFFSET('Cycle 1 (0 h) - 443 (132 h 7 mi'!$B$1375,(COLUMN()-5)*24,0)</f>
        <v>33</v>
      </c>
      <c r="AZ115">
        <f ca="1">OFFSET('Cycle 1 (0 h) - 443 (132 h 7 mi'!$B$1375,(COLUMN()-5)*24,0)</f>
        <v>33</v>
      </c>
      <c r="BA115">
        <f ca="1">OFFSET('Cycle 1 (0 h) - 443 (132 h 7 mi'!$B$1375,(COLUMN()-5)*24,0)</f>
        <v>36</v>
      </c>
      <c r="BB115">
        <f ca="1">OFFSET('Cycle 1 (0 h) - 443 (132 h 7 mi'!$B$1375,(COLUMN()-5)*24,0)</f>
        <v>27</v>
      </c>
      <c r="BC115">
        <f ca="1">OFFSET('Cycle 1 (0 h) - 443 (132 h 7 mi'!$B$1375,(COLUMN()-5)*24,0)</f>
        <v>29</v>
      </c>
      <c r="BD115">
        <f ca="1">OFFSET('Cycle 1 (0 h) - 443 (132 h 7 mi'!$B$1375,(COLUMN()-5)*24,0)</f>
        <v>32</v>
      </c>
      <c r="BE115">
        <f ca="1">OFFSET('Cycle 1 (0 h) - 443 (132 h 7 mi'!$B$1375,(COLUMN()-5)*24,0)</f>
        <v>32</v>
      </c>
      <c r="BF115">
        <f ca="1">OFFSET('Cycle 1 (0 h) - 443 (132 h 7 mi'!$B$1375,(COLUMN()-5)*24,0)</f>
        <v>28</v>
      </c>
      <c r="BG115">
        <f ca="1">OFFSET('Cycle 1 (0 h) - 443 (132 h 7 mi'!$B$1375,(COLUMN()-5)*24,0)</f>
        <v>31</v>
      </c>
      <c r="BH115">
        <f ca="1">OFFSET('Cycle 1 (0 h) - 443 (132 h 7 mi'!$B$1375,(COLUMN()-5)*24,0)</f>
        <v>33</v>
      </c>
      <c r="BI115">
        <f ca="1">OFFSET('Cycle 1 (0 h) - 443 (132 h 7 mi'!$B$1375,(COLUMN()-5)*24,0)</f>
        <v>33</v>
      </c>
      <c r="BJ115">
        <f ca="1">OFFSET('Cycle 1 (0 h) - 443 (132 h 7 mi'!$B$1375,(COLUMN()-5)*24,0)</f>
        <v>34</v>
      </c>
      <c r="BK115">
        <f ca="1">OFFSET('Cycle 1 (0 h) - 443 (132 h 7 mi'!$B$1375,(COLUMN()-5)*24,0)</f>
        <v>33</v>
      </c>
      <c r="BL115">
        <f ca="1">OFFSET('Cycle 1 (0 h) - 443 (132 h 7 mi'!$B$1375,(COLUMN()-5)*24,0)</f>
        <v>34</v>
      </c>
      <c r="BM115">
        <f ca="1">OFFSET('Cycle 1 (0 h) - 443 (132 h 7 mi'!$B$1375,(COLUMN()-5)*24,0)</f>
        <v>34</v>
      </c>
      <c r="BN115">
        <f ca="1">OFFSET('Cycle 1 (0 h) - 443 (132 h 7 mi'!$B$1375,(COLUMN()-5)*24,0)</f>
        <v>33</v>
      </c>
      <c r="BO115">
        <f ca="1">OFFSET('Cycle 1 (0 h) - 443 (132 h 7 mi'!$B$1375,(COLUMN()-5)*24,0)</f>
        <v>32</v>
      </c>
      <c r="BP115">
        <f ca="1">OFFSET('Cycle 1 (0 h) - 443 (132 h 7 mi'!$B$1375,(COLUMN()-5)*24,0)</f>
        <v>32</v>
      </c>
      <c r="BQ115">
        <f ca="1">OFFSET('Cycle 1 (0 h) - 443 (132 h 7 mi'!$B$1375,(COLUMN()-5)*24,0)</f>
        <v>32</v>
      </c>
      <c r="BR115">
        <f ca="1">OFFSET('Cycle 1 (0 h) - 443 (132 h 7 mi'!$B$1375,(COLUMN()-5)*24,0)</f>
        <v>32</v>
      </c>
      <c r="BS115">
        <f ca="1">OFFSET('Cycle 1 (0 h) - 443 (132 h 7 mi'!$B$1375,(COLUMN()-5)*24,0)</f>
        <v>31</v>
      </c>
      <c r="BT115">
        <f ca="1">OFFSET('Cycle 1 (0 h) - 443 (132 h 7 mi'!$B$1375,(COLUMN()-5)*24,0)</f>
        <v>34</v>
      </c>
      <c r="BU115">
        <f ca="1">OFFSET('Cycle 1 (0 h) - 443 (132 h 7 mi'!$B$1375,(COLUMN()-5)*24,0)</f>
        <v>29</v>
      </c>
      <c r="BV115">
        <f ca="1">OFFSET('Cycle 1 (0 h) - 443 (132 h 7 mi'!$B$1375,(COLUMN()-5)*24,0)</f>
        <v>36</v>
      </c>
      <c r="BW115">
        <f ca="1">OFFSET('Cycle 1 (0 h) - 443 (132 h 7 mi'!$B$1375,(COLUMN()-5)*24,0)</f>
        <v>34</v>
      </c>
      <c r="BX115">
        <f ca="1">OFFSET('Cycle 1 (0 h) - 443 (132 h 7 mi'!$B$1375,(COLUMN()-5)*24,0)</f>
        <v>34</v>
      </c>
      <c r="BY115">
        <f ca="1">OFFSET('Cycle 1 (0 h) - 443 (132 h 7 mi'!$B$1375,(COLUMN()-5)*24,0)</f>
        <v>33</v>
      </c>
      <c r="BZ115">
        <f ca="1">OFFSET('Cycle 1 (0 h) - 443 (132 h 7 mi'!$B$1375,(COLUMN()-5)*24,0)</f>
        <v>32</v>
      </c>
      <c r="CA115">
        <f ca="1">OFFSET('Cycle 1 (0 h) - 443 (132 h 7 mi'!$B$1375,(COLUMN()-5)*24,0)</f>
        <v>36</v>
      </c>
      <c r="CB115">
        <f ca="1">OFFSET('Cycle 1 (0 h) - 443 (132 h 7 mi'!$B$1375,(COLUMN()-5)*24,0)</f>
        <v>34</v>
      </c>
      <c r="CC115">
        <f ca="1">OFFSET('Cycle 1 (0 h) - 443 (132 h 7 mi'!$B$1375,(COLUMN()-5)*24,0)</f>
        <v>36</v>
      </c>
      <c r="CD115">
        <f ca="1">OFFSET('Cycle 1 (0 h) - 443 (132 h 7 mi'!$B$1375,(COLUMN()-5)*24,0)</f>
        <v>35</v>
      </c>
      <c r="CE115">
        <f ca="1">OFFSET('Cycle 1 (0 h) - 443 (132 h 7 mi'!$B$1375,(COLUMN()-5)*24,0)</f>
        <v>31</v>
      </c>
      <c r="CF115">
        <f ca="1">OFFSET('Cycle 1 (0 h) - 443 (132 h 7 mi'!$B$1375,(COLUMN()-5)*24,0)</f>
        <v>30</v>
      </c>
      <c r="CG115">
        <f ca="1">OFFSET('Cycle 1 (0 h) - 443 (132 h 7 mi'!$B$1375,(COLUMN()-5)*24,0)</f>
        <v>35</v>
      </c>
      <c r="CH115">
        <f ca="1">OFFSET('Cycle 1 (0 h) - 443 (132 h 7 mi'!$B$1375,(COLUMN()-5)*24,0)</f>
        <v>34</v>
      </c>
      <c r="CI115">
        <f ca="1">OFFSET('Cycle 1 (0 h) - 443 (132 h 7 mi'!$B$1375,(COLUMN()-5)*24,0)</f>
        <v>33</v>
      </c>
      <c r="CJ115">
        <f ca="1">OFFSET('Cycle 1 (0 h) - 443 (132 h 7 mi'!$B$1375,(COLUMN()-5)*24,0)</f>
        <v>33</v>
      </c>
      <c r="CK115">
        <f ca="1">OFFSET('Cycle 1 (0 h) - 443 (132 h 7 mi'!$B$1375,(COLUMN()-5)*24,0)</f>
        <v>33</v>
      </c>
      <c r="CL115">
        <f ca="1">OFFSET('Cycle 1 (0 h) - 443 (132 h 7 mi'!$B$1375,(COLUMN()-5)*24,0)</f>
        <v>33</v>
      </c>
      <c r="CM115">
        <f ca="1">OFFSET('Cycle 1 (0 h) - 443 (132 h 7 mi'!$B$1375,(COLUMN()-5)*24,0)</f>
        <v>34</v>
      </c>
      <c r="CN115">
        <f ca="1">OFFSET('Cycle 1 (0 h) - 443 (132 h 7 mi'!$B$1375,(COLUMN()-5)*24,0)</f>
        <v>35</v>
      </c>
      <c r="CO115">
        <f ca="1">OFFSET('Cycle 1 (0 h) - 443 (132 h 7 mi'!$B$1375,(COLUMN()-5)*24,0)</f>
        <v>32</v>
      </c>
      <c r="CP115">
        <f ca="1">OFFSET('Cycle 1 (0 h) - 443 (132 h 7 mi'!$B$1375,(COLUMN()-5)*24,0)</f>
        <v>32</v>
      </c>
      <c r="CQ115">
        <f ca="1">OFFSET('Cycle 1 (0 h) - 443 (132 h 7 mi'!$B$1375,(COLUMN()-5)*24,0)</f>
        <v>31</v>
      </c>
      <c r="CR115">
        <f ca="1">OFFSET('Cycle 1 (0 h) - 443 (132 h 7 mi'!$B$1375,(COLUMN()-5)*24,0)</f>
        <v>32</v>
      </c>
      <c r="CS115">
        <f ca="1">OFFSET('Cycle 1 (0 h) - 443 (132 h 7 mi'!$B$1375,(COLUMN()-5)*24,0)</f>
        <v>31</v>
      </c>
      <c r="CT115">
        <f ca="1">OFFSET('Cycle 1 (0 h) - 443 (132 h 7 mi'!$B$1375,(COLUMN()-5)*24,0)</f>
        <v>31</v>
      </c>
      <c r="CU115">
        <f ca="1">OFFSET('Cycle 1 (0 h) - 443 (132 h 7 mi'!$B$1375,(COLUMN()-5)*24,0)</f>
        <v>33</v>
      </c>
      <c r="CV115">
        <f ca="1">OFFSET('Cycle 1 (0 h) - 443 (132 h 7 mi'!$B$1375,(COLUMN()-5)*24,0)</f>
        <v>32</v>
      </c>
      <c r="CW115">
        <f ca="1">OFFSET('Cycle 1 (0 h) - 443 (132 h 7 mi'!$B$1375,(COLUMN()-5)*24,0)</f>
        <v>33</v>
      </c>
      <c r="CX115">
        <f ca="1">OFFSET('Cycle 1 (0 h) - 443 (132 h 7 mi'!$B$1375,(COLUMN()-5)*24,0)</f>
        <v>30</v>
      </c>
      <c r="CY115">
        <f ca="1">OFFSET('Cycle 1 (0 h) - 443 (132 h 7 mi'!$B$1375,(COLUMN()-5)*24,0)</f>
        <v>31</v>
      </c>
      <c r="CZ115">
        <f ca="1">OFFSET('Cycle 1 (0 h) - 443 (132 h 7 mi'!$B$1375,(COLUMN()-5)*24,0)</f>
        <v>34</v>
      </c>
      <c r="DA115">
        <f ca="1">OFFSET('Cycle 1 (0 h) - 443 (132 h 7 mi'!$B$1375,(COLUMN()-5)*24,0)</f>
        <v>33</v>
      </c>
      <c r="DB115">
        <f ca="1">OFFSET('Cycle 1 (0 h) - 443 (132 h 7 mi'!$B$1375,(COLUMN()-5)*24,0)</f>
        <v>33</v>
      </c>
      <c r="DC115">
        <f ca="1">OFFSET('Cycle 1 (0 h) - 443 (132 h 7 mi'!$B$1375,(COLUMN()-5)*24,0)</f>
        <v>30</v>
      </c>
      <c r="DD115">
        <f ca="1">OFFSET('Cycle 1 (0 h) - 443 (132 h 7 mi'!$B$1375,(COLUMN()-5)*24,0)</f>
        <v>33</v>
      </c>
      <c r="DE115">
        <f ca="1">OFFSET('Cycle 1 (0 h) - 443 (132 h 7 mi'!$B$1375,(COLUMN()-5)*24,0)</f>
        <v>32</v>
      </c>
      <c r="DF115">
        <f ca="1">OFFSET('Cycle 1 (0 h) - 443 (132 h 7 mi'!$B$1375,(COLUMN()-5)*24,0)</f>
        <v>35</v>
      </c>
      <c r="DG115">
        <f ca="1">OFFSET('Cycle 1 (0 h) - 443 (132 h 7 mi'!$B$1375,(COLUMN()-5)*24,0)</f>
        <v>34</v>
      </c>
      <c r="DH115">
        <f ca="1">OFFSET('Cycle 1 (0 h) - 443 (132 h 7 mi'!$B$1375,(COLUMN()-5)*24,0)</f>
        <v>31</v>
      </c>
      <c r="DI115">
        <f ca="1">OFFSET('Cycle 1 (0 h) - 443 (132 h 7 mi'!$B$1375,(COLUMN()-5)*24,0)</f>
        <v>35</v>
      </c>
      <c r="DJ115">
        <f ca="1">OFFSET('Cycle 1 (0 h) - 443 (132 h 7 mi'!$B$1375,(COLUMN()-5)*24,0)</f>
        <v>31</v>
      </c>
      <c r="DK115">
        <f ca="1">OFFSET('Cycle 1 (0 h) - 443 (132 h 7 mi'!$B$1375,(COLUMN()-5)*24,0)</f>
        <v>33</v>
      </c>
      <c r="DL115">
        <f ca="1">OFFSET('Cycle 1 (0 h) - 443 (132 h 7 mi'!$B$1375,(COLUMN()-5)*24,0)</f>
        <v>32</v>
      </c>
      <c r="DM115">
        <f ca="1">OFFSET('Cycle 1 (0 h) - 443 (132 h 7 mi'!$B$1375,(COLUMN()-5)*24,0)</f>
        <v>34</v>
      </c>
      <c r="DN115">
        <f ca="1">OFFSET('Cycle 1 (0 h) - 443 (132 h 7 mi'!$B$1375,(COLUMN()-5)*24,0)</f>
        <v>37</v>
      </c>
      <c r="DO115">
        <f ca="1">OFFSET('Cycle 1 (0 h) - 443 (132 h 7 mi'!$B$1375,(COLUMN()-5)*24,0)</f>
        <v>31</v>
      </c>
      <c r="DP115">
        <f ca="1">OFFSET('Cycle 1 (0 h) - 443 (132 h 7 mi'!$B$1375,(COLUMN()-5)*24,0)</f>
        <v>31</v>
      </c>
      <c r="DQ115">
        <f ca="1">OFFSET('Cycle 1 (0 h) - 443 (132 h 7 mi'!$B$1375,(COLUMN()-5)*24,0)</f>
        <v>34</v>
      </c>
      <c r="DR115">
        <f ca="1">OFFSET('Cycle 1 (0 h) - 443 (132 h 7 mi'!$B$1375,(COLUMN()-5)*24,0)</f>
        <v>31</v>
      </c>
      <c r="DS115">
        <f ca="1">OFFSET('Cycle 1 (0 h) - 443 (132 h 7 mi'!$B$1375,(COLUMN()-5)*24,0)</f>
        <v>31</v>
      </c>
      <c r="DT115">
        <f ca="1">OFFSET('Cycle 1 (0 h) - 443 (132 h 7 mi'!$B$1375,(COLUMN()-5)*24,0)</f>
        <v>29</v>
      </c>
      <c r="DU115">
        <f ca="1">OFFSET('Cycle 1 (0 h) - 443 (132 h 7 mi'!$B$1375,(COLUMN()-5)*24,0)</f>
        <v>34</v>
      </c>
      <c r="DV115">
        <f ca="1">OFFSET('Cycle 1 (0 h) - 443 (132 h 7 mi'!$B$1375,(COLUMN()-5)*24,0)</f>
        <v>32</v>
      </c>
      <c r="DW115">
        <f ca="1">OFFSET('Cycle 1 (0 h) - 443 (132 h 7 mi'!$B$1375,(COLUMN()-5)*24,0)</f>
        <v>33</v>
      </c>
      <c r="DX115">
        <f ca="1">OFFSET('Cycle 1 (0 h) - 443 (132 h 7 mi'!$B$1375,(COLUMN()-5)*24,0)</f>
        <v>31</v>
      </c>
      <c r="DY115">
        <f ca="1">OFFSET('Cycle 1 (0 h) - 443 (132 h 7 mi'!$B$1375,(COLUMN()-5)*24,0)</f>
        <v>30</v>
      </c>
      <c r="DZ115">
        <f ca="1">OFFSET('Cycle 1 (0 h) - 443 (132 h 7 mi'!$B$1375,(COLUMN()-5)*24,0)</f>
        <v>32</v>
      </c>
      <c r="EA115">
        <f ca="1">OFFSET('Cycle 1 (0 h) - 443 (132 h 7 mi'!$B$1375,(COLUMN()-5)*24,0)</f>
        <v>35</v>
      </c>
      <c r="EB115">
        <f ca="1">OFFSET('Cycle 1 (0 h) - 443 (132 h 7 mi'!$B$1375,(COLUMN()-5)*24,0)</f>
        <v>32</v>
      </c>
    </row>
    <row r="116" spans="1:132" x14ac:dyDescent="0.3">
      <c r="C116">
        <v>2</v>
      </c>
      <c r="E116">
        <f ca="1">OFFSET('Cycle 1 (0 h) - 443 (132 h 7 mi'!$B$1376,(COLUMN()-5)*24,0)</f>
        <v>35</v>
      </c>
      <c r="F116">
        <f ca="1">OFFSET('Cycle 1 (0 h) - 443 (132 h 7 mi'!$B$1376,(COLUMN()-5)*24,0)</f>
        <v>33</v>
      </c>
      <c r="G116">
        <f ca="1">OFFSET('Cycle 1 (0 h) - 443 (132 h 7 mi'!$B$1376,(COLUMN()-5)*24,0)</f>
        <v>32</v>
      </c>
      <c r="H116">
        <f ca="1">OFFSET('Cycle 1 (0 h) - 443 (132 h 7 mi'!$B$1376,(COLUMN()-5)*24,0)</f>
        <v>35</v>
      </c>
      <c r="I116">
        <f ca="1">OFFSET('Cycle 1 (0 h) - 443 (132 h 7 mi'!$B$1376,(COLUMN()-5)*24,0)</f>
        <v>34</v>
      </c>
      <c r="J116">
        <f ca="1">OFFSET('Cycle 1 (0 h) - 443 (132 h 7 mi'!$B$1376,(COLUMN()-5)*24,0)</f>
        <v>34</v>
      </c>
      <c r="K116">
        <f ca="1">OFFSET('Cycle 1 (0 h) - 443 (132 h 7 mi'!$B$1376,(COLUMN()-5)*24,0)</f>
        <v>35</v>
      </c>
      <c r="L116">
        <f ca="1">OFFSET('Cycle 1 (0 h) - 443 (132 h 7 mi'!$B$1376,(COLUMN()-5)*24,0)</f>
        <v>36</v>
      </c>
      <c r="M116">
        <f ca="1">OFFSET('Cycle 1 (0 h) - 443 (132 h 7 mi'!$B$1376,(COLUMN()-5)*24,0)</f>
        <v>33</v>
      </c>
      <c r="N116">
        <f ca="1">OFFSET('Cycle 1 (0 h) - 443 (132 h 7 mi'!$B$1376,(COLUMN()-5)*24,0)</f>
        <v>34</v>
      </c>
      <c r="O116">
        <f ca="1">OFFSET('Cycle 1 (0 h) - 443 (132 h 7 mi'!$B$1376,(COLUMN()-5)*24,0)</f>
        <v>36</v>
      </c>
      <c r="P116">
        <f ca="1">OFFSET('Cycle 1 (0 h) - 443 (132 h 7 mi'!$B$1376,(COLUMN()-5)*24,0)</f>
        <v>34</v>
      </c>
      <c r="Q116">
        <f ca="1">OFFSET('Cycle 1 (0 h) - 443 (132 h 7 mi'!$B$1376,(COLUMN()-5)*24,0)</f>
        <v>37</v>
      </c>
      <c r="R116">
        <f ca="1">OFFSET('Cycle 1 (0 h) - 443 (132 h 7 mi'!$B$1376,(COLUMN()-5)*24,0)</f>
        <v>37</v>
      </c>
      <c r="S116">
        <f ca="1">OFFSET('Cycle 1 (0 h) - 443 (132 h 7 mi'!$B$1376,(COLUMN()-5)*24,0)</f>
        <v>37</v>
      </c>
      <c r="T116">
        <f ca="1">OFFSET('Cycle 1 (0 h) - 443 (132 h 7 mi'!$B$1376,(COLUMN()-5)*24,0)</f>
        <v>36</v>
      </c>
      <c r="U116">
        <f ca="1">OFFSET('Cycle 1 (0 h) - 443 (132 h 7 mi'!$B$1376,(COLUMN()-5)*24,0)</f>
        <v>36</v>
      </c>
      <c r="V116">
        <f ca="1">OFFSET('Cycle 1 (0 h) - 443 (132 h 7 mi'!$B$1376,(COLUMN()-5)*24,0)</f>
        <v>37</v>
      </c>
      <c r="W116">
        <f ca="1">OFFSET('Cycle 1 (0 h) - 443 (132 h 7 mi'!$B$1376,(COLUMN()-5)*24,0)</f>
        <v>36</v>
      </c>
      <c r="X116">
        <f ca="1">OFFSET('Cycle 1 (0 h) - 443 (132 h 7 mi'!$B$1376,(COLUMN()-5)*24,0)</f>
        <v>34</v>
      </c>
      <c r="Y116">
        <f ca="1">OFFSET('Cycle 1 (0 h) - 443 (132 h 7 mi'!$B$1376,(COLUMN()-5)*24,0)</f>
        <v>38</v>
      </c>
      <c r="Z116">
        <f ca="1">OFFSET('Cycle 1 (0 h) - 443 (132 h 7 mi'!$B$1376,(COLUMN()-5)*24,0)</f>
        <v>35</v>
      </c>
      <c r="AA116">
        <f ca="1">OFFSET('Cycle 1 (0 h) - 443 (132 h 7 mi'!$B$1376,(COLUMN()-5)*24,0)</f>
        <v>34</v>
      </c>
      <c r="AB116">
        <f ca="1">OFFSET('Cycle 1 (0 h) - 443 (132 h 7 mi'!$B$1376,(COLUMN()-5)*24,0)</f>
        <v>38</v>
      </c>
      <c r="AC116">
        <f ca="1">OFFSET('Cycle 1 (0 h) - 443 (132 h 7 mi'!$B$1376,(COLUMN()-5)*24,0)</f>
        <v>38</v>
      </c>
      <c r="AD116">
        <f ca="1">OFFSET('Cycle 1 (0 h) - 443 (132 h 7 mi'!$B$1376,(COLUMN()-5)*24,0)</f>
        <v>35</v>
      </c>
      <c r="AE116">
        <f ca="1">OFFSET('Cycle 1 (0 h) - 443 (132 h 7 mi'!$B$1376,(COLUMN()-5)*24,0)</f>
        <v>35</v>
      </c>
      <c r="AF116">
        <f ca="1">OFFSET('Cycle 1 (0 h) - 443 (132 h 7 mi'!$B$1376,(COLUMN()-5)*24,0)</f>
        <v>36</v>
      </c>
      <c r="AG116">
        <f ca="1">OFFSET('Cycle 1 (0 h) - 443 (132 h 7 mi'!$B$1376,(COLUMN()-5)*24,0)</f>
        <v>37</v>
      </c>
      <c r="AH116">
        <f ca="1">OFFSET('Cycle 1 (0 h) - 443 (132 h 7 mi'!$B$1376,(COLUMN()-5)*24,0)</f>
        <v>35</v>
      </c>
      <c r="AI116">
        <f ca="1">OFFSET('Cycle 1 (0 h) - 443 (132 h 7 mi'!$B$1376,(COLUMN()-5)*24,0)</f>
        <v>32</v>
      </c>
      <c r="AJ116">
        <f ca="1">OFFSET('Cycle 1 (0 h) - 443 (132 h 7 mi'!$B$1376,(COLUMN()-5)*24,0)</f>
        <v>38</v>
      </c>
      <c r="AK116">
        <f ca="1">OFFSET('Cycle 1 (0 h) - 443 (132 h 7 mi'!$B$1376,(COLUMN()-5)*24,0)</f>
        <v>37</v>
      </c>
      <c r="AL116">
        <f ca="1">OFFSET('Cycle 1 (0 h) - 443 (132 h 7 mi'!$B$1376,(COLUMN()-5)*24,0)</f>
        <v>38</v>
      </c>
      <c r="AM116">
        <f ca="1">OFFSET('Cycle 1 (0 h) - 443 (132 h 7 mi'!$B$1376,(COLUMN()-5)*24,0)</f>
        <v>35</v>
      </c>
      <c r="AN116">
        <f ca="1">OFFSET('Cycle 1 (0 h) - 443 (132 h 7 mi'!$B$1376,(COLUMN()-5)*24,0)</f>
        <v>38</v>
      </c>
      <c r="AO116">
        <f ca="1">OFFSET('Cycle 1 (0 h) - 443 (132 h 7 mi'!$B$1376,(COLUMN()-5)*24,0)</f>
        <v>34</v>
      </c>
      <c r="AP116">
        <f ca="1">OFFSET('Cycle 1 (0 h) - 443 (132 h 7 mi'!$B$1376,(COLUMN()-5)*24,0)</f>
        <v>35</v>
      </c>
      <c r="AQ116">
        <f ca="1">OFFSET('Cycle 1 (0 h) - 443 (132 h 7 mi'!$B$1376,(COLUMN()-5)*24,0)</f>
        <v>34</v>
      </c>
      <c r="AR116">
        <f ca="1">OFFSET('Cycle 1 (0 h) - 443 (132 h 7 mi'!$B$1376,(COLUMN()-5)*24,0)</f>
        <v>33</v>
      </c>
      <c r="AS116">
        <f ca="1">OFFSET('Cycle 1 (0 h) - 443 (132 h 7 mi'!$B$1376,(COLUMN()-5)*24,0)</f>
        <v>35</v>
      </c>
      <c r="AT116">
        <f ca="1">OFFSET('Cycle 1 (0 h) - 443 (132 h 7 mi'!$B$1376,(COLUMN()-5)*24,0)</f>
        <v>36</v>
      </c>
      <c r="AU116">
        <f ca="1">OFFSET('Cycle 1 (0 h) - 443 (132 h 7 mi'!$B$1376,(COLUMN()-5)*24,0)</f>
        <v>36</v>
      </c>
      <c r="AV116">
        <f ca="1">OFFSET('Cycle 1 (0 h) - 443 (132 h 7 mi'!$B$1376,(COLUMN()-5)*24,0)</f>
        <v>35</v>
      </c>
      <c r="AW116">
        <f ca="1">OFFSET('Cycle 1 (0 h) - 443 (132 h 7 mi'!$B$1376,(COLUMN()-5)*24,0)</f>
        <v>33</v>
      </c>
      <c r="AX116">
        <f ca="1">OFFSET('Cycle 1 (0 h) - 443 (132 h 7 mi'!$B$1376,(COLUMN()-5)*24,0)</f>
        <v>34</v>
      </c>
      <c r="AY116">
        <f ca="1">OFFSET('Cycle 1 (0 h) - 443 (132 h 7 mi'!$B$1376,(COLUMN()-5)*24,0)</f>
        <v>33</v>
      </c>
      <c r="AZ116">
        <f ca="1">OFFSET('Cycle 1 (0 h) - 443 (132 h 7 mi'!$B$1376,(COLUMN()-5)*24,0)</f>
        <v>35</v>
      </c>
      <c r="BA116">
        <f ca="1">OFFSET('Cycle 1 (0 h) - 443 (132 h 7 mi'!$B$1376,(COLUMN()-5)*24,0)</f>
        <v>35</v>
      </c>
      <c r="BB116">
        <f ca="1">OFFSET('Cycle 1 (0 h) - 443 (132 h 7 mi'!$B$1376,(COLUMN()-5)*24,0)</f>
        <v>33</v>
      </c>
      <c r="BC116">
        <f ca="1">OFFSET('Cycle 1 (0 h) - 443 (132 h 7 mi'!$B$1376,(COLUMN()-5)*24,0)</f>
        <v>36</v>
      </c>
      <c r="BD116">
        <f ca="1">OFFSET('Cycle 1 (0 h) - 443 (132 h 7 mi'!$B$1376,(COLUMN()-5)*24,0)</f>
        <v>36</v>
      </c>
      <c r="BE116">
        <f ca="1">OFFSET('Cycle 1 (0 h) - 443 (132 h 7 mi'!$B$1376,(COLUMN()-5)*24,0)</f>
        <v>36</v>
      </c>
      <c r="BF116">
        <f ca="1">OFFSET('Cycle 1 (0 h) - 443 (132 h 7 mi'!$B$1376,(COLUMN()-5)*24,0)</f>
        <v>36</v>
      </c>
      <c r="BG116">
        <f ca="1">OFFSET('Cycle 1 (0 h) - 443 (132 h 7 mi'!$B$1376,(COLUMN()-5)*24,0)</f>
        <v>35</v>
      </c>
      <c r="BH116">
        <f ca="1">OFFSET('Cycle 1 (0 h) - 443 (132 h 7 mi'!$B$1376,(COLUMN()-5)*24,0)</f>
        <v>33</v>
      </c>
      <c r="BI116">
        <f ca="1">OFFSET('Cycle 1 (0 h) - 443 (132 h 7 mi'!$B$1376,(COLUMN()-5)*24,0)</f>
        <v>31</v>
      </c>
      <c r="BJ116">
        <f ca="1">OFFSET('Cycle 1 (0 h) - 443 (132 h 7 mi'!$B$1376,(COLUMN()-5)*24,0)</f>
        <v>34</v>
      </c>
      <c r="BK116">
        <f ca="1">OFFSET('Cycle 1 (0 h) - 443 (132 h 7 mi'!$B$1376,(COLUMN()-5)*24,0)</f>
        <v>33</v>
      </c>
      <c r="BL116">
        <f ca="1">OFFSET('Cycle 1 (0 h) - 443 (132 h 7 mi'!$B$1376,(COLUMN()-5)*24,0)</f>
        <v>34</v>
      </c>
      <c r="BM116">
        <f ca="1">OFFSET('Cycle 1 (0 h) - 443 (132 h 7 mi'!$B$1376,(COLUMN()-5)*24,0)</f>
        <v>34</v>
      </c>
      <c r="BN116">
        <f ca="1">OFFSET('Cycle 1 (0 h) - 443 (132 h 7 mi'!$B$1376,(COLUMN()-5)*24,0)</f>
        <v>35</v>
      </c>
      <c r="BO116">
        <f ca="1">OFFSET('Cycle 1 (0 h) - 443 (132 h 7 mi'!$B$1376,(COLUMN()-5)*24,0)</f>
        <v>34</v>
      </c>
      <c r="BP116">
        <f ca="1">OFFSET('Cycle 1 (0 h) - 443 (132 h 7 mi'!$B$1376,(COLUMN()-5)*24,0)</f>
        <v>34</v>
      </c>
      <c r="BQ116">
        <f ca="1">OFFSET('Cycle 1 (0 h) - 443 (132 h 7 mi'!$B$1376,(COLUMN()-5)*24,0)</f>
        <v>35</v>
      </c>
      <c r="BR116">
        <f ca="1">OFFSET('Cycle 1 (0 h) - 443 (132 h 7 mi'!$B$1376,(COLUMN()-5)*24,0)</f>
        <v>34</v>
      </c>
      <c r="BS116">
        <f ca="1">OFFSET('Cycle 1 (0 h) - 443 (132 h 7 mi'!$B$1376,(COLUMN()-5)*24,0)</f>
        <v>34</v>
      </c>
      <c r="BT116">
        <f ca="1">OFFSET('Cycle 1 (0 h) - 443 (132 h 7 mi'!$B$1376,(COLUMN()-5)*24,0)</f>
        <v>36</v>
      </c>
      <c r="BU116">
        <f ca="1">OFFSET('Cycle 1 (0 h) - 443 (132 h 7 mi'!$B$1376,(COLUMN()-5)*24,0)</f>
        <v>37</v>
      </c>
      <c r="BV116">
        <f ca="1">OFFSET('Cycle 1 (0 h) - 443 (132 h 7 mi'!$B$1376,(COLUMN()-5)*24,0)</f>
        <v>35</v>
      </c>
      <c r="BW116">
        <f ca="1">OFFSET('Cycle 1 (0 h) - 443 (132 h 7 mi'!$B$1376,(COLUMN()-5)*24,0)</f>
        <v>35</v>
      </c>
      <c r="BX116">
        <f ca="1">OFFSET('Cycle 1 (0 h) - 443 (132 h 7 mi'!$B$1376,(COLUMN()-5)*24,0)</f>
        <v>32</v>
      </c>
      <c r="BY116">
        <f ca="1">OFFSET('Cycle 1 (0 h) - 443 (132 h 7 mi'!$B$1376,(COLUMN()-5)*24,0)</f>
        <v>34</v>
      </c>
      <c r="BZ116">
        <f ca="1">OFFSET('Cycle 1 (0 h) - 443 (132 h 7 mi'!$B$1376,(COLUMN()-5)*24,0)</f>
        <v>36</v>
      </c>
      <c r="CA116">
        <f ca="1">OFFSET('Cycle 1 (0 h) - 443 (132 h 7 mi'!$B$1376,(COLUMN()-5)*24,0)</f>
        <v>35</v>
      </c>
      <c r="CB116">
        <f ca="1">OFFSET('Cycle 1 (0 h) - 443 (132 h 7 mi'!$B$1376,(COLUMN()-5)*24,0)</f>
        <v>33</v>
      </c>
      <c r="CC116">
        <f ca="1">OFFSET('Cycle 1 (0 h) - 443 (132 h 7 mi'!$B$1376,(COLUMN()-5)*24,0)</f>
        <v>34</v>
      </c>
      <c r="CD116">
        <f ca="1">OFFSET('Cycle 1 (0 h) - 443 (132 h 7 mi'!$B$1376,(COLUMN()-5)*24,0)</f>
        <v>35</v>
      </c>
      <c r="CE116">
        <f ca="1">OFFSET('Cycle 1 (0 h) - 443 (132 h 7 mi'!$B$1376,(COLUMN()-5)*24,0)</f>
        <v>38</v>
      </c>
      <c r="CF116">
        <f ca="1">OFFSET('Cycle 1 (0 h) - 443 (132 h 7 mi'!$B$1376,(COLUMN()-5)*24,0)</f>
        <v>36</v>
      </c>
      <c r="CG116">
        <f ca="1">OFFSET('Cycle 1 (0 h) - 443 (132 h 7 mi'!$B$1376,(COLUMN()-5)*24,0)</f>
        <v>34</v>
      </c>
      <c r="CH116">
        <f ca="1">OFFSET('Cycle 1 (0 h) - 443 (132 h 7 mi'!$B$1376,(COLUMN()-5)*24,0)</f>
        <v>35</v>
      </c>
      <c r="CI116">
        <f ca="1">OFFSET('Cycle 1 (0 h) - 443 (132 h 7 mi'!$B$1376,(COLUMN()-5)*24,0)</f>
        <v>31</v>
      </c>
      <c r="CJ116">
        <f ca="1">OFFSET('Cycle 1 (0 h) - 443 (132 h 7 mi'!$B$1376,(COLUMN()-5)*24,0)</f>
        <v>33</v>
      </c>
      <c r="CK116">
        <f ca="1">OFFSET('Cycle 1 (0 h) - 443 (132 h 7 mi'!$B$1376,(COLUMN()-5)*24,0)</f>
        <v>33</v>
      </c>
      <c r="CL116">
        <f ca="1">OFFSET('Cycle 1 (0 h) - 443 (132 h 7 mi'!$B$1376,(COLUMN()-5)*24,0)</f>
        <v>32</v>
      </c>
      <c r="CM116">
        <f ca="1">OFFSET('Cycle 1 (0 h) - 443 (132 h 7 mi'!$B$1376,(COLUMN()-5)*24,0)</f>
        <v>30</v>
      </c>
      <c r="CN116">
        <f ca="1">OFFSET('Cycle 1 (0 h) - 443 (132 h 7 mi'!$B$1376,(COLUMN()-5)*24,0)</f>
        <v>32</v>
      </c>
      <c r="CO116">
        <f ca="1">OFFSET('Cycle 1 (0 h) - 443 (132 h 7 mi'!$B$1376,(COLUMN()-5)*24,0)</f>
        <v>36</v>
      </c>
      <c r="CP116">
        <f ca="1">OFFSET('Cycle 1 (0 h) - 443 (132 h 7 mi'!$B$1376,(COLUMN()-5)*24,0)</f>
        <v>40</v>
      </c>
      <c r="CQ116">
        <f ca="1">OFFSET('Cycle 1 (0 h) - 443 (132 h 7 mi'!$B$1376,(COLUMN()-5)*24,0)</f>
        <v>34</v>
      </c>
      <c r="CR116">
        <f ca="1">OFFSET('Cycle 1 (0 h) - 443 (132 h 7 mi'!$B$1376,(COLUMN()-5)*24,0)</f>
        <v>35</v>
      </c>
      <c r="CS116">
        <f ca="1">OFFSET('Cycle 1 (0 h) - 443 (132 h 7 mi'!$B$1376,(COLUMN()-5)*24,0)</f>
        <v>30</v>
      </c>
      <c r="CT116">
        <f ca="1">OFFSET('Cycle 1 (0 h) - 443 (132 h 7 mi'!$B$1376,(COLUMN()-5)*24,0)</f>
        <v>32</v>
      </c>
      <c r="CU116">
        <f ca="1">OFFSET('Cycle 1 (0 h) - 443 (132 h 7 mi'!$B$1376,(COLUMN()-5)*24,0)</f>
        <v>31</v>
      </c>
      <c r="CV116">
        <f ca="1">OFFSET('Cycle 1 (0 h) - 443 (132 h 7 mi'!$B$1376,(COLUMN()-5)*24,0)</f>
        <v>33</v>
      </c>
      <c r="CW116">
        <f ca="1">OFFSET('Cycle 1 (0 h) - 443 (132 h 7 mi'!$B$1376,(COLUMN()-5)*24,0)</f>
        <v>33</v>
      </c>
      <c r="CX116">
        <f ca="1">OFFSET('Cycle 1 (0 h) - 443 (132 h 7 mi'!$B$1376,(COLUMN()-5)*24,0)</f>
        <v>32</v>
      </c>
      <c r="CY116">
        <f ca="1">OFFSET('Cycle 1 (0 h) - 443 (132 h 7 mi'!$B$1376,(COLUMN()-5)*24,0)</f>
        <v>31</v>
      </c>
      <c r="CZ116">
        <f ca="1">OFFSET('Cycle 1 (0 h) - 443 (132 h 7 mi'!$B$1376,(COLUMN()-5)*24,0)</f>
        <v>35</v>
      </c>
      <c r="DA116">
        <f ca="1">OFFSET('Cycle 1 (0 h) - 443 (132 h 7 mi'!$B$1376,(COLUMN()-5)*24,0)</f>
        <v>26</v>
      </c>
      <c r="DB116">
        <f ca="1">OFFSET('Cycle 1 (0 h) - 443 (132 h 7 mi'!$B$1376,(COLUMN()-5)*24,0)</f>
        <v>35</v>
      </c>
      <c r="DC116">
        <f ca="1">OFFSET('Cycle 1 (0 h) - 443 (132 h 7 mi'!$B$1376,(COLUMN()-5)*24,0)</f>
        <v>33</v>
      </c>
      <c r="DD116">
        <f ca="1">OFFSET('Cycle 1 (0 h) - 443 (132 h 7 mi'!$B$1376,(COLUMN()-5)*24,0)</f>
        <v>35</v>
      </c>
      <c r="DE116">
        <f ca="1">OFFSET('Cycle 1 (0 h) - 443 (132 h 7 mi'!$B$1376,(COLUMN()-5)*24,0)</f>
        <v>33</v>
      </c>
      <c r="DF116">
        <f ca="1">OFFSET('Cycle 1 (0 h) - 443 (132 h 7 mi'!$B$1376,(COLUMN()-5)*24,0)</f>
        <v>32</v>
      </c>
      <c r="DG116">
        <f ca="1">OFFSET('Cycle 1 (0 h) - 443 (132 h 7 mi'!$B$1376,(COLUMN()-5)*24,0)</f>
        <v>34</v>
      </c>
      <c r="DH116">
        <f ca="1">OFFSET('Cycle 1 (0 h) - 443 (132 h 7 mi'!$B$1376,(COLUMN()-5)*24,0)</f>
        <v>34</v>
      </c>
      <c r="DI116">
        <f ca="1">OFFSET('Cycle 1 (0 h) - 443 (132 h 7 mi'!$B$1376,(COLUMN()-5)*24,0)</f>
        <v>36</v>
      </c>
      <c r="DJ116">
        <f ca="1">OFFSET('Cycle 1 (0 h) - 443 (132 h 7 mi'!$B$1376,(COLUMN()-5)*24,0)</f>
        <v>33</v>
      </c>
      <c r="DK116">
        <f ca="1">OFFSET('Cycle 1 (0 h) - 443 (132 h 7 mi'!$B$1376,(COLUMN()-5)*24,0)</f>
        <v>36</v>
      </c>
      <c r="DL116">
        <f ca="1">OFFSET('Cycle 1 (0 h) - 443 (132 h 7 mi'!$B$1376,(COLUMN()-5)*24,0)</f>
        <v>33</v>
      </c>
      <c r="DM116">
        <f ca="1">OFFSET('Cycle 1 (0 h) - 443 (132 h 7 mi'!$B$1376,(COLUMN()-5)*24,0)</f>
        <v>32</v>
      </c>
      <c r="DN116">
        <f ca="1">OFFSET('Cycle 1 (0 h) - 443 (132 h 7 mi'!$B$1376,(COLUMN()-5)*24,0)</f>
        <v>34</v>
      </c>
      <c r="DO116">
        <f ca="1">OFFSET('Cycle 1 (0 h) - 443 (132 h 7 mi'!$B$1376,(COLUMN()-5)*24,0)</f>
        <v>35</v>
      </c>
      <c r="DP116">
        <f ca="1">OFFSET('Cycle 1 (0 h) - 443 (132 h 7 mi'!$B$1376,(COLUMN()-5)*24,0)</f>
        <v>35</v>
      </c>
      <c r="DQ116">
        <f ca="1">OFFSET('Cycle 1 (0 h) - 443 (132 h 7 mi'!$B$1376,(COLUMN()-5)*24,0)</f>
        <v>34</v>
      </c>
      <c r="DR116">
        <f ca="1">OFFSET('Cycle 1 (0 h) - 443 (132 h 7 mi'!$B$1376,(COLUMN()-5)*24,0)</f>
        <v>36</v>
      </c>
      <c r="DS116">
        <f ca="1">OFFSET('Cycle 1 (0 h) - 443 (132 h 7 mi'!$B$1376,(COLUMN()-5)*24,0)</f>
        <v>33</v>
      </c>
      <c r="DT116">
        <f ca="1">OFFSET('Cycle 1 (0 h) - 443 (132 h 7 mi'!$B$1376,(COLUMN()-5)*24,0)</f>
        <v>35</v>
      </c>
      <c r="DU116">
        <f ca="1">OFFSET('Cycle 1 (0 h) - 443 (132 h 7 mi'!$B$1376,(COLUMN()-5)*24,0)</f>
        <v>35</v>
      </c>
      <c r="DV116">
        <f ca="1">OFFSET('Cycle 1 (0 h) - 443 (132 h 7 mi'!$B$1376,(COLUMN()-5)*24,0)</f>
        <v>34</v>
      </c>
      <c r="DW116">
        <f ca="1">OFFSET('Cycle 1 (0 h) - 443 (132 h 7 mi'!$B$1376,(COLUMN()-5)*24,0)</f>
        <v>34</v>
      </c>
      <c r="DX116">
        <f ca="1">OFFSET('Cycle 1 (0 h) - 443 (132 h 7 mi'!$B$1376,(COLUMN()-5)*24,0)</f>
        <v>31</v>
      </c>
      <c r="DY116">
        <f ca="1">OFFSET('Cycle 1 (0 h) - 443 (132 h 7 mi'!$B$1376,(COLUMN()-5)*24,0)</f>
        <v>36</v>
      </c>
      <c r="DZ116">
        <f ca="1">OFFSET('Cycle 1 (0 h) - 443 (132 h 7 mi'!$B$1376,(COLUMN()-5)*24,0)</f>
        <v>35</v>
      </c>
      <c r="EA116">
        <f ca="1">OFFSET('Cycle 1 (0 h) - 443 (132 h 7 mi'!$B$1376,(COLUMN()-5)*24,0)</f>
        <v>36</v>
      </c>
      <c r="EB116">
        <f ca="1">OFFSET('Cycle 1 (0 h) - 443 (132 h 7 mi'!$B$1376,(COLUMN()-5)*24,0)</f>
        <v>31</v>
      </c>
    </row>
    <row r="117" spans="1:132" x14ac:dyDescent="0.3">
      <c r="C117">
        <v>3</v>
      </c>
      <c r="E117">
        <f ca="1">OFFSET('Cycle 1 (0 h) - 443 (132 h 7 mi'!$B$1377,(COLUMN()-5)*24,0)</f>
        <v>35</v>
      </c>
      <c r="F117">
        <f ca="1">OFFSET('Cycle 1 (0 h) - 443 (132 h 7 mi'!$B$1377,(COLUMN()-5)*24,0)</f>
        <v>33</v>
      </c>
      <c r="G117">
        <f ca="1">OFFSET('Cycle 1 (0 h) - 443 (132 h 7 mi'!$B$1377,(COLUMN()-5)*24,0)</f>
        <v>35</v>
      </c>
      <c r="H117">
        <f ca="1">OFFSET('Cycle 1 (0 h) - 443 (132 h 7 mi'!$B$1377,(COLUMN()-5)*24,0)</f>
        <v>38</v>
      </c>
      <c r="I117">
        <f ca="1">OFFSET('Cycle 1 (0 h) - 443 (132 h 7 mi'!$B$1377,(COLUMN()-5)*24,0)</f>
        <v>36</v>
      </c>
      <c r="J117">
        <f ca="1">OFFSET('Cycle 1 (0 h) - 443 (132 h 7 mi'!$B$1377,(COLUMN()-5)*24,0)</f>
        <v>35</v>
      </c>
      <c r="K117">
        <f ca="1">OFFSET('Cycle 1 (0 h) - 443 (132 h 7 mi'!$B$1377,(COLUMN()-5)*24,0)</f>
        <v>36</v>
      </c>
      <c r="L117">
        <f ca="1">OFFSET('Cycle 1 (0 h) - 443 (132 h 7 mi'!$B$1377,(COLUMN()-5)*24,0)</f>
        <v>37</v>
      </c>
      <c r="M117">
        <f ca="1">OFFSET('Cycle 1 (0 h) - 443 (132 h 7 mi'!$B$1377,(COLUMN()-5)*24,0)</f>
        <v>33</v>
      </c>
      <c r="N117">
        <f ca="1">OFFSET('Cycle 1 (0 h) - 443 (132 h 7 mi'!$B$1377,(COLUMN()-5)*24,0)</f>
        <v>38</v>
      </c>
      <c r="O117">
        <f ca="1">OFFSET('Cycle 1 (0 h) - 443 (132 h 7 mi'!$B$1377,(COLUMN()-5)*24,0)</f>
        <v>39</v>
      </c>
      <c r="P117">
        <f ca="1">OFFSET('Cycle 1 (0 h) - 443 (132 h 7 mi'!$B$1377,(COLUMN()-5)*24,0)</f>
        <v>36</v>
      </c>
      <c r="Q117">
        <f ca="1">OFFSET('Cycle 1 (0 h) - 443 (132 h 7 mi'!$B$1377,(COLUMN()-5)*24,0)</f>
        <v>37</v>
      </c>
      <c r="R117">
        <f ca="1">OFFSET('Cycle 1 (0 h) - 443 (132 h 7 mi'!$B$1377,(COLUMN()-5)*24,0)</f>
        <v>39</v>
      </c>
      <c r="S117">
        <f ca="1">OFFSET('Cycle 1 (0 h) - 443 (132 h 7 mi'!$B$1377,(COLUMN()-5)*24,0)</f>
        <v>38</v>
      </c>
      <c r="T117">
        <f ca="1">OFFSET('Cycle 1 (0 h) - 443 (132 h 7 mi'!$B$1377,(COLUMN()-5)*24,0)</f>
        <v>39</v>
      </c>
      <c r="U117">
        <f ca="1">OFFSET('Cycle 1 (0 h) - 443 (132 h 7 mi'!$B$1377,(COLUMN()-5)*24,0)</f>
        <v>38</v>
      </c>
      <c r="V117">
        <f ca="1">OFFSET('Cycle 1 (0 h) - 443 (132 h 7 mi'!$B$1377,(COLUMN()-5)*24,0)</f>
        <v>37</v>
      </c>
      <c r="W117">
        <f ca="1">OFFSET('Cycle 1 (0 h) - 443 (132 h 7 mi'!$B$1377,(COLUMN()-5)*24,0)</f>
        <v>36</v>
      </c>
      <c r="X117">
        <f ca="1">OFFSET('Cycle 1 (0 h) - 443 (132 h 7 mi'!$B$1377,(COLUMN()-5)*24,0)</f>
        <v>36</v>
      </c>
      <c r="Y117">
        <f ca="1">OFFSET('Cycle 1 (0 h) - 443 (132 h 7 mi'!$B$1377,(COLUMN()-5)*24,0)</f>
        <v>37</v>
      </c>
      <c r="Z117">
        <f ca="1">OFFSET('Cycle 1 (0 h) - 443 (132 h 7 mi'!$B$1377,(COLUMN()-5)*24,0)</f>
        <v>36</v>
      </c>
      <c r="AA117">
        <f ca="1">OFFSET('Cycle 1 (0 h) - 443 (132 h 7 mi'!$B$1377,(COLUMN()-5)*24,0)</f>
        <v>37</v>
      </c>
      <c r="AB117">
        <f ca="1">OFFSET('Cycle 1 (0 h) - 443 (132 h 7 mi'!$B$1377,(COLUMN()-5)*24,0)</f>
        <v>39</v>
      </c>
      <c r="AC117">
        <f ca="1">OFFSET('Cycle 1 (0 h) - 443 (132 h 7 mi'!$B$1377,(COLUMN()-5)*24,0)</f>
        <v>38</v>
      </c>
      <c r="AD117">
        <f ca="1">OFFSET('Cycle 1 (0 h) - 443 (132 h 7 mi'!$B$1377,(COLUMN()-5)*24,0)</f>
        <v>37</v>
      </c>
      <c r="AE117">
        <f ca="1">OFFSET('Cycle 1 (0 h) - 443 (132 h 7 mi'!$B$1377,(COLUMN()-5)*24,0)</f>
        <v>37</v>
      </c>
      <c r="AF117">
        <f ca="1">OFFSET('Cycle 1 (0 h) - 443 (132 h 7 mi'!$B$1377,(COLUMN()-5)*24,0)</f>
        <v>39</v>
      </c>
      <c r="AG117">
        <f ca="1">OFFSET('Cycle 1 (0 h) - 443 (132 h 7 mi'!$B$1377,(COLUMN()-5)*24,0)</f>
        <v>41</v>
      </c>
      <c r="AH117">
        <f ca="1">OFFSET('Cycle 1 (0 h) - 443 (132 h 7 mi'!$B$1377,(COLUMN()-5)*24,0)</f>
        <v>35</v>
      </c>
      <c r="AI117">
        <f ca="1">OFFSET('Cycle 1 (0 h) - 443 (132 h 7 mi'!$B$1377,(COLUMN()-5)*24,0)</f>
        <v>39</v>
      </c>
      <c r="AJ117">
        <f ca="1">OFFSET('Cycle 1 (0 h) - 443 (132 h 7 mi'!$B$1377,(COLUMN()-5)*24,0)</f>
        <v>39</v>
      </c>
      <c r="AK117">
        <f ca="1">OFFSET('Cycle 1 (0 h) - 443 (132 h 7 mi'!$B$1377,(COLUMN()-5)*24,0)</f>
        <v>37</v>
      </c>
      <c r="AL117">
        <f ca="1">OFFSET('Cycle 1 (0 h) - 443 (132 h 7 mi'!$B$1377,(COLUMN()-5)*24,0)</f>
        <v>38</v>
      </c>
      <c r="AM117">
        <f ca="1">OFFSET('Cycle 1 (0 h) - 443 (132 h 7 mi'!$B$1377,(COLUMN()-5)*24,0)</f>
        <v>40</v>
      </c>
      <c r="AN117">
        <f ca="1">OFFSET('Cycle 1 (0 h) - 443 (132 h 7 mi'!$B$1377,(COLUMN()-5)*24,0)</f>
        <v>38</v>
      </c>
      <c r="AO117">
        <f ca="1">OFFSET('Cycle 1 (0 h) - 443 (132 h 7 mi'!$B$1377,(COLUMN()-5)*24,0)</f>
        <v>37</v>
      </c>
      <c r="AP117">
        <f ca="1">OFFSET('Cycle 1 (0 h) - 443 (132 h 7 mi'!$B$1377,(COLUMN()-5)*24,0)</f>
        <v>36</v>
      </c>
      <c r="AQ117">
        <f ca="1">OFFSET('Cycle 1 (0 h) - 443 (132 h 7 mi'!$B$1377,(COLUMN()-5)*24,0)</f>
        <v>39</v>
      </c>
      <c r="AR117">
        <f ca="1">OFFSET('Cycle 1 (0 h) - 443 (132 h 7 mi'!$B$1377,(COLUMN()-5)*24,0)</f>
        <v>37</v>
      </c>
      <c r="AS117">
        <f ca="1">OFFSET('Cycle 1 (0 h) - 443 (132 h 7 mi'!$B$1377,(COLUMN()-5)*24,0)</f>
        <v>36</v>
      </c>
      <c r="AT117">
        <f ca="1">OFFSET('Cycle 1 (0 h) - 443 (132 h 7 mi'!$B$1377,(COLUMN()-5)*24,0)</f>
        <v>36</v>
      </c>
      <c r="AU117">
        <f ca="1">OFFSET('Cycle 1 (0 h) - 443 (132 h 7 mi'!$B$1377,(COLUMN()-5)*24,0)</f>
        <v>39</v>
      </c>
      <c r="AV117">
        <f ca="1">OFFSET('Cycle 1 (0 h) - 443 (132 h 7 mi'!$B$1377,(COLUMN()-5)*24,0)</f>
        <v>37</v>
      </c>
      <c r="AW117">
        <f ca="1">OFFSET('Cycle 1 (0 h) - 443 (132 h 7 mi'!$B$1377,(COLUMN()-5)*24,0)</f>
        <v>36</v>
      </c>
      <c r="AX117">
        <f ca="1">OFFSET('Cycle 1 (0 h) - 443 (132 h 7 mi'!$B$1377,(COLUMN()-5)*24,0)</f>
        <v>34</v>
      </c>
      <c r="AY117">
        <f ca="1">OFFSET('Cycle 1 (0 h) - 443 (132 h 7 mi'!$B$1377,(COLUMN()-5)*24,0)</f>
        <v>38</v>
      </c>
      <c r="AZ117">
        <f ca="1">OFFSET('Cycle 1 (0 h) - 443 (132 h 7 mi'!$B$1377,(COLUMN()-5)*24,0)</f>
        <v>38</v>
      </c>
      <c r="BA117">
        <f ca="1">OFFSET('Cycle 1 (0 h) - 443 (132 h 7 mi'!$B$1377,(COLUMN()-5)*24,0)</f>
        <v>34</v>
      </c>
      <c r="BB117">
        <f ca="1">OFFSET('Cycle 1 (0 h) - 443 (132 h 7 mi'!$B$1377,(COLUMN()-5)*24,0)</f>
        <v>36</v>
      </c>
      <c r="BC117">
        <f ca="1">OFFSET('Cycle 1 (0 h) - 443 (132 h 7 mi'!$B$1377,(COLUMN()-5)*24,0)</f>
        <v>33</v>
      </c>
      <c r="BD117">
        <f ca="1">OFFSET('Cycle 1 (0 h) - 443 (132 h 7 mi'!$B$1377,(COLUMN()-5)*24,0)</f>
        <v>34</v>
      </c>
      <c r="BE117">
        <f ca="1">OFFSET('Cycle 1 (0 h) - 443 (132 h 7 mi'!$B$1377,(COLUMN()-5)*24,0)</f>
        <v>37</v>
      </c>
      <c r="BF117">
        <f ca="1">OFFSET('Cycle 1 (0 h) - 443 (132 h 7 mi'!$B$1377,(COLUMN()-5)*24,0)</f>
        <v>40</v>
      </c>
      <c r="BG117">
        <f ca="1">OFFSET('Cycle 1 (0 h) - 443 (132 h 7 mi'!$B$1377,(COLUMN()-5)*24,0)</f>
        <v>33</v>
      </c>
      <c r="BH117">
        <f ca="1">OFFSET('Cycle 1 (0 h) - 443 (132 h 7 mi'!$B$1377,(COLUMN()-5)*24,0)</f>
        <v>36</v>
      </c>
      <c r="BI117">
        <f ca="1">OFFSET('Cycle 1 (0 h) - 443 (132 h 7 mi'!$B$1377,(COLUMN()-5)*24,0)</f>
        <v>38</v>
      </c>
      <c r="BJ117">
        <f ca="1">OFFSET('Cycle 1 (0 h) - 443 (132 h 7 mi'!$B$1377,(COLUMN()-5)*24,0)</f>
        <v>36</v>
      </c>
      <c r="BK117">
        <f ca="1">OFFSET('Cycle 1 (0 h) - 443 (132 h 7 mi'!$B$1377,(COLUMN()-5)*24,0)</f>
        <v>36</v>
      </c>
      <c r="BL117">
        <f ca="1">OFFSET('Cycle 1 (0 h) - 443 (132 h 7 mi'!$B$1377,(COLUMN()-5)*24,0)</f>
        <v>37</v>
      </c>
      <c r="BM117">
        <f ca="1">OFFSET('Cycle 1 (0 h) - 443 (132 h 7 mi'!$B$1377,(COLUMN()-5)*24,0)</f>
        <v>35</v>
      </c>
      <c r="BN117">
        <f ca="1">OFFSET('Cycle 1 (0 h) - 443 (132 h 7 mi'!$B$1377,(COLUMN()-5)*24,0)</f>
        <v>36</v>
      </c>
      <c r="BO117">
        <f ca="1">OFFSET('Cycle 1 (0 h) - 443 (132 h 7 mi'!$B$1377,(COLUMN()-5)*24,0)</f>
        <v>33</v>
      </c>
      <c r="BP117">
        <f ca="1">OFFSET('Cycle 1 (0 h) - 443 (132 h 7 mi'!$B$1377,(COLUMN()-5)*24,0)</f>
        <v>36</v>
      </c>
      <c r="BQ117">
        <f ca="1">OFFSET('Cycle 1 (0 h) - 443 (132 h 7 mi'!$B$1377,(COLUMN()-5)*24,0)</f>
        <v>35</v>
      </c>
      <c r="BR117">
        <f ca="1">OFFSET('Cycle 1 (0 h) - 443 (132 h 7 mi'!$B$1377,(COLUMN()-5)*24,0)</f>
        <v>37</v>
      </c>
      <c r="BS117">
        <f ca="1">OFFSET('Cycle 1 (0 h) - 443 (132 h 7 mi'!$B$1377,(COLUMN()-5)*24,0)</f>
        <v>36</v>
      </c>
      <c r="BT117">
        <f ca="1">OFFSET('Cycle 1 (0 h) - 443 (132 h 7 mi'!$B$1377,(COLUMN()-5)*24,0)</f>
        <v>36</v>
      </c>
      <c r="BU117">
        <f ca="1">OFFSET('Cycle 1 (0 h) - 443 (132 h 7 mi'!$B$1377,(COLUMN()-5)*24,0)</f>
        <v>34</v>
      </c>
      <c r="BV117">
        <f ca="1">OFFSET('Cycle 1 (0 h) - 443 (132 h 7 mi'!$B$1377,(COLUMN()-5)*24,0)</f>
        <v>36</v>
      </c>
      <c r="BW117">
        <f ca="1">OFFSET('Cycle 1 (0 h) - 443 (132 h 7 mi'!$B$1377,(COLUMN()-5)*24,0)</f>
        <v>39</v>
      </c>
      <c r="BX117">
        <f ca="1">OFFSET('Cycle 1 (0 h) - 443 (132 h 7 mi'!$B$1377,(COLUMN()-5)*24,0)</f>
        <v>37</v>
      </c>
      <c r="BY117">
        <f ca="1">OFFSET('Cycle 1 (0 h) - 443 (132 h 7 mi'!$B$1377,(COLUMN()-5)*24,0)</f>
        <v>35</v>
      </c>
      <c r="BZ117">
        <f ca="1">OFFSET('Cycle 1 (0 h) - 443 (132 h 7 mi'!$B$1377,(COLUMN()-5)*24,0)</f>
        <v>35</v>
      </c>
      <c r="CA117">
        <f ca="1">OFFSET('Cycle 1 (0 h) - 443 (132 h 7 mi'!$B$1377,(COLUMN()-5)*24,0)</f>
        <v>36</v>
      </c>
      <c r="CB117">
        <f ca="1">OFFSET('Cycle 1 (0 h) - 443 (132 h 7 mi'!$B$1377,(COLUMN()-5)*24,0)</f>
        <v>38</v>
      </c>
      <c r="CC117">
        <f ca="1">OFFSET('Cycle 1 (0 h) - 443 (132 h 7 mi'!$B$1377,(COLUMN()-5)*24,0)</f>
        <v>38</v>
      </c>
      <c r="CD117">
        <f ca="1">OFFSET('Cycle 1 (0 h) - 443 (132 h 7 mi'!$B$1377,(COLUMN()-5)*24,0)</f>
        <v>35</v>
      </c>
      <c r="CE117">
        <f ca="1">OFFSET('Cycle 1 (0 h) - 443 (132 h 7 mi'!$B$1377,(COLUMN()-5)*24,0)</f>
        <v>35</v>
      </c>
      <c r="CF117">
        <f ca="1">OFFSET('Cycle 1 (0 h) - 443 (132 h 7 mi'!$B$1377,(COLUMN()-5)*24,0)</f>
        <v>36</v>
      </c>
      <c r="CG117">
        <f ca="1">OFFSET('Cycle 1 (0 h) - 443 (132 h 7 mi'!$B$1377,(COLUMN()-5)*24,0)</f>
        <v>36</v>
      </c>
      <c r="CH117">
        <f ca="1">OFFSET('Cycle 1 (0 h) - 443 (132 h 7 mi'!$B$1377,(COLUMN()-5)*24,0)</f>
        <v>37</v>
      </c>
      <c r="CI117">
        <f ca="1">OFFSET('Cycle 1 (0 h) - 443 (132 h 7 mi'!$B$1377,(COLUMN()-5)*24,0)</f>
        <v>38</v>
      </c>
      <c r="CJ117">
        <f ca="1">OFFSET('Cycle 1 (0 h) - 443 (132 h 7 mi'!$B$1377,(COLUMN()-5)*24,0)</f>
        <v>36</v>
      </c>
      <c r="CK117">
        <f ca="1">OFFSET('Cycle 1 (0 h) - 443 (132 h 7 mi'!$B$1377,(COLUMN()-5)*24,0)</f>
        <v>37</v>
      </c>
      <c r="CL117">
        <f ca="1">OFFSET('Cycle 1 (0 h) - 443 (132 h 7 mi'!$B$1377,(COLUMN()-5)*24,0)</f>
        <v>34</v>
      </c>
      <c r="CM117">
        <f ca="1">OFFSET('Cycle 1 (0 h) - 443 (132 h 7 mi'!$B$1377,(COLUMN()-5)*24,0)</f>
        <v>34</v>
      </c>
      <c r="CN117">
        <f ca="1">OFFSET('Cycle 1 (0 h) - 443 (132 h 7 mi'!$B$1377,(COLUMN()-5)*24,0)</f>
        <v>32</v>
      </c>
      <c r="CO117">
        <f ca="1">OFFSET('Cycle 1 (0 h) - 443 (132 h 7 mi'!$B$1377,(COLUMN()-5)*24,0)</f>
        <v>35</v>
      </c>
      <c r="CP117">
        <f ca="1">OFFSET('Cycle 1 (0 h) - 443 (132 h 7 mi'!$B$1377,(COLUMN()-5)*24,0)</f>
        <v>41</v>
      </c>
      <c r="CQ117">
        <f ca="1">OFFSET('Cycle 1 (0 h) - 443 (132 h 7 mi'!$B$1377,(COLUMN()-5)*24,0)</f>
        <v>34</v>
      </c>
      <c r="CR117">
        <f ca="1">OFFSET('Cycle 1 (0 h) - 443 (132 h 7 mi'!$B$1377,(COLUMN()-5)*24,0)</f>
        <v>38</v>
      </c>
      <c r="CS117">
        <f ca="1">OFFSET('Cycle 1 (0 h) - 443 (132 h 7 mi'!$B$1377,(COLUMN()-5)*24,0)</f>
        <v>31</v>
      </c>
      <c r="CT117">
        <f ca="1">OFFSET('Cycle 1 (0 h) - 443 (132 h 7 mi'!$B$1377,(COLUMN()-5)*24,0)</f>
        <v>32</v>
      </c>
      <c r="CU117">
        <f ca="1">OFFSET('Cycle 1 (0 h) - 443 (132 h 7 mi'!$B$1377,(COLUMN()-5)*24,0)</f>
        <v>35</v>
      </c>
      <c r="CV117">
        <f ca="1">OFFSET('Cycle 1 (0 h) - 443 (132 h 7 mi'!$B$1377,(COLUMN()-5)*24,0)</f>
        <v>36</v>
      </c>
      <c r="CW117">
        <f ca="1">OFFSET('Cycle 1 (0 h) - 443 (132 h 7 mi'!$B$1377,(COLUMN()-5)*24,0)</f>
        <v>36</v>
      </c>
      <c r="CX117">
        <f ca="1">OFFSET('Cycle 1 (0 h) - 443 (132 h 7 mi'!$B$1377,(COLUMN()-5)*24,0)</f>
        <v>37</v>
      </c>
      <c r="CY117">
        <f ca="1">OFFSET('Cycle 1 (0 h) - 443 (132 h 7 mi'!$B$1377,(COLUMN()-5)*24,0)</f>
        <v>31</v>
      </c>
      <c r="CZ117">
        <f ca="1">OFFSET('Cycle 1 (0 h) - 443 (132 h 7 mi'!$B$1377,(COLUMN()-5)*24,0)</f>
        <v>44</v>
      </c>
      <c r="DA117">
        <f ca="1">OFFSET('Cycle 1 (0 h) - 443 (132 h 7 mi'!$B$1377,(COLUMN()-5)*24,0)</f>
        <v>34</v>
      </c>
      <c r="DB117">
        <f ca="1">OFFSET('Cycle 1 (0 h) - 443 (132 h 7 mi'!$B$1377,(COLUMN()-5)*24,0)</f>
        <v>36</v>
      </c>
      <c r="DC117">
        <f ca="1">OFFSET('Cycle 1 (0 h) - 443 (132 h 7 mi'!$B$1377,(COLUMN()-5)*24,0)</f>
        <v>33</v>
      </c>
      <c r="DD117">
        <f ca="1">OFFSET('Cycle 1 (0 h) - 443 (132 h 7 mi'!$B$1377,(COLUMN()-5)*24,0)</f>
        <v>36</v>
      </c>
      <c r="DE117">
        <f ca="1">OFFSET('Cycle 1 (0 h) - 443 (132 h 7 mi'!$B$1377,(COLUMN()-5)*24,0)</f>
        <v>35</v>
      </c>
      <c r="DF117">
        <f ca="1">OFFSET('Cycle 1 (0 h) - 443 (132 h 7 mi'!$B$1377,(COLUMN()-5)*24,0)</f>
        <v>36</v>
      </c>
      <c r="DG117">
        <f ca="1">OFFSET('Cycle 1 (0 h) - 443 (132 h 7 mi'!$B$1377,(COLUMN()-5)*24,0)</f>
        <v>39</v>
      </c>
      <c r="DH117">
        <f ca="1">OFFSET('Cycle 1 (0 h) - 443 (132 h 7 mi'!$B$1377,(COLUMN()-5)*24,0)</f>
        <v>33</v>
      </c>
      <c r="DI117">
        <f ca="1">OFFSET('Cycle 1 (0 h) - 443 (132 h 7 mi'!$B$1377,(COLUMN()-5)*24,0)</f>
        <v>35</v>
      </c>
      <c r="DJ117">
        <f ca="1">OFFSET('Cycle 1 (0 h) - 443 (132 h 7 mi'!$B$1377,(COLUMN()-5)*24,0)</f>
        <v>32</v>
      </c>
      <c r="DK117">
        <f ca="1">OFFSET('Cycle 1 (0 h) - 443 (132 h 7 mi'!$B$1377,(COLUMN()-5)*24,0)</f>
        <v>38</v>
      </c>
      <c r="DL117">
        <f ca="1">OFFSET('Cycle 1 (0 h) - 443 (132 h 7 mi'!$B$1377,(COLUMN()-5)*24,0)</f>
        <v>36</v>
      </c>
      <c r="DM117">
        <f ca="1">OFFSET('Cycle 1 (0 h) - 443 (132 h 7 mi'!$B$1377,(COLUMN()-5)*24,0)</f>
        <v>37</v>
      </c>
      <c r="DN117">
        <f ca="1">OFFSET('Cycle 1 (0 h) - 443 (132 h 7 mi'!$B$1377,(COLUMN()-5)*24,0)</f>
        <v>34</v>
      </c>
      <c r="DO117">
        <f ca="1">OFFSET('Cycle 1 (0 h) - 443 (132 h 7 mi'!$B$1377,(COLUMN()-5)*24,0)</f>
        <v>35</v>
      </c>
      <c r="DP117">
        <f ca="1">OFFSET('Cycle 1 (0 h) - 443 (132 h 7 mi'!$B$1377,(COLUMN()-5)*24,0)</f>
        <v>34</v>
      </c>
      <c r="DQ117">
        <f ca="1">OFFSET('Cycle 1 (0 h) - 443 (132 h 7 mi'!$B$1377,(COLUMN()-5)*24,0)</f>
        <v>36</v>
      </c>
      <c r="DR117">
        <f ca="1">OFFSET('Cycle 1 (0 h) - 443 (132 h 7 mi'!$B$1377,(COLUMN()-5)*24,0)</f>
        <v>37</v>
      </c>
      <c r="DS117">
        <f ca="1">OFFSET('Cycle 1 (0 h) - 443 (132 h 7 mi'!$B$1377,(COLUMN()-5)*24,0)</f>
        <v>37</v>
      </c>
      <c r="DT117">
        <f ca="1">OFFSET('Cycle 1 (0 h) - 443 (132 h 7 mi'!$B$1377,(COLUMN()-5)*24,0)</f>
        <v>36</v>
      </c>
      <c r="DU117">
        <f ca="1">OFFSET('Cycle 1 (0 h) - 443 (132 h 7 mi'!$B$1377,(COLUMN()-5)*24,0)</f>
        <v>39</v>
      </c>
      <c r="DV117">
        <f ca="1">OFFSET('Cycle 1 (0 h) - 443 (132 h 7 mi'!$B$1377,(COLUMN()-5)*24,0)</f>
        <v>37</v>
      </c>
      <c r="DW117">
        <f ca="1">OFFSET('Cycle 1 (0 h) - 443 (132 h 7 mi'!$B$1377,(COLUMN()-5)*24,0)</f>
        <v>37</v>
      </c>
      <c r="DX117">
        <f ca="1">OFFSET('Cycle 1 (0 h) - 443 (132 h 7 mi'!$B$1377,(COLUMN()-5)*24,0)</f>
        <v>38</v>
      </c>
      <c r="DY117">
        <f ca="1">OFFSET('Cycle 1 (0 h) - 443 (132 h 7 mi'!$B$1377,(COLUMN()-5)*24,0)</f>
        <v>35</v>
      </c>
      <c r="DZ117">
        <f ca="1">OFFSET('Cycle 1 (0 h) - 443 (132 h 7 mi'!$B$1377,(COLUMN()-5)*24,0)</f>
        <v>35</v>
      </c>
      <c r="EA117">
        <f ca="1">OFFSET('Cycle 1 (0 h) - 443 (132 h 7 mi'!$B$1377,(COLUMN()-5)*24,0)</f>
        <v>37</v>
      </c>
      <c r="EB117">
        <f ca="1">OFFSET('Cycle 1 (0 h) - 443 (132 h 7 mi'!$B$1377,(COLUMN()-5)*24,0)</f>
        <v>35</v>
      </c>
    </row>
    <row r="118" spans="1:132" x14ac:dyDescent="0.3">
      <c r="C118">
        <v>4</v>
      </c>
      <c r="E118">
        <f ca="1">OFFSET('Cycle 1 (0 h) - 443 (132 h 7 mi'!$B$1378,(COLUMN()-5)*24,0)</f>
        <v>37</v>
      </c>
      <c r="F118">
        <f ca="1">OFFSET('Cycle 1 (0 h) - 443 (132 h 7 mi'!$B$1378,(COLUMN()-5)*24,0)</f>
        <v>39</v>
      </c>
      <c r="G118">
        <f ca="1">OFFSET('Cycle 1 (0 h) - 443 (132 h 7 mi'!$B$1378,(COLUMN()-5)*24,0)</f>
        <v>35</v>
      </c>
      <c r="H118">
        <f ca="1">OFFSET('Cycle 1 (0 h) - 443 (132 h 7 mi'!$B$1378,(COLUMN()-5)*24,0)</f>
        <v>34</v>
      </c>
      <c r="I118">
        <f ca="1">OFFSET('Cycle 1 (0 h) - 443 (132 h 7 mi'!$B$1378,(COLUMN()-5)*24,0)</f>
        <v>35</v>
      </c>
      <c r="J118">
        <f ca="1">OFFSET('Cycle 1 (0 h) - 443 (132 h 7 mi'!$B$1378,(COLUMN()-5)*24,0)</f>
        <v>37</v>
      </c>
      <c r="K118">
        <f ca="1">OFFSET('Cycle 1 (0 h) - 443 (132 h 7 mi'!$B$1378,(COLUMN()-5)*24,0)</f>
        <v>37</v>
      </c>
      <c r="L118">
        <f ca="1">OFFSET('Cycle 1 (0 h) - 443 (132 h 7 mi'!$B$1378,(COLUMN()-5)*24,0)</f>
        <v>39</v>
      </c>
      <c r="M118">
        <f ca="1">OFFSET('Cycle 1 (0 h) - 443 (132 h 7 mi'!$B$1378,(COLUMN()-5)*24,0)</f>
        <v>40</v>
      </c>
      <c r="N118">
        <f ca="1">OFFSET('Cycle 1 (0 h) - 443 (132 h 7 mi'!$B$1378,(COLUMN()-5)*24,0)</f>
        <v>39</v>
      </c>
      <c r="O118">
        <f ca="1">OFFSET('Cycle 1 (0 h) - 443 (132 h 7 mi'!$B$1378,(COLUMN()-5)*24,0)</f>
        <v>37</v>
      </c>
      <c r="P118">
        <f ca="1">OFFSET('Cycle 1 (0 h) - 443 (132 h 7 mi'!$B$1378,(COLUMN()-5)*24,0)</f>
        <v>39</v>
      </c>
      <c r="Q118">
        <f ca="1">OFFSET('Cycle 1 (0 h) - 443 (132 h 7 mi'!$B$1378,(COLUMN()-5)*24,0)</f>
        <v>38</v>
      </c>
      <c r="R118">
        <f ca="1">OFFSET('Cycle 1 (0 h) - 443 (132 h 7 mi'!$B$1378,(COLUMN()-5)*24,0)</f>
        <v>38</v>
      </c>
      <c r="S118">
        <f ca="1">OFFSET('Cycle 1 (0 h) - 443 (132 h 7 mi'!$B$1378,(COLUMN()-5)*24,0)</f>
        <v>37</v>
      </c>
      <c r="T118">
        <f ca="1">OFFSET('Cycle 1 (0 h) - 443 (132 h 7 mi'!$B$1378,(COLUMN()-5)*24,0)</f>
        <v>40</v>
      </c>
      <c r="U118">
        <f ca="1">OFFSET('Cycle 1 (0 h) - 443 (132 h 7 mi'!$B$1378,(COLUMN()-5)*24,0)</f>
        <v>39</v>
      </c>
      <c r="V118">
        <f ca="1">OFFSET('Cycle 1 (0 h) - 443 (132 h 7 mi'!$B$1378,(COLUMN()-5)*24,0)</f>
        <v>41</v>
      </c>
      <c r="W118">
        <f ca="1">OFFSET('Cycle 1 (0 h) - 443 (132 h 7 mi'!$B$1378,(COLUMN()-5)*24,0)</f>
        <v>37</v>
      </c>
      <c r="X118">
        <f ca="1">OFFSET('Cycle 1 (0 h) - 443 (132 h 7 mi'!$B$1378,(COLUMN()-5)*24,0)</f>
        <v>41</v>
      </c>
      <c r="Y118">
        <f ca="1">OFFSET('Cycle 1 (0 h) - 443 (132 h 7 mi'!$B$1378,(COLUMN()-5)*24,0)</f>
        <v>37</v>
      </c>
      <c r="Z118">
        <f ca="1">OFFSET('Cycle 1 (0 h) - 443 (132 h 7 mi'!$B$1378,(COLUMN()-5)*24,0)</f>
        <v>36</v>
      </c>
      <c r="AA118">
        <f ca="1">OFFSET('Cycle 1 (0 h) - 443 (132 h 7 mi'!$B$1378,(COLUMN()-5)*24,0)</f>
        <v>38</v>
      </c>
      <c r="AB118">
        <f ca="1">OFFSET('Cycle 1 (0 h) - 443 (132 h 7 mi'!$B$1378,(COLUMN()-5)*24,0)</f>
        <v>38</v>
      </c>
      <c r="AC118">
        <f ca="1">OFFSET('Cycle 1 (0 h) - 443 (132 h 7 mi'!$B$1378,(COLUMN()-5)*24,0)</f>
        <v>40</v>
      </c>
      <c r="AD118">
        <f ca="1">OFFSET('Cycle 1 (0 h) - 443 (132 h 7 mi'!$B$1378,(COLUMN()-5)*24,0)</f>
        <v>38</v>
      </c>
      <c r="AE118">
        <f ca="1">OFFSET('Cycle 1 (0 h) - 443 (132 h 7 mi'!$B$1378,(COLUMN()-5)*24,0)</f>
        <v>39</v>
      </c>
      <c r="AF118">
        <f ca="1">OFFSET('Cycle 1 (0 h) - 443 (132 h 7 mi'!$B$1378,(COLUMN()-5)*24,0)</f>
        <v>38</v>
      </c>
      <c r="AG118">
        <f ca="1">OFFSET('Cycle 1 (0 h) - 443 (132 h 7 mi'!$B$1378,(COLUMN()-5)*24,0)</f>
        <v>40</v>
      </c>
      <c r="AH118">
        <f ca="1">OFFSET('Cycle 1 (0 h) - 443 (132 h 7 mi'!$B$1378,(COLUMN()-5)*24,0)</f>
        <v>38</v>
      </c>
      <c r="AI118">
        <f ca="1">OFFSET('Cycle 1 (0 h) - 443 (132 h 7 mi'!$B$1378,(COLUMN()-5)*24,0)</f>
        <v>37</v>
      </c>
      <c r="AJ118">
        <f ca="1">OFFSET('Cycle 1 (0 h) - 443 (132 h 7 mi'!$B$1378,(COLUMN()-5)*24,0)</f>
        <v>38</v>
      </c>
      <c r="AK118">
        <f ca="1">OFFSET('Cycle 1 (0 h) - 443 (132 h 7 mi'!$B$1378,(COLUMN()-5)*24,0)</f>
        <v>38</v>
      </c>
      <c r="AL118">
        <f ca="1">OFFSET('Cycle 1 (0 h) - 443 (132 h 7 mi'!$B$1378,(COLUMN()-5)*24,0)</f>
        <v>39</v>
      </c>
      <c r="AM118">
        <f ca="1">OFFSET('Cycle 1 (0 h) - 443 (132 h 7 mi'!$B$1378,(COLUMN()-5)*24,0)</f>
        <v>38</v>
      </c>
      <c r="AN118">
        <f ca="1">OFFSET('Cycle 1 (0 h) - 443 (132 h 7 mi'!$B$1378,(COLUMN()-5)*24,0)</f>
        <v>39</v>
      </c>
      <c r="AO118">
        <f ca="1">OFFSET('Cycle 1 (0 h) - 443 (132 h 7 mi'!$B$1378,(COLUMN()-5)*24,0)</f>
        <v>36</v>
      </c>
      <c r="AP118">
        <f ca="1">OFFSET('Cycle 1 (0 h) - 443 (132 h 7 mi'!$B$1378,(COLUMN()-5)*24,0)</f>
        <v>38</v>
      </c>
      <c r="AQ118">
        <f ca="1">OFFSET('Cycle 1 (0 h) - 443 (132 h 7 mi'!$B$1378,(COLUMN()-5)*24,0)</f>
        <v>39</v>
      </c>
      <c r="AR118">
        <f ca="1">OFFSET('Cycle 1 (0 h) - 443 (132 h 7 mi'!$B$1378,(COLUMN()-5)*24,0)</f>
        <v>37</v>
      </c>
      <c r="AS118">
        <f ca="1">OFFSET('Cycle 1 (0 h) - 443 (132 h 7 mi'!$B$1378,(COLUMN()-5)*24,0)</f>
        <v>37</v>
      </c>
      <c r="AT118">
        <f ca="1">OFFSET('Cycle 1 (0 h) - 443 (132 h 7 mi'!$B$1378,(COLUMN()-5)*24,0)</f>
        <v>37</v>
      </c>
      <c r="AU118">
        <f ca="1">OFFSET('Cycle 1 (0 h) - 443 (132 h 7 mi'!$B$1378,(COLUMN()-5)*24,0)</f>
        <v>36</v>
      </c>
      <c r="AV118">
        <f ca="1">OFFSET('Cycle 1 (0 h) - 443 (132 h 7 mi'!$B$1378,(COLUMN()-5)*24,0)</f>
        <v>36</v>
      </c>
      <c r="AW118">
        <f ca="1">OFFSET('Cycle 1 (0 h) - 443 (132 h 7 mi'!$B$1378,(COLUMN()-5)*24,0)</f>
        <v>35</v>
      </c>
      <c r="AX118">
        <f ca="1">OFFSET('Cycle 1 (0 h) - 443 (132 h 7 mi'!$B$1378,(COLUMN()-5)*24,0)</f>
        <v>38</v>
      </c>
      <c r="AY118">
        <f ca="1">OFFSET('Cycle 1 (0 h) - 443 (132 h 7 mi'!$B$1378,(COLUMN()-5)*24,0)</f>
        <v>40</v>
      </c>
      <c r="AZ118">
        <f ca="1">OFFSET('Cycle 1 (0 h) - 443 (132 h 7 mi'!$B$1378,(COLUMN()-5)*24,0)</f>
        <v>37</v>
      </c>
      <c r="BA118">
        <f ca="1">OFFSET('Cycle 1 (0 h) - 443 (132 h 7 mi'!$B$1378,(COLUMN()-5)*24,0)</f>
        <v>41</v>
      </c>
      <c r="BB118">
        <f ca="1">OFFSET('Cycle 1 (0 h) - 443 (132 h 7 mi'!$B$1378,(COLUMN()-5)*24,0)</f>
        <v>38</v>
      </c>
      <c r="BC118">
        <f ca="1">OFFSET('Cycle 1 (0 h) - 443 (132 h 7 mi'!$B$1378,(COLUMN()-5)*24,0)</f>
        <v>36</v>
      </c>
      <c r="BD118">
        <f ca="1">OFFSET('Cycle 1 (0 h) - 443 (132 h 7 mi'!$B$1378,(COLUMN()-5)*24,0)</f>
        <v>39</v>
      </c>
      <c r="BE118">
        <f ca="1">OFFSET('Cycle 1 (0 h) - 443 (132 h 7 mi'!$B$1378,(COLUMN()-5)*24,0)</f>
        <v>36</v>
      </c>
      <c r="BF118">
        <f ca="1">OFFSET('Cycle 1 (0 h) - 443 (132 h 7 mi'!$B$1378,(COLUMN()-5)*24,0)</f>
        <v>37</v>
      </c>
      <c r="BG118">
        <f ca="1">OFFSET('Cycle 1 (0 h) - 443 (132 h 7 mi'!$B$1378,(COLUMN()-5)*24,0)</f>
        <v>37</v>
      </c>
      <c r="BH118">
        <f ca="1">OFFSET('Cycle 1 (0 h) - 443 (132 h 7 mi'!$B$1378,(COLUMN()-5)*24,0)</f>
        <v>38</v>
      </c>
      <c r="BI118">
        <f ca="1">OFFSET('Cycle 1 (0 h) - 443 (132 h 7 mi'!$B$1378,(COLUMN()-5)*24,0)</f>
        <v>38</v>
      </c>
      <c r="BJ118">
        <f ca="1">OFFSET('Cycle 1 (0 h) - 443 (132 h 7 mi'!$B$1378,(COLUMN()-5)*24,0)</f>
        <v>39</v>
      </c>
      <c r="BK118">
        <f ca="1">OFFSET('Cycle 1 (0 h) - 443 (132 h 7 mi'!$B$1378,(COLUMN()-5)*24,0)</f>
        <v>35</v>
      </c>
      <c r="BL118">
        <f ca="1">OFFSET('Cycle 1 (0 h) - 443 (132 h 7 mi'!$B$1378,(COLUMN()-5)*24,0)</f>
        <v>40</v>
      </c>
      <c r="BM118">
        <f ca="1">OFFSET('Cycle 1 (0 h) - 443 (132 h 7 mi'!$B$1378,(COLUMN()-5)*24,0)</f>
        <v>38</v>
      </c>
      <c r="BN118">
        <f ca="1">OFFSET('Cycle 1 (0 h) - 443 (132 h 7 mi'!$B$1378,(COLUMN()-5)*24,0)</f>
        <v>40</v>
      </c>
      <c r="BO118">
        <f ca="1">OFFSET('Cycle 1 (0 h) - 443 (132 h 7 mi'!$B$1378,(COLUMN()-5)*24,0)</f>
        <v>38</v>
      </c>
      <c r="BP118">
        <f ca="1">OFFSET('Cycle 1 (0 h) - 443 (132 h 7 mi'!$B$1378,(COLUMN()-5)*24,0)</f>
        <v>35</v>
      </c>
      <c r="BQ118">
        <f ca="1">OFFSET('Cycle 1 (0 h) - 443 (132 h 7 mi'!$B$1378,(COLUMN()-5)*24,0)</f>
        <v>38</v>
      </c>
      <c r="BR118">
        <f ca="1">OFFSET('Cycle 1 (0 h) - 443 (132 h 7 mi'!$B$1378,(COLUMN()-5)*24,0)</f>
        <v>34</v>
      </c>
      <c r="BS118">
        <f ca="1">OFFSET('Cycle 1 (0 h) - 443 (132 h 7 mi'!$B$1378,(COLUMN()-5)*24,0)</f>
        <v>38</v>
      </c>
      <c r="BT118">
        <f ca="1">OFFSET('Cycle 1 (0 h) - 443 (132 h 7 mi'!$B$1378,(COLUMN()-5)*24,0)</f>
        <v>38</v>
      </c>
      <c r="BU118">
        <f ca="1">OFFSET('Cycle 1 (0 h) - 443 (132 h 7 mi'!$B$1378,(COLUMN()-5)*24,0)</f>
        <v>35</v>
      </c>
      <c r="BV118">
        <f ca="1">OFFSET('Cycle 1 (0 h) - 443 (132 h 7 mi'!$B$1378,(COLUMN()-5)*24,0)</f>
        <v>38</v>
      </c>
      <c r="BW118">
        <f ca="1">OFFSET('Cycle 1 (0 h) - 443 (132 h 7 mi'!$B$1378,(COLUMN()-5)*24,0)</f>
        <v>40</v>
      </c>
      <c r="BX118">
        <f ca="1">OFFSET('Cycle 1 (0 h) - 443 (132 h 7 mi'!$B$1378,(COLUMN()-5)*24,0)</f>
        <v>38</v>
      </c>
      <c r="BY118">
        <f ca="1">OFFSET('Cycle 1 (0 h) - 443 (132 h 7 mi'!$B$1378,(COLUMN()-5)*24,0)</f>
        <v>36</v>
      </c>
      <c r="BZ118">
        <f ca="1">OFFSET('Cycle 1 (0 h) - 443 (132 h 7 mi'!$B$1378,(COLUMN()-5)*24,0)</f>
        <v>39</v>
      </c>
      <c r="CA118">
        <f ca="1">OFFSET('Cycle 1 (0 h) - 443 (132 h 7 mi'!$B$1378,(COLUMN()-5)*24,0)</f>
        <v>41</v>
      </c>
      <c r="CB118">
        <f ca="1">OFFSET('Cycle 1 (0 h) - 443 (132 h 7 mi'!$B$1378,(COLUMN()-5)*24,0)</f>
        <v>39</v>
      </c>
      <c r="CC118">
        <f ca="1">OFFSET('Cycle 1 (0 h) - 443 (132 h 7 mi'!$B$1378,(COLUMN()-5)*24,0)</f>
        <v>39</v>
      </c>
      <c r="CD118">
        <f ca="1">OFFSET('Cycle 1 (0 h) - 443 (132 h 7 mi'!$B$1378,(COLUMN()-5)*24,0)</f>
        <v>34</v>
      </c>
      <c r="CE118">
        <f ca="1">OFFSET('Cycle 1 (0 h) - 443 (132 h 7 mi'!$B$1378,(COLUMN()-5)*24,0)</f>
        <v>39</v>
      </c>
      <c r="CF118">
        <f ca="1">OFFSET('Cycle 1 (0 h) - 443 (132 h 7 mi'!$B$1378,(COLUMN()-5)*24,0)</f>
        <v>38</v>
      </c>
      <c r="CG118">
        <f ca="1">OFFSET('Cycle 1 (0 h) - 443 (132 h 7 mi'!$B$1378,(COLUMN()-5)*24,0)</f>
        <v>39</v>
      </c>
      <c r="CH118">
        <f ca="1">OFFSET('Cycle 1 (0 h) - 443 (132 h 7 mi'!$B$1378,(COLUMN()-5)*24,0)</f>
        <v>41</v>
      </c>
      <c r="CI118">
        <f ca="1">OFFSET('Cycle 1 (0 h) - 443 (132 h 7 mi'!$B$1378,(COLUMN()-5)*24,0)</f>
        <v>35</v>
      </c>
      <c r="CJ118">
        <f ca="1">OFFSET('Cycle 1 (0 h) - 443 (132 h 7 mi'!$B$1378,(COLUMN()-5)*24,0)</f>
        <v>35</v>
      </c>
      <c r="CK118">
        <f ca="1">OFFSET('Cycle 1 (0 h) - 443 (132 h 7 mi'!$B$1378,(COLUMN()-5)*24,0)</f>
        <v>38</v>
      </c>
      <c r="CL118">
        <f ca="1">OFFSET('Cycle 1 (0 h) - 443 (132 h 7 mi'!$B$1378,(COLUMN()-5)*24,0)</f>
        <v>35</v>
      </c>
      <c r="CM118">
        <f ca="1">OFFSET('Cycle 1 (0 h) - 443 (132 h 7 mi'!$B$1378,(COLUMN()-5)*24,0)</f>
        <v>36</v>
      </c>
      <c r="CN118">
        <f ca="1">OFFSET('Cycle 1 (0 h) - 443 (132 h 7 mi'!$B$1378,(COLUMN()-5)*24,0)</f>
        <v>36</v>
      </c>
      <c r="CO118">
        <f ca="1">OFFSET('Cycle 1 (0 h) - 443 (132 h 7 mi'!$B$1378,(COLUMN()-5)*24,0)</f>
        <v>33</v>
      </c>
      <c r="CP118">
        <f ca="1">OFFSET('Cycle 1 (0 h) - 443 (132 h 7 mi'!$B$1378,(COLUMN()-5)*24,0)</f>
        <v>35</v>
      </c>
      <c r="CQ118">
        <f ca="1">OFFSET('Cycle 1 (0 h) - 443 (132 h 7 mi'!$B$1378,(COLUMN()-5)*24,0)</f>
        <v>39</v>
      </c>
      <c r="CR118">
        <f ca="1">OFFSET('Cycle 1 (0 h) - 443 (132 h 7 mi'!$B$1378,(COLUMN()-5)*24,0)</f>
        <v>37</v>
      </c>
      <c r="CS118">
        <f ca="1">OFFSET('Cycle 1 (0 h) - 443 (132 h 7 mi'!$B$1378,(COLUMN()-5)*24,0)</f>
        <v>36</v>
      </c>
      <c r="CT118">
        <f ca="1">OFFSET('Cycle 1 (0 h) - 443 (132 h 7 mi'!$B$1378,(COLUMN()-5)*24,0)</f>
        <v>38</v>
      </c>
      <c r="CU118">
        <f ca="1">OFFSET('Cycle 1 (0 h) - 443 (132 h 7 mi'!$B$1378,(COLUMN()-5)*24,0)</f>
        <v>39</v>
      </c>
      <c r="CV118">
        <f ca="1">OFFSET('Cycle 1 (0 h) - 443 (132 h 7 mi'!$B$1378,(COLUMN()-5)*24,0)</f>
        <v>38</v>
      </c>
      <c r="CW118">
        <f ca="1">OFFSET('Cycle 1 (0 h) - 443 (132 h 7 mi'!$B$1378,(COLUMN()-5)*24,0)</f>
        <v>35</v>
      </c>
      <c r="CX118">
        <f ca="1">OFFSET('Cycle 1 (0 h) - 443 (132 h 7 mi'!$B$1378,(COLUMN()-5)*24,0)</f>
        <v>36</v>
      </c>
      <c r="CY118">
        <f ca="1">OFFSET('Cycle 1 (0 h) - 443 (132 h 7 mi'!$B$1378,(COLUMN()-5)*24,0)</f>
        <v>37</v>
      </c>
      <c r="CZ118">
        <f ca="1">OFFSET('Cycle 1 (0 h) - 443 (132 h 7 mi'!$B$1378,(COLUMN()-5)*24,0)</f>
        <v>36</v>
      </c>
      <c r="DA118">
        <f ca="1">OFFSET('Cycle 1 (0 h) - 443 (132 h 7 mi'!$B$1378,(COLUMN()-5)*24,0)</f>
        <v>36</v>
      </c>
      <c r="DB118">
        <f ca="1">OFFSET('Cycle 1 (0 h) - 443 (132 h 7 mi'!$B$1378,(COLUMN()-5)*24,0)</f>
        <v>35</v>
      </c>
      <c r="DC118">
        <f ca="1">OFFSET('Cycle 1 (0 h) - 443 (132 h 7 mi'!$B$1378,(COLUMN()-5)*24,0)</f>
        <v>35</v>
      </c>
      <c r="DD118">
        <f ca="1">OFFSET('Cycle 1 (0 h) - 443 (132 h 7 mi'!$B$1378,(COLUMN()-5)*24,0)</f>
        <v>39</v>
      </c>
      <c r="DE118">
        <f ca="1">OFFSET('Cycle 1 (0 h) - 443 (132 h 7 mi'!$B$1378,(COLUMN()-5)*24,0)</f>
        <v>38</v>
      </c>
      <c r="DF118">
        <f ca="1">OFFSET('Cycle 1 (0 h) - 443 (132 h 7 mi'!$B$1378,(COLUMN()-5)*24,0)</f>
        <v>38</v>
      </c>
      <c r="DG118">
        <f ca="1">OFFSET('Cycle 1 (0 h) - 443 (132 h 7 mi'!$B$1378,(COLUMN()-5)*24,0)</f>
        <v>37</v>
      </c>
      <c r="DH118">
        <f ca="1">OFFSET('Cycle 1 (0 h) - 443 (132 h 7 mi'!$B$1378,(COLUMN()-5)*24,0)</f>
        <v>35</v>
      </c>
      <c r="DI118">
        <f ca="1">OFFSET('Cycle 1 (0 h) - 443 (132 h 7 mi'!$B$1378,(COLUMN()-5)*24,0)</f>
        <v>38</v>
      </c>
      <c r="DJ118">
        <f ca="1">OFFSET('Cycle 1 (0 h) - 443 (132 h 7 mi'!$B$1378,(COLUMN()-5)*24,0)</f>
        <v>38</v>
      </c>
      <c r="DK118">
        <f ca="1">OFFSET('Cycle 1 (0 h) - 443 (132 h 7 mi'!$B$1378,(COLUMN()-5)*24,0)</f>
        <v>38</v>
      </c>
      <c r="DL118">
        <f ca="1">OFFSET('Cycle 1 (0 h) - 443 (132 h 7 mi'!$B$1378,(COLUMN()-5)*24,0)</f>
        <v>38</v>
      </c>
      <c r="DM118">
        <f ca="1">OFFSET('Cycle 1 (0 h) - 443 (132 h 7 mi'!$B$1378,(COLUMN()-5)*24,0)</f>
        <v>41</v>
      </c>
      <c r="DN118">
        <f ca="1">OFFSET('Cycle 1 (0 h) - 443 (132 h 7 mi'!$B$1378,(COLUMN()-5)*24,0)</f>
        <v>39</v>
      </c>
      <c r="DO118">
        <f ca="1">OFFSET('Cycle 1 (0 h) - 443 (132 h 7 mi'!$B$1378,(COLUMN()-5)*24,0)</f>
        <v>36</v>
      </c>
      <c r="DP118">
        <f ca="1">OFFSET('Cycle 1 (0 h) - 443 (132 h 7 mi'!$B$1378,(COLUMN()-5)*24,0)</f>
        <v>38</v>
      </c>
      <c r="DQ118">
        <f ca="1">OFFSET('Cycle 1 (0 h) - 443 (132 h 7 mi'!$B$1378,(COLUMN()-5)*24,0)</f>
        <v>37</v>
      </c>
      <c r="DR118">
        <f ca="1">OFFSET('Cycle 1 (0 h) - 443 (132 h 7 mi'!$B$1378,(COLUMN()-5)*24,0)</f>
        <v>37</v>
      </c>
      <c r="DS118">
        <f ca="1">OFFSET('Cycle 1 (0 h) - 443 (132 h 7 mi'!$B$1378,(COLUMN()-5)*24,0)</f>
        <v>38</v>
      </c>
      <c r="DT118">
        <f ca="1">OFFSET('Cycle 1 (0 h) - 443 (132 h 7 mi'!$B$1378,(COLUMN()-5)*24,0)</f>
        <v>37</v>
      </c>
      <c r="DU118">
        <f ca="1">OFFSET('Cycle 1 (0 h) - 443 (132 h 7 mi'!$B$1378,(COLUMN()-5)*24,0)</f>
        <v>35</v>
      </c>
      <c r="DV118">
        <f ca="1">OFFSET('Cycle 1 (0 h) - 443 (132 h 7 mi'!$B$1378,(COLUMN()-5)*24,0)</f>
        <v>37</v>
      </c>
      <c r="DW118">
        <f ca="1">OFFSET('Cycle 1 (0 h) - 443 (132 h 7 mi'!$B$1378,(COLUMN()-5)*24,0)</f>
        <v>38</v>
      </c>
      <c r="DX118">
        <f ca="1">OFFSET('Cycle 1 (0 h) - 443 (132 h 7 mi'!$B$1378,(COLUMN()-5)*24,0)</f>
        <v>39</v>
      </c>
      <c r="DY118">
        <f ca="1">OFFSET('Cycle 1 (0 h) - 443 (132 h 7 mi'!$B$1378,(COLUMN()-5)*24,0)</f>
        <v>40</v>
      </c>
      <c r="DZ118">
        <f ca="1">OFFSET('Cycle 1 (0 h) - 443 (132 h 7 mi'!$B$1378,(COLUMN()-5)*24,0)</f>
        <v>37</v>
      </c>
      <c r="EA118">
        <f ca="1">OFFSET('Cycle 1 (0 h) - 443 (132 h 7 mi'!$B$1378,(COLUMN()-5)*24,0)</f>
        <v>35</v>
      </c>
      <c r="EB118">
        <f ca="1">OFFSET('Cycle 1 (0 h) - 443 (132 h 7 mi'!$B$1378,(COLUMN()-5)*24,0)</f>
        <v>38</v>
      </c>
    </row>
    <row r="119" spans="1:132" x14ac:dyDescent="0.3">
      <c r="C119">
        <v>5</v>
      </c>
      <c r="E119">
        <f ca="1">OFFSET('Cycle 1 (0 h) - 443 (132 h 7 mi'!$B$1379,(COLUMN()-5)*24,0)</f>
        <v>39</v>
      </c>
      <c r="F119">
        <f ca="1">OFFSET('Cycle 1 (0 h) - 443 (132 h 7 mi'!$B$1379,(COLUMN()-5)*24,0)</f>
        <v>38</v>
      </c>
      <c r="G119">
        <f ca="1">OFFSET('Cycle 1 (0 h) - 443 (132 h 7 mi'!$B$1379,(COLUMN()-5)*24,0)</f>
        <v>39</v>
      </c>
      <c r="H119">
        <f ca="1">OFFSET('Cycle 1 (0 h) - 443 (132 h 7 mi'!$B$1379,(COLUMN()-5)*24,0)</f>
        <v>36</v>
      </c>
      <c r="I119">
        <f ca="1">OFFSET('Cycle 1 (0 h) - 443 (132 h 7 mi'!$B$1379,(COLUMN()-5)*24,0)</f>
        <v>37</v>
      </c>
      <c r="J119">
        <f ca="1">OFFSET('Cycle 1 (0 h) - 443 (132 h 7 mi'!$B$1379,(COLUMN()-5)*24,0)</f>
        <v>40</v>
      </c>
      <c r="K119">
        <f ca="1">OFFSET('Cycle 1 (0 h) - 443 (132 h 7 mi'!$B$1379,(COLUMN()-5)*24,0)</f>
        <v>39</v>
      </c>
      <c r="L119">
        <f ca="1">OFFSET('Cycle 1 (0 h) - 443 (132 h 7 mi'!$B$1379,(COLUMN()-5)*24,0)</f>
        <v>40</v>
      </c>
      <c r="M119">
        <f ca="1">OFFSET('Cycle 1 (0 h) - 443 (132 h 7 mi'!$B$1379,(COLUMN()-5)*24,0)</f>
        <v>40</v>
      </c>
      <c r="N119">
        <f ca="1">OFFSET('Cycle 1 (0 h) - 443 (132 h 7 mi'!$B$1379,(COLUMN()-5)*24,0)</f>
        <v>34</v>
      </c>
      <c r="O119">
        <f ca="1">OFFSET('Cycle 1 (0 h) - 443 (132 h 7 mi'!$B$1379,(COLUMN()-5)*24,0)</f>
        <v>38</v>
      </c>
      <c r="P119">
        <f ca="1">OFFSET('Cycle 1 (0 h) - 443 (132 h 7 mi'!$B$1379,(COLUMN()-5)*24,0)</f>
        <v>38</v>
      </c>
      <c r="Q119">
        <f ca="1">OFFSET('Cycle 1 (0 h) - 443 (132 h 7 mi'!$B$1379,(COLUMN()-5)*24,0)</f>
        <v>40</v>
      </c>
      <c r="R119">
        <f ca="1">OFFSET('Cycle 1 (0 h) - 443 (132 h 7 mi'!$B$1379,(COLUMN()-5)*24,0)</f>
        <v>38</v>
      </c>
      <c r="S119">
        <f ca="1">OFFSET('Cycle 1 (0 h) - 443 (132 h 7 mi'!$B$1379,(COLUMN()-5)*24,0)</f>
        <v>35</v>
      </c>
      <c r="T119">
        <f ca="1">OFFSET('Cycle 1 (0 h) - 443 (132 h 7 mi'!$B$1379,(COLUMN()-5)*24,0)</f>
        <v>38</v>
      </c>
      <c r="U119">
        <f ca="1">OFFSET('Cycle 1 (0 h) - 443 (132 h 7 mi'!$B$1379,(COLUMN()-5)*24,0)</f>
        <v>41</v>
      </c>
      <c r="V119">
        <f ca="1">OFFSET('Cycle 1 (0 h) - 443 (132 h 7 mi'!$B$1379,(COLUMN()-5)*24,0)</f>
        <v>35</v>
      </c>
      <c r="W119">
        <f ca="1">OFFSET('Cycle 1 (0 h) - 443 (132 h 7 mi'!$B$1379,(COLUMN()-5)*24,0)</f>
        <v>40</v>
      </c>
      <c r="X119">
        <f ca="1">OFFSET('Cycle 1 (0 h) - 443 (132 h 7 mi'!$B$1379,(COLUMN()-5)*24,0)</f>
        <v>39</v>
      </c>
      <c r="Y119">
        <f ca="1">OFFSET('Cycle 1 (0 h) - 443 (132 h 7 mi'!$B$1379,(COLUMN()-5)*24,0)</f>
        <v>39</v>
      </c>
      <c r="Z119">
        <f ca="1">OFFSET('Cycle 1 (0 h) - 443 (132 h 7 mi'!$B$1379,(COLUMN()-5)*24,0)</f>
        <v>41</v>
      </c>
      <c r="AA119">
        <f ca="1">OFFSET('Cycle 1 (0 h) - 443 (132 h 7 mi'!$B$1379,(COLUMN()-5)*24,0)</f>
        <v>39</v>
      </c>
      <c r="AB119">
        <f ca="1">OFFSET('Cycle 1 (0 h) - 443 (132 h 7 mi'!$B$1379,(COLUMN()-5)*24,0)</f>
        <v>39</v>
      </c>
      <c r="AC119">
        <f ca="1">OFFSET('Cycle 1 (0 h) - 443 (132 h 7 mi'!$B$1379,(COLUMN()-5)*24,0)</f>
        <v>41</v>
      </c>
      <c r="AD119">
        <f ca="1">OFFSET('Cycle 1 (0 h) - 443 (132 h 7 mi'!$B$1379,(COLUMN()-5)*24,0)</f>
        <v>40</v>
      </c>
      <c r="AE119">
        <f ca="1">OFFSET('Cycle 1 (0 h) - 443 (132 h 7 mi'!$B$1379,(COLUMN()-5)*24,0)</f>
        <v>40</v>
      </c>
      <c r="AF119">
        <f ca="1">OFFSET('Cycle 1 (0 h) - 443 (132 h 7 mi'!$B$1379,(COLUMN()-5)*24,0)</f>
        <v>39</v>
      </c>
      <c r="AG119">
        <f ca="1">OFFSET('Cycle 1 (0 h) - 443 (132 h 7 mi'!$B$1379,(COLUMN()-5)*24,0)</f>
        <v>36</v>
      </c>
      <c r="AH119">
        <f ca="1">OFFSET('Cycle 1 (0 h) - 443 (132 h 7 mi'!$B$1379,(COLUMN()-5)*24,0)</f>
        <v>39</v>
      </c>
      <c r="AI119">
        <f ca="1">OFFSET('Cycle 1 (0 h) - 443 (132 h 7 mi'!$B$1379,(COLUMN()-5)*24,0)</f>
        <v>38</v>
      </c>
      <c r="AJ119">
        <f ca="1">OFFSET('Cycle 1 (0 h) - 443 (132 h 7 mi'!$B$1379,(COLUMN()-5)*24,0)</f>
        <v>42</v>
      </c>
      <c r="AK119">
        <f ca="1">OFFSET('Cycle 1 (0 h) - 443 (132 h 7 mi'!$B$1379,(COLUMN()-5)*24,0)</f>
        <v>39</v>
      </c>
      <c r="AL119">
        <f ca="1">OFFSET('Cycle 1 (0 h) - 443 (132 h 7 mi'!$B$1379,(COLUMN()-5)*24,0)</f>
        <v>38</v>
      </c>
      <c r="AM119">
        <f ca="1">OFFSET('Cycle 1 (0 h) - 443 (132 h 7 mi'!$B$1379,(COLUMN()-5)*24,0)</f>
        <v>39</v>
      </c>
      <c r="AN119">
        <f ca="1">OFFSET('Cycle 1 (0 h) - 443 (132 h 7 mi'!$B$1379,(COLUMN()-5)*24,0)</f>
        <v>40</v>
      </c>
      <c r="AO119">
        <f ca="1">OFFSET('Cycle 1 (0 h) - 443 (132 h 7 mi'!$B$1379,(COLUMN()-5)*24,0)</f>
        <v>36</v>
      </c>
      <c r="AP119">
        <f ca="1">OFFSET('Cycle 1 (0 h) - 443 (132 h 7 mi'!$B$1379,(COLUMN()-5)*24,0)</f>
        <v>37</v>
      </c>
      <c r="AQ119">
        <f ca="1">OFFSET('Cycle 1 (0 h) - 443 (132 h 7 mi'!$B$1379,(COLUMN()-5)*24,0)</f>
        <v>38</v>
      </c>
      <c r="AR119">
        <f ca="1">OFFSET('Cycle 1 (0 h) - 443 (132 h 7 mi'!$B$1379,(COLUMN()-5)*24,0)</f>
        <v>37</v>
      </c>
      <c r="AS119">
        <f ca="1">OFFSET('Cycle 1 (0 h) - 443 (132 h 7 mi'!$B$1379,(COLUMN()-5)*24,0)</f>
        <v>37</v>
      </c>
      <c r="AT119">
        <f ca="1">OFFSET('Cycle 1 (0 h) - 443 (132 h 7 mi'!$B$1379,(COLUMN()-5)*24,0)</f>
        <v>39</v>
      </c>
      <c r="AU119">
        <f ca="1">OFFSET('Cycle 1 (0 h) - 443 (132 h 7 mi'!$B$1379,(COLUMN()-5)*24,0)</f>
        <v>41</v>
      </c>
      <c r="AV119">
        <f ca="1">OFFSET('Cycle 1 (0 h) - 443 (132 h 7 mi'!$B$1379,(COLUMN()-5)*24,0)</f>
        <v>35</v>
      </c>
      <c r="AW119">
        <f ca="1">OFFSET('Cycle 1 (0 h) - 443 (132 h 7 mi'!$B$1379,(COLUMN()-5)*24,0)</f>
        <v>36</v>
      </c>
      <c r="AX119">
        <f ca="1">OFFSET('Cycle 1 (0 h) - 443 (132 h 7 mi'!$B$1379,(COLUMN()-5)*24,0)</f>
        <v>39</v>
      </c>
      <c r="AY119">
        <f ca="1">OFFSET('Cycle 1 (0 h) - 443 (132 h 7 mi'!$B$1379,(COLUMN()-5)*24,0)</f>
        <v>37</v>
      </c>
      <c r="AZ119">
        <f ca="1">OFFSET('Cycle 1 (0 h) - 443 (132 h 7 mi'!$B$1379,(COLUMN()-5)*24,0)</f>
        <v>37</v>
      </c>
      <c r="BA119">
        <f ca="1">OFFSET('Cycle 1 (0 h) - 443 (132 h 7 mi'!$B$1379,(COLUMN()-5)*24,0)</f>
        <v>36</v>
      </c>
      <c r="BB119">
        <f ca="1">OFFSET('Cycle 1 (0 h) - 443 (132 h 7 mi'!$B$1379,(COLUMN()-5)*24,0)</f>
        <v>36</v>
      </c>
      <c r="BC119">
        <f ca="1">OFFSET('Cycle 1 (0 h) - 443 (132 h 7 mi'!$B$1379,(COLUMN()-5)*24,0)</f>
        <v>36</v>
      </c>
      <c r="BD119">
        <f ca="1">OFFSET('Cycle 1 (0 h) - 443 (132 h 7 mi'!$B$1379,(COLUMN()-5)*24,0)</f>
        <v>41</v>
      </c>
      <c r="BE119">
        <f ca="1">OFFSET('Cycle 1 (0 h) - 443 (132 h 7 mi'!$B$1379,(COLUMN()-5)*24,0)</f>
        <v>41</v>
      </c>
      <c r="BF119">
        <f ca="1">OFFSET('Cycle 1 (0 h) - 443 (132 h 7 mi'!$B$1379,(COLUMN()-5)*24,0)</f>
        <v>37</v>
      </c>
      <c r="BG119">
        <f ca="1">OFFSET('Cycle 1 (0 h) - 443 (132 h 7 mi'!$B$1379,(COLUMN()-5)*24,0)</f>
        <v>35</v>
      </c>
      <c r="BH119">
        <f ca="1">OFFSET('Cycle 1 (0 h) - 443 (132 h 7 mi'!$B$1379,(COLUMN()-5)*24,0)</f>
        <v>39</v>
      </c>
      <c r="BI119">
        <f ca="1">OFFSET('Cycle 1 (0 h) - 443 (132 h 7 mi'!$B$1379,(COLUMN()-5)*24,0)</f>
        <v>37</v>
      </c>
      <c r="BJ119">
        <f ca="1">OFFSET('Cycle 1 (0 h) - 443 (132 h 7 mi'!$B$1379,(COLUMN()-5)*24,0)</f>
        <v>36</v>
      </c>
      <c r="BK119">
        <f ca="1">OFFSET('Cycle 1 (0 h) - 443 (132 h 7 mi'!$B$1379,(COLUMN()-5)*24,0)</f>
        <v>37</v>
      </c>
      <c r="BL119">
        <f ca="1">OFFSET('Cycle 1 (0 h) - 443 (132 h 7 mi'!$B$1379,(COLUMN()-5)*24,0)</f>
        <v>38</v>
      </c>
      <c r="BM119">
        <f ca="1">OFFSET('Cycle 1 (0 h) - 443 (132 h 7 mi'!$B$1379,(COLUMN()-5)*24,0)</f>
        <v>39</v>
      </c>
      <c r="BN119">
        <f ca="1">OFFSET('Cycle 1 (0 h) - 443 (132 h 7 mi'!$B$1379,(COLUMN()-5)*24,0)</f>
        <v>39</v>
      </c>
      <c r="BO119">
        <f ca="1">OFFSET('Cycle 1 (0 h) - 443 (132 h 7 mi'!$B$1379,(COLUMN()-5)*24,0)</f>
        <v>37</v>
      </c>
      <c r="BP119">
        <f ca="1">OFFSET('Cycle 1 (0 h) - 443 (132 h 7 mi'!$B$1379,(COLUMN()-5)*24,0)</f>
        <v>39</v>
      </c>
      <c r="BQ119">
        <f ca="1">OFFSET('Cycle 1 (0 h) - 443 (132 h 7 mi'!$B$1379,(COLUMN()-5)*24,0)</f>
        <v>36</v>
      </c>
      <c r="BR119">
        <f ca="1">OFFSET('Cycle 1 (0 h) - 443 (132 h 7 mi'!$B$1379,(COLUMN()-5)*24,0)</f>
        <v>35</v>
      </c>
      <c r="BS119">
        <f ca="1">OFFSET('Cycle 1 (0 h) - 443 (132 h 7 mi'!$B$1379,(COLUMN()-5)*24,0)</f>
        <v>41</v>
      </c>
      <c r="BT119">
        <f ca="1">OFFSET('Cycle 1 (0 h) - 443 (132 h 7 mi'!$B$1379,(COLUMN()-5)*24,0)</f>
        <v>38</v>
      </c>
      <c r="BU119">
        <f ca="1">OFFSET('Cycle 1 (0 h) - 443 (132 h 7 mi'!$B$1379,(COLUMN()-5)*24,0)</f>
        <v>39</v>
      </c>
      <c r="BV119">
        <f ca="1">OFFSET('Cycle 1 (0 h) - 443 (132 h 7 mi'!$B$1379,(COLUMN()-5)*24,0)</f>
        <v>36</v>
      </c>
      <c r="BW119">
        <f ca="1">OFFSET('Cycle 1 (0 h) - 443 (132 h 7 mi'!$B$1379,(COLUMN()-5)*24,0)</f>
        <v>43</v>
      </c>
      <c r="BX119">
        <f ca="1">OFFSET('Cycle 1 (0 h) - 443 (132 h 7 mi'!$B$1379,(COLUMN()-5)*24,0)</f>
        <v>37</v>
      </c>
      <c r="BY119">
        <f ca="1">OFFSET('Cycle 1 (0 h) - 443 (132 h 7 mi'!$B$1379,(COLUMN()-5)*24,0)</f>
        <v>36</v>
      </c>
      <c r="BZ119">
        <f ca="1">OFFSET('Cycle 1 (0 h) - 443 (132 h 7 mi'!$B$1379,(COLUMN()-5)*24,0)</f>
        <v>37</v>
      </c>
      <c r="CA119">
        <f ca="1">OFFSET('Cycle 1 (0 h) - 443 (132 h 7 mi'!$B$1379,(COLUMN()-5)*24,0)</f>
        <v>38</v>
      </c>
      <c r="CB119">
        <f ca="1">OFFSET('Cycle 1 (0 h) - 443 (132 h 7 mi'!$B$1379,(COLUMN()-5)*24,0)</f>
        <v>39</v>
      </c>
      <c r="CC119">
        <f ca="1">OFFSET('Cycle 1 (0 h) - 443 (132 h 7 mi'!$B$1379,(COLUMN()-5)*24,0)</f>
        <v>37</v>
      </c>
      <c r="CD119">
        <f ca="1">OFFSET('Cycle 1 (0 h) - 443 (132 h 7 mi'!$B$1379,(COLUMN()-5)*24,0)</f>
        <v>40</v>
      </c>
      <c r="CE119">
        <f ca="1">OFFSET('Cycle 1 (0 h) - 443 (132 h 7 mi'!$B$1379,(COLUMN()-5)*24,0)</f>
        <v>39</v>
      </c>
      <c r="CF119">
        <f ca="1">OFFSET('Cycle 1 (0 h) - 443 (132 h 7 mi'!$B$1379,(COLUMN()-5)*24,0)</f>
        <v>38</v>
      </c>
      <c r="CG119">
        <f ca="1">OFFSET('Cycle 1 (0 h) - 443 (132 h 7 mi'!$B$1379,(COLUMN()-5)*24,0)</f>
        <v>40</v>
      </c>
      <c r="CH119">
        <f ca="1">OFFSET('Cycle 1 (0 h) - 443 (132 h 7 mi'!$B$1379,(COLUMN()-5)*24,0)</f>
        <v>41</v>
      </c>
      <c r="CI119">
        <f ca="1">OFFSET('Cycle 1 (0 h) - 443 (132 h 7 mi'!$B$1379,(COLUMN()-5)*24,0)</f>
        <v>36</v>
      </c>
      <c r="CJ119">
        <f ca="1">OFFSET('Cycle 1 (0 h) - 443 (132 h 7 mi'!$B$1379,(COLUMN()-5)*24,0)</f>
        <v>37</v>
      </c>
      <c r="CK119">
        <f ca="1">OFFSET('Cycle 1 (0 h) - 443 (132 h 7 mi'!$B$1379,(COLUMN()-5)*24,0)</f>
        <v>37</v>
      </c>
      <c r="CL119">
        <f ca="1">OFFSET('Cycle 1 (0 h) - 443 (132 h 7 mi'!$B$1379,(COLUMN()-5)*24,0)</f>
        <v>36</v>
      </c>
      <c r="CM119">
        <f ca="1">OFFSET('Cycle 1 (0 h) - 443 (132 h 7 mi'!$B$1379,(COLUMN()-5)*24,0)</f>
        <v>36</v>
      </c>
      <c r="CN119">
        <f ca="1">OFFSET('Cycle 1 (0 h) - 443 (132 h 7 mi'!$B$1379,(COLUMN()-5)*24,0)</f>
        <v>36</v>
      </c>
      <c r="CO119">
        <f ca="1">OFFSET('Cycle 1 (0 h) - 443 (132 h 7 mi'!$B$1379,(COLUMN()-5)*24,0)</f>
        <v>40</v>
      </c>
      <c r="CP119">
        <f ca="1">OFFSET('Cycle 1 (0 h) - 443 (132 h 7 mi'!$B$1379,(COLUMN()-5)*24,0)</f>
        <v>37</v>
      </c>
      <c r="CQ119">
        <f ca="1">OFFSET('Cycle 1 (0 h) - 443 (132 h 7 mi'!$B$1379,(COLUMN()-5)*24,0)</f>
        <v>36</v>
      </c>
      <c r="CR119">
        <f ca="1">OFFSET('Cycle 1 (0 h) - 443 (132 h 7 mi'!$B$1379,(COLUMN()-5)*24,0)</f>
        <v>39</v>
      </c>
      <c r="CS119">
        <f ca="1">OFFSET('Cycle 1 (0 h) - 443 (132 h 7 mi'!$B$1379,(COLUMN()-5)*24,0)</f>
        <v>38</v>
      </c>
      <c r="CT119">
        <f ca="1">OFFSET('Cycle 1 (0 h) - 443 (132 h 7 mi'!$B$1379,(COLUMN()-5)*24,0)</f>
        <v>36</v>
      </c>
      <c r="CU119">
        <f ca="1">OFFSET('Cycle 1 (0 h) - 443 (132 h 7 mi'!$B$1379,(COLUMN()-5)*24,0)</f>
        <v>36</v>
      </c>
      <c r="CV119">
        <f ca="1">OFFSET('Cycle 1 (0 h) - 443 (132 h 7 mi'!$B$1379,(COLUMN()-5)*24,0)</f>
        <v>38</v>
      </c>
      <c r="CW119">
        <f ca="1">OFFSET('Cycle 1 (0 h) - 443 (132 h 7 mi'!$B$1379,(COLUMN()-5)*24,0)</f>
        <v>37</v>
      </c>
      <c r="CX119">
        <f ca="1">OFFSET('Cycle 1 (0 h) - 443 (132 h 7 mi'!$B$1379,(COLUMN()-5)*24,0)</f>
        <v>35</v>
      </c>
      <c r="CY119">
        <f ca="1">OFFSET('Cycle 1 (0 h) - 443 (132 h 7 mi'!$B$1379,(COLUMN()-5)*24,0)</f>
        <v>37</v>
      </c>
      <c r="CZ119">
        <f ca="1">OFFSET('Cycle 1 (0 h) - 443 (132 h 7 mi'!$B$1379,(COLUMN()-5)*24,0)</f>
        <v>36</v>
      </c>
      <c r="DA119">
        <f ca="1">OFFSET('Cycle 1 (0 h) - 443 (132 h 7 mi'!$B$1379,(COLUMN()-5)*24,0)</f>
        <v>36</v>
      </c>
      <c r="DB119">
        <f ca="1">OFFSET('Cycle 1 (0 h) - 443 (132 h 7 mi'!$B$1379,(COLUMN()-5)*24,0)</f>
        <v>34</v>
      </c>
      <c r="DC119">
        <f ca="1">OFFSET('Cycle 1 (0 h) - 443 (132 h 7 mi'!$B$1379,(COLUMN()-5)*24,0)</f>
        <v>39</v>
      </c>
      <c r="DD119">
        <f ca="1">OFFSET('Cycle 1 (0 h) - 443 (132 h 7 mi'!$B$1379,(COLUMN()-5)*24,0)</f>
        <v>39</v>
      </c>
      <c r="DE119">
        <f ca="1">OFFSET('Cycle 1 (0 h) - 443 (132 h 7 mi'!$B$1379,(COLUMN()-5)*24,0)</f>
        <v>34</v>
      </c>
      <c r="DF119">
        <f ca="1">OFFSET('Cycle 1 (0 h) - 443 (132 h 7 mi'!$B$1379,(COLUMN()-5)*24,0)</f>
        <v>39</v>
      </c>
      <c r="DG119">
        <f ca="1">OFFSET('Cycle 1 (0 h) - 443 (132 h 7 mi'!$B$1379,(COLUMN()-5)*24,0)</f>
        <v>36</v>
      </c>
      <c r="DH119">
        <f ca="1">OFFSET('Cycle 1 (0 h) - 443 (132 h 7 mi'!$B$1379,(COLUMN()-5)*24,0)</f>
        <v>36</v>
      </c>
      <c r="DI119">
        <f ca="1">OFFSET('Cycle 1 (0 h) - 443 (132 h 7 mi'!$B$1379,(COLUMN()-5)*24,0)</f>
        <v>37</v>
      </c>
      <c r="DJ119">
        <f ca="1">OFFSET('Cycle 1 (0 h) - 443 (132 h 7 mi'!$B$1379,(COLUMN()-5)*24,0)</f>
        <v>37</v>
      </c>
      <c r="DK119">
        <f ca="1">OFFSET('Cycle 1 (0 h) - 443 (132 h 7 mi'!$B$1379,(COLUMN()-5)*24,0)</f>
        <v>38</v>
      </c>
      <c r="DL119">
        <f ca="1">OFFSET('Cycle 1 (0 h) - 443 (132 h 7 mi'!$B$1379,(COLUMN()-5)*24,0)</f>
        <v>39</v>
      </c>
      <c r="DM119">
        <f ca="1">OFFSET('Cycle 1 (0 h) - 443 (132 h 7 mi'!$B$1379,(COLUMN()-5)*24,0)</f>
        <v>36</v>
      </c>
      <c r="DN119">
        <f ca="1">OFFSET('Cycle 1 (0 h) - 443 (132 h 7 mi'!$B$1379,(COLUMN()-5)*24,0)</f>
        <v>38</v>
      </c>
      <c r="DO119">
        <f ca="1">OFFSET('Cycle 1 (0 h) - 443 (132 h 7 mi'!$B$1379,(COLUMN()-5)*24,0)</f>
        <v>39</v>
      </c>
      <c r="DP119">
        <f ca="1">OFFSET('Cycle 1 (0 h) - 443 (132 h 7 mi'!$B$1379,(COLUMN()-5)*24,0)</f>
        <v>38</v>
      </c>
      <c r="DQ119">
        <f ca="1">OFFSET('Cycle 1 (0 h) - 443 (132 h 7 mi'!$B$1379,(COLUMN()-5)*24,0)</f>
        <v>38</v>
      </c>
      <c r="DR119">
        <f ca="1">OFFSET('Cycle 1 (0 h) - 443 (132 h 7 mi'!$B$1379,(COLUMN()-5)*24,0)</f>
        <v>39</v>
      </c>
      <c r="DS119">
        <f ca="1">OFFSET('Cycle 1 (0 h) - 443 (132 h 7 mi'!$B$1379,(COLUMN()-5)*24,0)</f>
        <v>35</v>
      </c>
      <c r="DT119">
        <f ca="1">OFFSET('Cycle 1 (0 h) - 443 (132 h 7 mi'!$B$1379,(COLUMN()-5)*24,0)</f>
        <v>36</v>
      </c>
      <c r="DU119">
        <f ca="1">OFFSET('Cycle 1 (0 h) - 443 (132 h 7 mi'!$B$1379,(COLUMN()-5)*24,0)</f>
        <v>37</v>
      </c>
      <c r="DV119">
        <f ca="1">OFFSET('Cycle 1 (0 h) - 443 (132 h 7 mi'!$B$1379,(COLUMN()-5)*24,0)</f>
        <v>38</v>
      </c>
      <c r="DW119">
        <f ca="1">OFFSET('Cycle 1 (0 h) - 443 (132 h 7 mi'!$B$1379,(COLUMN()-5)*24,0)</f>
        <v>38</v>
      </c>
      <c r="DX119">
        <f ca="1">OFFSET('Cycle 1 (0 h) - 443 (132 h 7 mi'!$B$1379,(COLUMN()-5)*24,0)</f>
        <v>39</v>
      </c>
      <c r="DY119">
        <f ca="1">OFFSET('Cycle 1 (0 h) - 443 (132 h 7 mi'!$B$1379,(COLUMN()-5)*24,0)</f>
        <v>39</v>
      </c>
      <c r="DZ119">
        <f ca="1">OFFSET('Cycle 1 (0 h) - 443 (132 h 7 mi'!$B$1379,(COLUMN()-5)*24,0)</f>
        <v>38</v>
      </c>
      <c r="EA119">
        <f ca="1">OFFSET('Cycle 1 (0 h) - 443 (132 h 7 mi'!$B$1379,(COLUMN()-5)*24,0)</f>
        <v>41</v>
      </c>
      <c r="EB119">
        <f ca="1">OFFSET('Cycle 1 (0 h) - 443 (132 h 7 mi'!$B$1379,(COLUMN()-5)*24,0)</f>
        <v>40</v>
      </c>
    </row>
    <row r="120" spans="1:132" x14ac:dyDescent="0.3">
      <c r="C120">
        <v>6</v>
      </c>
      <c r="E120">
        <f ca="1">OFFSET('Cycle 1 (0 h) - 443 (132 h 7 mi'!$B$1380,(COLUMN()-5)*24,0)</f>
        <v>41</v>
      </c>
      <c r="F120">
        <f ca="1">OFFSET('Cycle 1 (0 h) - 443 (132 h 7 mi'!$B$1380,(COLUMN()-5)*24,0)</f>
        <v>42</v>
      </c>
      <c r="G120">
        <f ca="1">OFFSET('Cycle 1 (0 h) - 443 (132 h 7 mi'!$B$1380,(COLUMN()-5)*24,0)</f>
        <v>39</v>
      </c>
      <c r="H120">
        <f ca="1">OFFSET('Cycle 1 (0 h) - 443 (132 h 7 mi'!$B$1380,(COLUMN()-5)*24,0)</f>
        <v>40</v>
      </c>
      <c r="I120">
        <f ca="1">OFFSET('Cycle 1 (0 h) - 443 (132 h 7 mi'!$B$1380,(COLUMN()-5)*24,0)</f>
        <v>39</v>
      </c>
      <c r="J120">
        <f ca="1">OFFSET('Cycle 1 (0 h) - 443 (132 h 7 mi'!$B$1380,(COLUMN()-5)*24,0)</f>
        <v>41</v>
      </c>
      <c r="K120">
        <f ca="1">OFFSET('Cycle 1 (0 h) - 443 (132 h 7 mi'!$B$1380,(COLUMN()-5)*24,0)</f>
        <v>43</v>
      </c>
      <c r="L120">
        <f ca="1">OFFSET('Cycle 1 (0 h) - 443 (132 h 7 mi'!$B$1380,(COLUMN()-5)*24,0)</f>
        <v>41</v>
      </c>
      <c r="M120">
        <f ca="1">OFFSET('Cycle 1 (0 h) - 443 (132 h 7 mi'!$B$1380,(COLUMN()-5)*24,0)</f>
        <v>42</v>
      </c>
      <c r="N120">
        <f ca="1">OFFSET('Cycle 1 (0 h) - 443 (132 h 7 mi'!$B$1380,(COLUMN()-5)*24,0)</f>
        <v>42</v>
      </c>
      <c r="O120">
        <f ca="1">OFFSET('Cycle 1 (0 h) - 443 (132 h 7 mi'!$B$1380,(COLUMN()-5)*24,0)</f>
        <v>42</v>
      </c>
      <c r="P120">
        <f ca="1">OFFSET('Cycle 1 (0 h) - 443 (132 h 7 mi'!$B$1380,(COLUMN()-5)*24,0)</f>
        <v>44</v>
      </c>
      <c r="Q120">
        <f ca="1">OFFSET('Cycle 1 (0 h) - 443 (132 h 7 mi'!$B$1380,(COLUMN()-5)*24,0)</f>
        <v>37</v>
      </c>
      <c r="R120">
        <f ca="1">OFFSET('Cycle 1 (0 h) - 443 (132 h 7 mi'!$B$1380,(COLUMN()-5)*24,0)</f>
        <v>41</v>
      </c>
      <c r="S120">
        <f ca="1">OFFSET('Cycle 1 (0 h) - 443 (132 h 7 mi'!$B$1380,(COLUMN()-5)*24,0)</f>
        <v>45</v>
      </c>
      <c r="T120">
        <f ca="1">OFFSET('Cycle 1 (0 h) - 443 (132 h 7 mi'!$B$1380,(COLUMN()-5)*24,0)</f>
        <v>41</v>
      </c>
      <c r="U120">
        <f ca="1">OFFSET('Cycle 1 (0 h) - 443 (132 h 7 mi'!$B$1380,(COLUMN()-5)*24,0)</f>
        <v>46</v>
      </c>
      <c r="V120">
        <f ca="1">OFFSET('Cycle 1 (0 h) - 443 (132 h 7 mi'!$B$1380,(COLUMN()-5)*24,0)</f>
        <v>42</v>
      </c>
      <c r="W120">
        <f ca="1">OFFSET('Cycle 1 (0 h) - 443 (132 h 7 mi'!$B$1380,(COLUMN()-5)*24,0)</f>
        <v>41</v>
      </c>
      <c r="X120">
        <f ca="1">OFFSET('Cycle 1 (0 h) - 443 (132 h 7 mi'!$B$1380,(COLUMN()-5)*24,0)</f>
        <v>43</v>
      </c>
      <c r="Y120">
        <f ca="1">OFFSET('Cycle 1 (0 h) - 443 (132 h 7 mi'!$B$1380,(COLUMN()-5)*24,0)</f>
        <v>40</v>
      </c>
      <c r="Z120">
        <f ca="1">OFFSET('Cycle 1 (0 h) - 443 (132 h 7 mi'!$B$1380,(COLUMN()-5)*24,0)</f>
        <v>38</v>
      </c>
      <c r="AA120">
        <f ca="1">OFFSET('Cycle 1 (0 h) - 443 (132 h 7 mi'!$B$1380,(COLUMN()-5)*24,0)</f>
        <v>43</v>
      </c>
      <c r="AB120">
        <f ca="1">OFFSET('Cycle 1 (0 h) - 443 (132 h 7 mi'!$B$1380,(COLUMN()-5)*24,0)</f>
        <v>41</v>
      </c>
      <c r="AC120">
        <f ca="1">OFFSET('Cycle 1 (0 h) - 443 (132 h 7 mi'!$B$1380,(COLUMN()-5)*24,0)</f>
        <v>42</v>
      </c>
      <c r="AD120">
        <f ca="1">OFFSET('Cycle 1 (0 h) - 443 (132 h 7 mi'!$B$1380,(COLUMN()-5)*24,0)</f>
        <v>38</v>
      </c>
      <c r="AE120">
        <f ca="1">OFFSET('Cycle 1 (0 h) - 443 (132 h 7 mi'!$B$1380,(COLUMN()-5)*24,0)</f>
        <v>42</v>
      </c>
      <c r="AF120">
        <f ca="1">OFFSET('Cycle 1 (0 h) - 443 (132 h 7 mi'!$B$1380,(COLUMN()-5)*24,0)</f>
        <v>40</v>
      </c>
      <c r="AG120">
        <f ca="1">OFFSET('Cycle 1 (0 h) - 443 (132 h 7 mi'!$B$1380,(COLUMN()-5)*24,0)</f>
        <v>41</v>
      </c>
      <c r="AH120">
        <f ca="1">OFFSET('Cycle 1 (0 h) - 443 (132 h 7 mi'!$B$1380,(COLUMN()-5)*24,0)</f>
        <v>42</v>
      </c>
      <c r="AI120">
        <f ca="1">OFFSET('Cycle 1 (0 h) - 443 (132 h 7 mi'!$B$1380,(COLUMN()-5)*24,0)</f>
        <v>40</v>
      </c>
      <c r="AJ120">
        <f ca="1">OFFSET('Cycle 1 (0 h) - 443 (132 h 7 mi'!$B$1380,(COLUMN()-5)*24,0)</f>
        <v>41</v>
      </c>
      <c r="AK120">
        <f ca="1">OFFSET('Cycle 1 (0 h) - 443 (132 h 7 mi'!$B$1380,(COLUMN()-5)*24,0)</f>
        <v>41</v>
      </c>
      <c r="AL120">
        <f ca="1">OFFSET('Cycle 1 (0 h) - 443 (132 h 7 mi'!$B$1380,(COLUMN()-5)*24,0)</f>
        <v>43</v>
      </c>
      <c r="AM120">
        <f ca="1">OFFSET('Cycle 1 (0 h) - 443 (132 h 7 mi'!$B$1380,(COLUMN()-5)*24,0)</f>
        <v>41</v>
      </c>
      <c r="AN120">
        <f ca="1">OFFSET('Cycle 1 (0 h) - 443 (132 h 7 mi'!$B$1380,(COLUMN()-5)*24,0)</f>
        <v>42</v>
      </c>
      <c r="AO120">
        <f ca="1">OFFSET('Cycle 1 (0 h) - 443 (132 h 7 mi'!$B$1380,(COLUMN()-5)*24,0)</f>
        <v>40</v>
      </c>
      <c r="AP120">
        <f ca="1">OFFSET('Cycle 1 (0 h) - 443 (132 h 7 mi'!$B$1380,(COLUMN()-5)*24,0)</f>
        <v>41</v>
      </c>
      <c r="AQ120">
        <f ca="1">OFFSET('Cycle 1 (0 h) - 443 (132 h 7 mi'!$B$1380,(COLUMN()-5)*24,0)</f>
        <v>37</v>
      </c>
      <c r="AR120">
        <f ca="1">OFFSET('Cycle 1 (0 h) - 443 (132 h 7 mi'!$B$1380,(COLUMN()-5)*24,0)</f>
        <v>41</v>
      </c>
      <c r="AS120">
        <f ca="1">OFFSET('Cycle 1 (0 h) - 443 (132 h 7 mi'!$B$1380,(COLUMN()-5)*24,0)</f>
        <v>41</v>
      </c>
      <c r="AT120">
        <f ca="1">OFFSET('Cycle 1 (0 h) - 443 (132 h 7 mi'!$B$1380,(COLUMN()-5)*24,0)</f>
        <v>42</v>
      </c>
      <c r="AU120">
        <f ca="1">OFFSET('Cycle 1 (0 h) - 443 (132 h 7 mi'!$B$1380,(COLUMN()-5)*24,0)</f>
        <v>41</v>
      </c>
      <c r="AV120">
        <f ca="1">OFFSET('Cycle 1 (0 h) - 443 (132 h 7 mi'!$B$1380,(COLUMN()-5)*24,0)</f>
        <v>41</v>
      </c>
      <c r="AW120">
        <f ca="1">OFFSET('Cycle 1 (0 h) - 443 (132 h 7 mi'!$B$1380,(COLUMN()-5)*24,0)</f>
        <v>39</v>
      </c>
      <c r="AX120">
        <f ca="1">OFFSET('Cycle 1 (0 h) - 443 (132 h 7 mi'!$B$1380,(COLUMN()-5)*24,0)</f>
        <v>42</v>
      </c>
      <c r="AY120">
        <f ca="1">OFFSET('Cycle 1 (0 h) - 443 (132 h 7 mi'!$B$1380,(COLUMN()-5)*24,0)</f>
        <v>40</v>
      </c>
      <c r="AZ120">
        <f ca="1">OFFSET('Cycle 1 (0 h) - 443 (132 h 7 mi'!$B$1380,(COLUMN()-5)*24,0)</f>
        <v>44</v>
      </c>
      <c r="BA120">
        <f ca="1">OFFSET('Cycle 1 (0 h) - 443 (132 h 7 mi'!$B$1380,(COLUMN()-5)*24,0)</f>
        <v>38</v>
      </c>
      <c r="BB120">
        <f ca="1">OFFSET('Cycle 1 (0 h) - 443 (132 h 7 mi'!$B$1380,(COLUMN()-5)*24,0)</f>
        <v>40</v>
      </c>
      <c r="BC120">
        <f ca="1">OFFSET('Cycle 1 (0 h) - 443 (132 h 7 mi'!$B$1380,(COLUMN()-5)*24,0)</f>
        <v>41</v>
      </c>
      <c r="BD120">
        <f ca="1">OFFSET('Cycle 1 (0 h) - 443 (132 h 7 mi'!$B$1380,(COLUMN()-5)*24,0)</f>
        <v>41</v>
      </c>
      <c r="BE120">
        <f ca="1">OFFSET('Cycle 1 (0 h) - 443 (132 h 7 mi'!$B$1380,(COLUMN()-5)*24,0)</f>
        <v>41</v>
      </c>
      <c r="BF120">
        <f ca="1">OFFSET('Cycle 1 (0 h) - 443 (132 h 7 mi'!$B$1380,(COLUMN()-5)*24,0)</f>
        <v>41</v>
      </c>
      <c r="BG120">
        <f ca="1">OFFSET('Cycle 1 (0 h) - 443 (132 h 7 mi'!$B$1380,(COLUMN()-5)*24,0)</f>
        <v>39</v>
      </c>
      <c r="BH120">
        <f ca="1">OFFSET('Cycle 1 (0 h) - 443 (132 h 7 mi'!$B$1380,(COLUMN()-5)*24,0)</f>
        <v>42</v>
      </c>
      <c r="BI120">
        <f ca="1">OFFSET('Cycle 1 (0 h) - 443 (132 h 7 mi'!$B$1380,(COLUMN()-5)*24,0)</f>
        <v>39</v>
      </c>
      <c r="BJ120">
        <f ca="1">OFFSET('Cycle 1 (0 h) - 443 (132 h 7 mi'!$B$1380,(COLUMN()-5)*24,0)</f>
        <v>41</v>
      </c>
      <c r="BK120">
        <f ca="1">OFFSET('Cycle 1 (0 h) - 443 (132 h 7 mi'!$B$1380,(COLUMN()-5)*24,0)</f>
        <v>39</v>
      </c>
      <c r="BL120">
        <f ca="1">OFFSET('Cycle 1 (0 h) - 443 (132 h 7 mi'!$B$1380,(COLUMN()-5)*24,0)</f>
        <v>38</v>
      </c>
      <c r="BM120">
        <f ca="1">OFFSET('Cycle 1 (0 h) - 443 (132 h 7 mi'!$B$1380,(COLUMN()-5)*24,0)</f>
        <v>42</v>
      </c>
      <c r="BN120">
        <f ca="1">OFFSET('Cycle 1 (0 h) - 443 (132 h 7 mi'!$B$1380,(COLUMN()-5)*24,0)</f>
        <v>42</v>
      </c>
      <c r="BO120">
        <f ca="1">OFFSET('Cycle 1 (0 h) - 443 (132 h 7 mi'!$B$1380,(COLUMN()-5)*24,0)</f>
        <v>40</v>
      </c>
      <c r="BP120">
        <f ca="1">OFFSET('Cycle 1 (0 h) - 443 (132 h 7 mi'!$B$1380,(COLUMN()-5)*24,0)</f>
        <v>41</v>
      </c>
      <c r="BQ120">
        <f ca="1">OFFSET('Cycle 1 (0 h) - 443 (132 h 7 mi'!$B$1380,(COLUMN()-5)*24,0)</f>
        <v>41</v>
      </c>
      <c r="BR120">
        <f ca="1">OFFSET('Cycle 1 (0 h) - 443 (132 h 7 mi'!$B$1380,(COLUMN()-5)*24,0)</f>
        <v>42</v>
      </c>
      <c r="BS120">
        <f ca="1">OFFSET('Cycle 1 (0 h) - 443 (132 h 7 mi'!$B$1380,(COLUMN()-5)*24,0)</f>
        <v>40</v>
      </c>
      <c r="BT120">
        <f ca="1">OFFSET('Cycle 1 (0 h) - 443 (132 h 7 mi'!$B$1380,(COLUMN()-5)*24,0)</f>
        <v>43</v>
      </c>
      <c r="BU120">
        <f ca="1">OFFSET('Cycle 1 (0 h) - 443 (132 h 7 mi'!$B$1380,(COLUMN()-5)*24,0)</f>
        <v>43</v>
      </c>
      <c r="BV120">
        <f ca="1">OFFSET('Cycle 1 (0 h) - 443 (132 h 7 mi'!$B$1380,(COLUMN()-5)*24,0)</f>
        <v>41</v>
      </c>
      <c r="BW120">
        <f ca="1">OFFSET('Cycle 1 (0 h) - 443 (132 h 7 mi'!$B$1380,(COLUMN()-5)*24,0)</f>
        <v>41</v>
      </c>
      <c r="BX120">
        <f ca="1">OFFSET('Cycle 1 (0 h) - 443 (132 h 7 mi'!$B$1380,(COLUMN()-5)*24,0)</f>
        <v>42</v>
      </c>
      <c r="BY120">
        <f ca="1">OFFSET('Cycle 1 (0 h) - 443 (132 h 7 mi'!$B$1380,(COLUMN()-5)*24,0)</f>
        <v>40</v>
      </c>
      <c r="BZ120">
        <f ca="1">OFFSET('Cycle 1 (0 h) - 443 (132 h 7 mi'!$B$1380,(COLUMN()-5)*24,0)</f>
        <v>42</v>
      </c>
      <c r="CA120">
        <f ca="1">OFFSET('Cycle 1 (0 h) - 443 (132 h 7 mi'!$B$1380,(COLUMN()-5)*24,0)</f>
        <v>43</v>
      </c>
      <c r="CB120">
        <f ca="1">OFFSET('Cycle 1 (0 h) - 443 (132 h 7 mi'!$B$1380,(COLUMN()-5)*24,0)</f>
        <v>41</v>
      </c>
      <c r="CC120">
        <f ca="1">OFFSET('Cycle 1 (0 h) - 443 (132 h 7 mi'!$B$1380,(COLUMN()-5)*24,0)</f>
        <v>42</v>
      </c>
      <c r="CD120">
        <f ca="1">OFFSET('Cycle 1 (0 h) - 443 (132 h 7 mi'!$B$1380,(COLUMN()-5)*24,0)</f>
        <v>42</v>
      </c>
      <c r="CE120">
        <f ca="1">OFFSET('Cycle 1 (0 h) - 443 (132 h 7 mi'!$B$1380,(COLUMN()-5)*24,0)</f>
        <v>43</v>
      </c>
      <c r="CF120">
        <f ca="1">OFFSET('Cycle 1 (0 h) - 443 (132 h 7 mi'!$B$1380,(COLUMN()-5)*24,0)</f>
        <v>41</v>
      </c>
      <c r="CG120">
        <f ca="1">OFFSET('Cycle 1 (0 h) - 443 (132 h 7 mi'!$B$1380,(COLUMN()-5)*24,0)</f>
        <v>40</v>
      </c>
      <c r="CH120">
        <f ca="1">OFFSET('Cycle 1 (0 h) - 443 (132 h 7 mi'!$B$1380,(COLUMN()-5)*24,0)</f>
        <v>42</v>
      </c>
      <c r="CI120">
        <f ca="1">OFFSET('Cycle 1 (0 h) - 443 (132 h 7 mi'!$B$1380,(COLUMN()-5)*24,0)</f>
        <v>43</v>
      </c>
      <c r="CJ120">
        <f ca="1">OFFSET('Cycle 1 (0 h) - 443 (132 h 7 mi'!$B$1380,(COLUMN()-5)*24,0)</f>
        <v>39</v>
      </c>
      <c r="CK120">
        <f ca="1">OFFSET('Cycle 1 (0 h) - 443 (132 h 7 mi'!$B$1380,(COLUMN()-5)*24,0)</f>
        <v>41</v>
      </c>
      <c r="CL120">
        <f ca="1">OFFSET('Cycle 1 (0 h) - 443 (132 h 7 mi'!$B$1380,(COLUMN()-5)*24,0)</f>
        <v>43</v>
      </c>
      <c r="CM120">
        <f ca="1">OFFSET('Cycle 1 (0 h) - 443 (132 h 7 mi'!$B$1380,(COLUMN()-5)*24,0)</f>
        <v>36</v>
      </c>
      <c r="CN120">
        <f ca="1">OFFSET('Cycle 1 (0 h) - 443 (132 h 7 mi'!$B$1380,(COLUMN()-5)*24,0)</f>
        <v>40</v>
      </c>
      <c r="CO120">
        <f ca="1">OFFSET('Cycle 1 (0 h) - 443 (132 h 7 mi'!$B$1380,(COLUMN()-5)*24,0)</f>
        <v>38</v>
      </c>
      <c r="CP120">
        <f ca="1">OFFSET('Cycle 1 (0 h) - 443 (132 h 7 mi'!$B$1380,(COLUMN()-5)*24,0)</f>
        <v>41</v>
      </c>
      <c r="CQ120">
        <f ca="1">OFFSET('Cycle 1 (0 h) - 443 (132 h 7 mi'!$B$1380,(COLUMN()-5)*24,0)</f>
        <v>44</v>
      </c>
      <c r="CR120">
        <f ca="1">OFFSET('Cycle 1 (0 h) - 443 (132 h 7 mi'!$B$1380,(COLUMN()-5)*24,0)</f>
        <v>37</v>
      </c>
      <c r="CS120">
        <f ca="1">OFFSET('Cycle 1 (0 h) - 443 (132 h 7 mi'!$B$1380,(COLUMN()-5)*24,0)</f>
        <v>39</v>
      </c>
      <c r="CT120">
        <f ca="1">OFFSET('Cycle 1 (0 h) - 443 (132 h 7 mi'!$B$1380,(COLUMN()-5)*24,0)</f>
        <v>39</v>
      </c>
      <c r="CU120">
        <f ca="1">OFFSET('Cycle 1 (0 h) - 443 (132 h 7 mi'!$B$1380,(COLUMN()-5)*24,0)</f>
        <v>38</v>
      </c>
      <c r="CV120">
        <f ca="1">OFFSET('Cycle 1 (0 h) - 443 (132 h 7 mi'!$B$1380,(COLUMN()-5)*24,0)</f>
        <v>39</v>
      </c>
      <c r="CW120">
        <f ca="1">OFFSET('Cycle 1 (0 h) - 443 (132 h 7 mi'!$B$1380,(COLUMN()-5)*24,0)</f>
        <v>42</v>
      </c>
      <c r="CX120">
        <f ca="1">OFFSET('Cycle 1 (0 h) - 443 (132 h 7 mi'!$B$1380,(COLUMN()-5)*24,0)</f>
        <v>38</v>
      </c>
      <c r="CY120">
        <f ca="1">OFFSET('Cycle 1 (0 h) - 443 (132 h 7 mi'!$B$1380,(COLUMN()-5)*24,0)</f>
        <v>40</v>
      </c>
      <c r="CZ120">
        <f ca="1">OFFSET('Cycle 1 (0 h) - 443 (132 h 7 mi'!$B$1380,(COLUMN()-5)*24,0)</f>
        <v>40</v>
      </c>
      <c r="DA120">
        <f ca="1">OFFSET('Cycle 1 (0 h) - 443 (132 h 7 mi'!$B$1380,(COLUMN()-5)*24,0)</f>
        <v>39</v>
      </c>
      <c r="DB120">
        <f ca="1">OFFSET('Cycle 1 (0 h) - 443 (132 h 7 mi'!$B$1380,(COLUMN()-5)*24,0)</f>
        <v>42</v>
      </c>
      <c r="DC120">
        <f ca="1">OFFSET('Cycle 1 (0 h) - 443 (132 h 7 mi'!$B$1380,(COLUMN()-5)*24,0)</f>
        <v>41</v>
      </c>
      <c r="DD120">
        <f ca="1">OFFSET('Cycle 1 (0 h) - 443 (132 h 7 mi'!$B$1380,(COLUMN()-5)*24,0)</f>
        <v>41</v>
      </c>
      <c r="DE120">
        <f ca="1">OFFSET('Cycle 1 (0 h) - 443 (132 h 7 mi'!$B$1380,(COLUMN()-5)*24,0)</f>
        <v>39</v>
      </c>
      <c r="DF120">
        <f ca="1">OFFSET('Cycle 1 (0 h) - 443 (132 h 7 mi'!$B$1380,(COLUMN()-5)*24,0)</f>
        <v>39</v>
      </c>
      <c r="DG120">
        <f ca="1">OFFSET('Cycle 1 (0 h) - 443 (132 h 7 mi'!$B$1380,(COLUMN()-5)*24,0)</f>
        <v>42</v>
      </c>
      <c r="DH120">
        <f ca="1">OFFSET('Cycle 1 (0 h) - 443 (132 h 7 mi'!$B$1380,(COLUMN()-5)*24,0)</f>
        <v>38</v>
      </c>
      <c r="DI120">
        <f ca="1">OFFSET('Cycle 1 (0 h) - 443 (132 h 7 mi'!$B$1380,(COLUMN()-5)*24,0)</f>
        <v>38</v>
      </c>
      <c r="DJ120">
        <f ca="1">OFFSET('Cycle 1 (0 h) - 443 (132 h 7 mi'!$B$1380,(COLUMN()-5)*24,0)</f>
        <v>40</v>
      </c>
      <c r="DK120">
        <f ca="1">OFFSET('Cycle 1 (0 h) - 443 (132 h 7 mi'!$B$1380,(COLUMN()-5)*24,0)</f>
        <v>41</v>
      </c>
      <c r="DL120">
        <f ca="1">OFFSET('Cycle 1 (0 h) - 443 (132 h 7 mi'!$B$1380,(COLUMN()-5)*24,0)</f>
        <v>39</v>
      </c>
      <c r="DM120">
        <f ca="1">OFFSET('Cycle 1 (0 h) - 443 (132 h 7 mi'!$B$1380,(COLUMN()-5)*24,0)</f>
        <v>40</v>
      </c>
      <c r="DN120">
        <f ca="1">OFFSET('Cycle 1 (0 h) - 443 (132 h 7 mi'!$B$1380,(COLUMN()-5)*24,0)</f>
        <v>38</v>
      </c>
      <c r="DO120">
        <f ca="1">OFFSET('Cycle 1 (0 h) - 443 (132 h 7 mi'!$B$1380,(COLUMN()-5)*24,0)</f>
        <v>39</v>
      </c>
      <c r="DP120">
        <f ca="1">OFFSET('Cycle 1 (0 h) - 443 (132 h 7 mi'!$B$1380,(COLUMN()-5)*24,0)</f>
        <v>40</v>
      </c>
      <c r="DQ120">
        <f ca="1">OFFSET('Cycle 1 (0 h) - 443 (132 h 7 mi'!$B$1380,(COLUMN()-5)*24,0)</f>
        <v>42</v>
      </c>
      <c r="DR120">
        <f ca="1">OFFSET('Cycle 1 (0 h) - 443 (132 h 7 mi'!$B$1380,(COLUMN()-5)*24,0)</f>
        <v>41</v>
      </c>
      <c r="DS120">
        <f ca="1">OFFSET('Cycle 1 (0 h) - 443 (132 h 7 mi'!$B$1380,(COLUMN()-5)*24,0)</f>
        <v>41</v>
      </c>
      <c r="DT120">
        <f ca="1">OFFSET('Cycle 1 (0 h) - 443 (132 h 7 mi'!$B$1380,(COLUMN()-5)*24,0)</f>
        <v>38</v>
      </c>
      <c r="DU120">
        <f ca="1">OFFSET('Cycle 1 (0 h) - 443 (132 h 7 mi'!$B$1380,(COLUMN()-5)*24,0)</f>
        <v>41</v>
      </c>
      <c r="DV120">
        <f ca="1">OFFSET('Cycle 1 (0 h) - 443 (132 h 7 mi'!$B$1380,(COLUMN()-5)*24,0)</f>
        <v>36</v>
      </c>
      <c r="DW120">
        <f ca="1">OFFSET('Cycle 1 (0 h) - 443 (132 h 7 mi'!$B$1380,(COLUMN()-5)*24,0)</f>
        <v>41</v>
      </c>
      <c r="DX120">
        <f ca="1">OFFSET('Cycle 1 (0 h) - 443 (132 h 7 mi'!$B$1380,(COLUMN()-5)*24,0)</f>
        <v>37</v>
      </c>
      <c r="DY120">
        <f ca="1">OFFSET('Cycle 1 (0 h) - 443 (132 h 7 mi'!$B$1380,(COLUMN()-5)*24,0)</f>
        <v>40</v>
      </c>
      <c r="DZ120">
        <f ca="1">OFFSET('Cycle 1 (0 h) - 443 (132 h 7 mi'!$B$1380,(COLUMN()-5)*24,0)</f>
        <v>44</v>
      </c>
      <c r="EA120">
        <f ca="1">OFFSET('Cycle 1 (0 h) - 443 (132 h 7 mi'!$B$1380,(COLUMN()-5)*24,0)</f>
        <v>41</v>
      </c>
      <c r="EB120">
        <f ca="1">OFFSET('Cycle 1 (0 h) - 443 (132 h 7 mi'!$B$1380,(COLUMN()-5)*24,0)</f>
        <v>42</v>
      </c>
    </row>
    <row r="121" spans="1:132" x14ac:dyDescent="0.3">
      <c r="C121">
        <v>7</v>
      </c>
      <c r="E121">
        <f ca="1">OFFSET('Cycle 1 (0 h) - 443 (132 h 7 mi'!$B$1381,(COLUMN()-5)*24,0)</f>
        <v>39</v>
      </c>
      <c r="F121">
        <f ca="1">OFFSET('Cycle 1 (0 h) - 443 (132 h 7 mi'!$B$1381,(COLUMN()-5)*24,0)</f>
        <v>40</v>
      </c>
      <c r="G121">
        <f ca="1">OFFSET('Cycle 1 (0 h) - 443 (132 h 7 mi'!$B$1381,(COLUMN()-5)*24,0)</f>
        <v>38</v>
      </c>
      <c r="H121">
        <f ca="1">OFFSET('Cycle 1 (0 h) - 443 (132 h 7 mi'!$B$1381,(COLUMN()-5)*24,0)</f>
        <v>37</v>
      </c>
      <c r="I121">
        <f ca="1">OFFSET('Cycle 1 (0 h) - 443 (132 h 7 mi'!$B$1381,(COLUMN()-5)*24,0)</f>
        <v>36</v>
      </c>
      <c r="J121">
        <f ca="1">OFFSET('Cycle 1 (0 h) - 443 (132 h 7 mi'!$B$1381,(COLUMN()-5)*24,0)</f>
        <v>37</v>
      </c>
      <c r="K121">
        <f ca="1">OFFSET('Cycle 1 (0 h) - 443 (132 h 7 mi'!$B$1381,(COLUMN()-5)*24,0)</f>
        <v>39</v>
      </c>
      <c r="L121">
        <f ca="1">OFFSET('Cycle 1 (0 h) - 443 (132 h 7 mi'!$B$1381,(COLUMN()-5)*24,0)</f>
        <v>38</v>
      </c>
      <c r="M121">
        <f ca="1">OFFSET('Cycle 1 (0 h) - 443 (132 h 7 mi'!$B$1381,(COLUMN()-5)*24,0)</f>
        <v>39</v>
      </c>
      <c r="N121">
        <f ca="1">OFFSET('Cycle 1 (0 h) - 443 (132 h 7 mi'!$B$1381,(COLUMN()-5)*24,0)</f>
        <v>38</v>
      </c>
      <c r="O121">
        <f ca="1">OFFSET('Cycle 1 (0 h) - 443 (132 h 7 mi'!$B$1381,(COLUMN()-5)*24,0)</f>
        <v>38</v>
      </c>
      <c r="P121">
        <f ca="1">OFFSET('Cycle 1 (0 h) - 443 (132 h 7 mi'!$B$1381,(COLUMN()-5)*24,0)</f>
        <v>39</v>
      </c>
      <c r="Q121">
        <f ca="1">OFFSET('Cycle 1 (0 h) - 443 (132 h 7 mi'!$B$1381,(COLUMN()-5)*24,0)</f>
        <v>39</v>
      </c>
      <c r="R121">
        <f ca="1">OFFSET('Cycle 1 (0 h) - 443 (132 h 7 mi'!$B$1381,(COLUMN()-5)*24,0)</f>
        <v>39</v>
      </c>
      <c r="S121">
        <f ca="1">OFFSET('Cycle 1 (0 h) - 443 (132 h 7 mi'!$B$1381,(COLUMN()-5)*24,0)</f>
        <v>38</v>
      </c>
      <c r="T121">
        <f ca="1">OFFSET('Cycle 1 (0 h) - 443 (132 h 7 mi'!$B$1381,(COLUMN()-5)*24,0)</f>
        <v>39</v>
      </c>
      <c r="U121">
        <f ca="1">OFFSET('Cycle 1 (0 h) - 443 (132 h 7 mi'!$B$1381,(COLUMN()-5)*24,0)</f>
        <v>40</v>
      </c>
      <c r="V121">
        <f ca="1">OFFSET('Cycle 1 (0 h) - 443 (132 h 7 mi'!$B$1381,(COLUMN()-5)*24,0)</f>
        <v>39</v>
      </c>
      <c r="W121">
        <f ca="1">OFFSET('Cycle 1 (0 h) - 443 (132 h 7 mi'!$B$1381,(COLUMN()-5)*24,0)</f>
        <v>41</v>
      </c>
      <c r="X121">
        <f ca="1">OFFSET('Cycle 1 (0 h) - 443 (132 h 7 mi'!$B$1381,(COLUMN()-5)*24,0)</f>
        <v>39</v>
      </c>
      <c r="Y121">
        <f ca="1">OFFSET('Cycle 1 (0 h) - 443 (132 h 7 mi'!$B$1381,(COLUMN()-5)*24,0)</f>
        <v>38</v>
      </c>
      <c r="Z121">
        <f ca="1">OFFSET('Cycle 1 (0 h) - 443 (132 h 7 mi'!$B$1381,(COLUMN()-5)*24,0)</f>
        <v>41</v>
      </c>
      <c r="AA121">
        <f ca="1">OFFSET('Cycle 1 (0 h) - 443 (132 h 7 mi'!$B$1381,(COLUMN()-5)*24,0)</f>
        <v>40</v>
      </c>
      <c r="AB121">
        <f ca="1">OFFSET('Cycle 1 (0 h) - 443 (132 h 7 mi'!$B$1381,(COLUMN()-5)*24,0)</f>
        <v>35</v>
      </c>
      <c r="AC121">
        <f ca="1">OFFSET('Cycle 1 (0 h) - 443 (132 h 7 mi'!$B$1381,(COLUMN()-5)*24,0)</f>
        <v>36</v>
      </c>
      <c r="AD121">
        <f ca="1">OFFSET('Cycle 1 (0 h) - 443 (132 h 7 mi'!$B$1381,(COLUMN()-5)*24,0)</f>
        <v>39</v>
      </c>
      <c r="AE121">
        <f ca="1">OFFSET('Cycle 1 (0 h) - 443 (132 h 7 mi'!$B$1381,(COLUMN()-5)*24,0)</f>
        <v>42</v>
      </c>
      <c r="AF121">
        <f ca="1">OFFSET('Cycle 1 (0 h) - 443 (132 h 7 mi'!$B$1381,(COLUMN()-5)*24,0)</f>
        <v>39</v>
      </c>
      <c r="AG121">
        <f ca="1">OFFSET('Cycle 1 (0 h) - 443 (132 h 7 mi'!$B$1381,(COLUMN()-5)*24,0)</f>
        <v>39</v>
      </c>
      <c r="AH121">
        <f ca="1">OFFSET('Cycle 1 (0 h) - 443 (132 h 7 mi'!$B$1381,(COLUMN()-5)*24,0)</f>
        <v>39</v>
      </c>
      <c r="AI121">
        <f ca="1">OFFSET('Cycle 1 (0 h) - 443 (132 h 7 mi'!$B$1381,(COLUMN()-5)*24,0)</f>
        <v>38</v>
      </c>
      <c r="AJ121">
        <f ca="1">OFFSET('Cycle 1 (0 h) - 443 (132 h 7 mi'!$B$1381,(COLUMN()-5)*24,0)</f>
        <v>42</v>
      </c>
      <c r="AK121">
        <f ca="1">OFFSET('Cycle 1 (0 h) - 443 (132 h 7 mi'!$B$1381,(COLUMN()-5)*24,0)</f>
        <v>41</v>
      </c>
      <c r="AL121">
        <f ca="1">OFFSET('Cycle 1 (0 h) - 443 (132 h 7 mi'!$B$1381,(COLUMN()-5)*24,0)</f>
        <v>37</v>
      </c>
      <c r="AM121">
        <f ca="1">OFFSET('Cycle 1 (0 h) - 443 (132 h 7 mi'!$B$1381,(COLUMN()-5)*24,0)</f>
        <v>37</v>
      </c>
      <c r="AN121">
        <f ca="1">OFFSET('Cycle 1 (0 h) - 443 (132 h 7 mi'!$B$1381,(COLUMN()-5)*24,0)</f>
        <v>39</v>
      </c>
      <c r="AO121">
        <f ca="1">OFFSET('Cycle 1 (0 h) - 443 (132 h 7 mi'!$B$1381,(COLUMN()-5)*24,0)</f>
        <v>37</v>
      </c>
      <c r="AP121">
        <f ca="1">OFFSET('Cycle 1 (0 h) - 443 (132 h 7 mi'!$B$1381,(COLUMN()-5)*24,0)</f>
        <v>38</v>
      </c>
      <c r="AQ121">
        <f ca="1">OFFSET('Cycle 1 (0 h) - 443 (132 h 7 mi'!$B$1381,(COLUMN()-5)*24,0)</f>
        <v>41</v>
      </c>
      <c r="AR121">
        <f ca="1">OFFSET('Cycle 1 (0 h) - 443 (132 h 7 mi'!$B$1381,(COLUMN()-5)*24,0)</f>
        <v>38</v>
      </c>
      <c r="AS121">
        <f ca="1">OFFSET('Cycle 1 (0 h) - 443 (132 h 7 mi'!$B$1381,(COLUMN()-5)*24,0)</f>
        <v>37</v>
      </c>
      <c r="AT121">
        <f ca="1">OFFSET('Cycle 1 (0 h) - 443 (132 h 7 mi'!$B$1381,(COLUMN()-5)*24,0)</f>
        <v>37</v>
      </c>
      <c r="AU121">
        <f ca="1">OFFSET('Cycle 1 (0 h) - 443 (132 h 7 mi'!$B$1381,(COLUMN()-5)*24,0)</f>
        <v>36</v>
      </c>
      <c r="AV121">
        <f ca="1">OFFSET('Cycle 1 (0 h) - 443 (132 h 7 mi'!$B$1381,(COLUMN()-5)*24,0)</f>
        <v>37</v>
      </c>
      <c r="AW121">
        <f ca="1">OFFSET('Cycle 1 (0 h) - 443 (132 h 7 mi'!$B$1381,(COLUMN()-5)*24,0)</f>
        <v>41</v>
      </c>
      <c r="AX121">
        <f ca="1">OFFSET('Cycle 1 (0 h) - 443 (132 h 7 mi'!$B$1381,(COLUMN()-5)*24,0)</f>
        <v>40</v>
      </c>
      <c r="AY121">
        <f ca="1">OFFSET('Cycle 1 (0 h) - 443 (132 h 7 mi'!$B$1381,(COLUMN()-5)*24,0)</f>
        <v>38</v>
      </c>
      <c r="AZ121">
        <f ca="1">OFFSET('Cycle 1 (0 h) - 443 (132 h 7 mi'!$B$1381,(COLUMN()-5)*24,0)</f>
        <v>39</v>
      </c>
      <c r="BA121">
        <f ca="1">OFFSET('Cycle 1 (0 h) - 443 (132 h 7 mi'!$B$1381,(COLUMN()-5)*24,0)</f>
        <v>39</v>
      </c>
      <c r="BB121">
        <f ca="1">OFFSET('Cycle 1 (0 h) - 443 (132 h 7 mi'!$B$1381,(COLUMN()-5)*24,0)</f>
        <v>37</v>
      </c>
      <c r="BC121">
        <f ca="1">OFFSET('Cycle 1 (0 h) - 443 (132 h 7 mi'!$B$1381,(COLUMN()-5)*24,0)</f>
        <v>39</v>
      </c>
      <c r="BD121">
        <f ca="1">OFFSET('Cycle 1 (0 h) - 443 (132 h 7 mi'!$B$1381,(COLUMN()-5)*24,0)</f>
        <v>40</v>
      </c>
      <c r="BE121">
        <f ca="1">OFFSET('Cycle 1 (0 h) - 443 (132 h 7 mi'!$B$1381,(COLUMN()-5)*24,0)</f>
        <v>40</v>
      </c>
      <c r="BF121">
        <f ca="1">OFFSET('Cycle 1 (0 h) - 443 (132 h 7 mi'!$B$1381,(COLUMN()-5)*24,0)</f>
        <v>39</v>
      </c>
      <c r="BG121">
        <f ca="1">OFFSET('Cycle 1 (0 h) - 443 (132 h 7 mi'!$B$1381,(COLUMN()-5)*24,0)</f>
        <v>39</v>
      </c>
      <c r="BH121">
        <f ca="1">OFFSET('Cycle 1 (0 h) - 443 (132 h 7 mi'!$B$1381,(COLUMN()-5)*24,0)</f>
        <v>40</v>
      </c>
      <c r="BI121">
        <f ca="1">OFFSET('Cycle 1 (0 h) - 443 (132 h 7 mi'!$B$1381,(COLUMN()-5)*24,0)</f>
        <v>38</v>
      </c>
      <c r="BJ121">
        <f ca="1">OFFSET('Cycle 1 (0 h) - 443 (132 h 7 mi'!$B$1381,(COLUMN()-5)*24,0)</f>
        <v>39</v>
      </c>
      <c r="BK121">
        <f ca="1">OFFSET('Cycle 1 (0 h) - 443 (132 h 7 mi'!$B$1381,(COLUMN()-5)*24,0)</f>
        <v>39</v>
      </c>
      <c r="BL121">
        <f ca="1">OFFSET('Cycle 1 (0 h) - 443 (132 h 7 mi'!$B$1381,(COLUMN()-5)*24,0)</f>
        <v>37</v>
      </c>
      <c r="BM121">
        <f ca="1">OFFSET('Cycle 1 (0 h) - 443 (132 h 7 mi'!$B$1381,(COLUMN()-5)*24,0)</f>
        <v>38</v>
      </c>
      <c r="BN121">
        <f ca="1">OFFSET('Cycle 1 (0 h) - 443 (132 h 7 mi'!$B$1381,(COLUMN()-5)*24,0)</f>
        <v>33</v>
      </c>
      <c r="BO121">
        <f ca="1">OFFSET('Cycle 1 (0 h) - 443 (132 h 7 mi'!$B$1381,(COLUMN()-5)*24,0)</f>
        <v>38</v>
      </c>
      <c r="BP121">
        <f ca="1">OFFSET('Cycle 1 (0 h) - 443 (132 h 7 mi'!$B$1381,(COLUMN()-5)*24,0)</f>
        <v>34</v>
      </c>
      <c r="BQ121">
        <f ca="1">OFFSET('Cycle 1 (0 h) - 443 (132 h 7 mi'!$B$1381,(COLUMN()-5)*24,0)</f>
        <v>38</v>
      </c>
      <c r="BR121">
        <f ca="1">OFFSET('Cycle 1 (0 h) - 443 (132 h 7 mi'!$B$1381,(COLUMN()-5)*24,0)</f>
        <v>35</v>
      </c>
      <c r="BS121">
        <f ca="1">OFFSET('Cycle 1 (0 h) - 443 (132 h 7 mi'!$B$1381,(COLUMN()-5)*24,0)</f>
        <v>40</v>
      </c>
      <c r="BT121">
        <f ca="1">OFFSET('Cycle 1 (0 h) - 443 (132 h 7 mi'!$B$1381,(COLUMN()-5)*24,0)</f>
        <v>39</v>
      </c>
      <c r="BU121">
        <f ca="1">OFFSET('Cycle 1 (0 h) - 443 (132 h 7 mi'!$B$1381,(COLUMN()-5)*24,0)</f>
        <v>39</v>
      </c>
      <c r="BV121">
        <f ca="1">OFFSET('Cycle 1 (0 h) - 443 (132 h 7 mi'!$B$1381,(COLUMN()-5)*24,0)</f>
        <v>41</v>
      </c>
      <c r="BW121">
        <f ca="1">OFFSET('Cycle 1 (0 h) - 443 (132 h 7 mi'!$B$1381,(COLUMN()-5)*24,0)</f>
        <v>41</v>
      </c>
      <c r="BX121">
        <f ca="1">OFFSET('Cycle 1 (0 h) - 443 (132 h 7 mi'!$B$1381,(COLUMN()-5)*24,0)</f>
        <v>37</v>
      </c>
      <c r="BY121">
        <f ca="1">OFFSET('Cycle 1 (0 h) - 443 (132 h 7 mi'!$B$1381,(COLUMN()-5)*24,0)</f>
        <v>39</v>
      </c>
      <c r="BZ121">
        <f ca="1">OFFSET('Cycle 1 (0 h) - 443 (132 h 7 mi'!$B$1381,(COLUMN()-5)*24,0)</f>
        <v>35</v>
      </c>
      <c r="CA121">
        <f ca="1">OFFSET('Cycle 1 (0 h) - 443 (132 h 7 mi'!$B$1381,(COLUMN()-5)*24,0)</f>
        <v>39</v>
      </c>
      <c r="CB121">
        <f ca="1">OFFSET('Cycle 1 (0 h) - 443 (132 h 7 mi'!$B$1381,(COLUMN()-5)*24,0)</f>
        <v>38</v>
      </c>
      <c r="CC121">
        <f ca="1">OFFSET('Cycle 1 (0 h) - 443 (132 h 7 mi'!$B$1381,(COLUMN()-5)*24,0)</f>
        <v>40</v>
      </c>
      <c r="CD121">
        <f ca="1">OFFSET('Cycle 1 (0 h) - 443 (132 h 7 mi'!$B$1381,(COLUMN()-5)*24,0)</f>
        <v>41</v>
      </c>
      <c r="CE121">
        <f ca="1">OFFSET('Cycle 1 (0 h) - 443 (132 h 7 mi'!$B$1381,(COLUMN()-5)*24,0)</f>
        <v>38</v>
      </c>
      <c r="CF121">
        <f ca="1">OFFSET('Cycle 1 (0 h) - 443 (132 h 7 mi'!$B$1381,(COLUMN()-5)*24,0)</f>
        <v>38</v>
      </c>
      <c r="CG121">
        <f ca="1">OFFSET('Cycle 1 (0 h) - 443 (132 h 7 mi'!$B$1381,(COLUMN()-5)*24,0)</f>
        <v>40</v>
      </c>
      <c r="CH121">
        <f ca="1">OFFSET('Cycle 1 (0 h) - 443 (132 h 7 mi'!$B$1381,(COLUMN()-5)*24,0)</f>
        <v>39</v>
      </c>
      <c r="CI121">
        <f ca="1">OFFSET('Cycle 1 (0 h) - 443 (132 h 7 mi'!$B$1381,(COLUMN()-5)*24,0)</f>
        <v>41</v>
      </c>
      <c r="CJ121">
        <f ca="1">OFFSET('Cycle 1 (0 h) - 443 (132 h 7 mi'!$B$1381,(COLUMN()-5)*24,0)</f>
        <v>39</v>
      </c>
      <c r="CK121">
        <f ca="1">OFFSET('Cycle 1 (0 h) - 443 (132 h 7 mi'!$B$1381,(COLUMN()-5)*24,0)</f>
        <v>41</v>
      </c>
      <c r="CL121">
        <f ca="1">OFFSET('Cycle 1 (0 h) - 443 (132 h 7 mi'!$B$1381,(COLUMN()-5)*24,0)</f>
        <v>41</v>
      </c>
      <c r="CM121">
        <f ca="1">OFFSET('Cycle 1 (0 h) - 443 (132 h 7 mi'!$B$1381,(COLUMN()-5)*24,0)</f>
        <v>36</v>
      </c>
      <c r="CN121">
        <f ca="1">OFFSET('Cycle 1 (0 h) - 443 (132 h 7 mi'!$B$1381,(COLUMN()-5)*24,0)</f>
        <v>37</v>
      </c>
      <c r="CO121">
        <f ca="1">OFFSET('Cycle 1 (0 h) - 443 (132 h 7 mi'!$B$1381,(COLUMN()-5)*24,0)</f>
        <v>38</v>
      </c>
      <c r="CP121">
        <f ca="1">OFFSET('Cycle 1 (0 h) - 443 (132 h 7 mi'!$B$1381,(COLUMN()-5)*24,0)</f>
        <v>38</v>
      </c>
      <c r="CQ121">
        <f ca="1">OFFSET('Cycle 1 (0 h) - 443 (132 h 7 mi'!$B$1381,(COLUMN()-5)*24,0)</f>
        <v>38</v>
      </c>
      <c r="CR121">
        <f ca="1">OFFSET('Cycle 1 (0 h) - 443 (132 h 7 mi'!$B$1381,(COLUMN()-5)*24,0)</f>
        <v>37</v>
      </c>
      <c r="CS121">
        <f ca="1">OFFSET('Cycle 1 (0 h) - 443 (132 h 7 mi'!$B$1381,(COLUMN()-5)*24,0)</f>
        <v>37</v>
      </c>
      <c r="CT121">
        <f ca="1">OFFSET('Cycle 1 (0 h) - 443 (132 h 7 mi'!$B$1381,(COLUMN()-5)*24,0)</f>
        <v>38</v>
      </c>
      <c r="CU121">
        <f ca="1">OFFSET('Cycle 1 (0 h) - 443 (132 h 7 mi'!$B$1381,(COLUMN()-5)*24,0)</f>
        <v>37</v>
      </c>
      <c r="CV121">
        <f ca="1">OFFSET('Cycle 1 (0 h) - 443 (132 h 7 mi'!$B$1381,(COLUMN()-5)*24,0)</f>
        <v>39</v>
      </c>
      <c r="CW121">
        <f ca="1">OFFSET('Cycle 1 (0 h) - 443 (132 h 7 mi'!$B$1381,(COLUMN()-5)*24,0)</f>
        <v>36</v>
      </c>
      <c r="CX121">
        <f ca="1">OFFSET('Cycle 1 (0 h) - 443 (132 h 7 mi'!$B$1381,(COLUMN()-5)*24,0)</f>
        <v>38</v>
      </c>
      <c r="CY121">
        <f ca="1">OFFSET('Cycle 1 (0 h) - 443 (132 h 7 mi'!$B$1381,(COLUMN()-5)*24,0)</f>
        <v>40</v>
      </c>
      <c r="CZ121">
        <f ca="1">OFFSET('Cycle 1 (0 h) - 443 (132 h 7 mi'!$B$1381,(COLUMN()-5)*24,0)</f>
        <v>35</v>
      </c>
      <c r="DA121">
        <f ca="1">OFFSET('Cycle 1 (0 h) - 443 (132 h 7 mi'!$B$1381,(COLUMN()-5)*24,0)</f>
        <v>40</v>
      </c>
      <c r="DB121">
        <f ca="1">OFFSET('Cycle 1 (0 h) - 443 (132 h 7 mi'!$B$1381,(COLUMN()-5)*24,0)</f>
        <v>37</v>
      </c>
      <c r="DC121">
        <f ca="1">OFFSET('Cycle 1 (0 h) - 443 (132 h 7 mi'!$B$1381,(COLUMN()-5)*24,0)</f>
        <v>38</v>
      </c>
      <c r="DD121">
        <f ca="1">OFFSET('Cycle 1 (0 h) - 443 (132 h 7 mi'!$B$1381,(COLUMN()-5)*24,0)</f>
        <v>37</v>
      </c>
      <c r="DE121">
        <f ca="1">OFFSET('Cycle 1 (0 h) - 443 (132 h 7 mi'!$B$1381,(COLUMN()-5)*24,0)</f>
        <v>37</v>
      </c>
      <c r="DF121">
        <f ca="1">OFFSET('Cycle 1 (0 h) - 443 (132 h 7 mi'!$B$1381,(COLUMN()-5)*24,0)</f>
        <v>39</v>
      </c>
      <c r="DG121">
        <f ca="1">OFFSET('Cycle 1 (0 h) - 443 (132 h 7 mi'!$B$1381,(COLUMN()-5)*24,0)</f>
        <v>37</v>
      </c>
      <c r="DH121">
        <f ca="1">OFFSET('Cycle 1 (0 h) - 443 (132 h 7 mi'!$B$1381,(COLUMN()-5)*24,0)</f>
        <v>37</v>
      </c>
      <c r="DI121">
        <f ca="1">OFFSET('Cycle 1 (0 h) - 443 (132 h 7 mi'!$B$1381,(COLUMN()-5)*24,0)</f>
        <v>37</v>
      </c>
      <c r="DJ121">
        <f ca="1">OFFSET('Cycle 1 (0 h) - 443 (132 h 7 mi'!$B$1381,(COLUMN()-5)*24,0)</f>
        <v>37</v>
      </c>
      <c r="DK121">
        <f ca="1">OFFSET('Cycle 1 (0 h) - 443 (132 h 7 mi'!$B$1381,(COLUMN()-5)*24,0)</f>
        <v>39</v>
      </c>
      <c r="DL121">
        <f ca="1">OFFSET('Cycle 1 (0 h) - 443 (132 h 7 mi'!$B$1381,(COLUMN()-5)*24,0)</f>
        <v>39</v>
      </c>
      <c r="DM121">
        <f ca="1">OFFSET('Cycle 1 (0 h) - 443 (132 h 7 mi'!$B$1381,(COLUMN()-5)*24,0)</f>
        <v>37</v>
      </c>
      <c r="DN121">
        <f ca="1">OFFSET('Cycle 1 (0 h) - 443 (132 h 7 mi'!$B$1381,(COLUMN()-5)*24,0)</f>
        <v>40</v>
      </c>
      <c r="DO121">
        <f ca="1">OFFSET('Cycle 1 (0 h) - 443 (132 h 7 mi'!$B$1381,(COLUMN()-5)*24,0)</f>
        <v>37</v>
      </c>
      <c r="DP121">
        <f ca="1">OFFSET('Cycle 1 (0 h) - 443 (132 h 7 mi'!$B$1381,(COLUMN()-5)*24,0)</f>
        <v>36</v>
      </c>
      <c r="DQ121">
        <f ca="1">OFFSET('Cycle 1 (0 h) - 443 (132 h 7 mi'!$B$1381,(COLUMN()-5)*24,0)</f>
        <v>37</v>
      </c>
      <c r="DR121">
        <f ca="1">OFFSET('Cycle 1 (0 h) - 443 (132 h 7 mi'!$B$1381,(COLUMN()-5)*24,0)</f>
        <v>38</v>
      </c>
      <c r="DS121">
        <f ca="1">OFFSET('Cycle 1 (0 h) - 443 (132 h 7 mi'!$B$1381,(COLUMN()-5)*24,0)</f>
        <v>36</v>
      </c>
      <c r="DT121">
        <f ca="1">OFFSET('Cycle 1 (0 h) - 443 (132 h 7 mi'!$B$1381,(COLUMN()-5)*24,0)</f>
        <v>40</v>
      </c>
      <c r="DU121">
        <f ca="1">OFFSET('Cycle 1 (0 h) - 443 (132 h 7 mi'!$B$1381,(COLUMN()-5)*24,0)</f>
        <v>38</v>
      </c>
      <c r="DV121">
        <f ca="1">OFFSET('Cycle 1 (0 h) - 443 (132 h 7 mi'!$B$1381,(COLUMN()-5)*24,0)</f>
        <v>37</v>
      </c>
      <c r="DW121">
        <f ca="1">OFFSET('Cycle 1 (0 h) - 443 (132 h 7 mi'!$B$1381,(COLUMN()-5)*24,0)</f>
        <v>38</v>
      </c>
      <c r="DX121">
        <f ca="1">OFFSET('Cycle 1 (0 h) - 443 (132 h 7 mi'!$B$1381,(COLUMN()-5)*24,0)</f>
        <v>38</v>
      </c>
      <c r="DY121">
        <f ca="1">OFFSET('Cycle 1 (0 h) - 443 (132 h 7 mi'!$B$1381,(COLUMN()-5)*24,0)</f>
        <v>39</v>
      </c>
      <c r="DZ121">
        <f ca="1">OFFSET('Cycle 1 (0 h) - 443 (132 h 7 mi'!$B$1381,(COLUMN()-5)*24,0)</f>
        <v>37</v>
      </c>
      <c r="EA121">
        <f ca="1">OFFSET('Cycle 1 (0 h) - 443 (132 h 7 mi'!$B$1381,(COLUMN()-5)*24,0)</f>
        <v>36</v>
      </c>
      <c r="EB121">
        <f ca="1">OFFSET('Cycle 1 (0 h) - 443 (132 h 7 mi'!$B$1381,(COLUMN()-5)*24,0)</f>
        <v>38</v>
      </c>
    </row>
    <row r="122" spans="1:132" x14ac:dyDescent="0.3">
      <c r="C122">
        <v>8</v>
      </c>
      <c r="E122">
        <f ca="1">OFFSET('Cycle 1 (0 h) - 443 (132 h 7 mi'!$B$1382,(COLUMN()-5)*24,0)</f>
        <v>44</v>
      </c>
      <c r="F122">
        <f ca="1">OFFSET('Cycle 1 (0 h) - 443 (132 h 7 mi'!$B$1382,(COLUMN()-5)*24,0)</f>
        <v>39</v>
      </c>
      <c r="G122">
        <f ca="1">OFFSET('Cycle 1 (0 h) - 443 (132 h 7 mi'!$B$1382,(COLUMN()-5)*24,0)</f>
        <v>38</v>
      </c>
      <c r="H122">
        <f ca="1">OFFSET('Cycle 1 (0 h) - 443 (132 h 7 mi'!$B$1382,(COLUMN()-5)*24,0)</f>
        <v>38</v>
      </c>
      <c r="I122">
        <f ca="1">OFFSET('Cycle 1 (0 h) - 443 (132 h 7 mi'!$B$1382,(COLUMN()-5)*24,0)</f>
        <v>39</v>
      </c>
      <c r="J122">
        <f ca="1">OFFSET('Cycle 1 (0 h) - 443 (132 h 7 mi'!$B$1382,(COLUMN()-5)*24,0)</f>
        <v>40</v>
      </c>
      <c r="K122">
        <f ca="1">OFFSET('Cycle 1 (0 h) - 443 (132 h 7 mi'!$B$1382,(COLUMN()-5)*24,0)</f>
        <v>37</v>
      </c>
      <c r="L122">
        <f ca="1">OFFSET('Cycle 1 (0 h) - 443 (132 h 7 mi'!$B$1382,(COLUMN()-5)*24,0)</f>
        <v>41</v>
      </c>
      <c r="M122">
        <f ca="1">OFFSET('Cycle 1 (0 h) - 443 (132 h 7 mi'!$B$1382,(COLUMN()-5)*24,0)</f>
        <v>41</v>
      </c>
      <c r="N122">
        <f ca="1">OFFSET('Cycle 1 (0 h) - 443 (132 h 7 mi'!$B$1382,(COLUMN()-5)*24,0)</f>
        <v>43</v>
      </c>
      <c r="O122">
        <f ca="1">OFFSET('Cycle 1 (0 h) - 443 (132 h 7 mi'!$B$1382,(COLUMN()-5)*24,0)</f>
        <v>41</v>
      </c>
      <c r="P122">
        <f ca="1">OFFSET('Cycle 1 (0 h) - 443 (132 h 7 mi'!$B$1382,(COLUMN()-5)*24,0)</f>
        <v>38</v>
      </c>
      <c r="Q122">
        <f ca="1">OFFSET('Cycle 1 (0 h) - 443 (132 h 7 mi'!$B$1382,(COLUMN()-5)*24,0)</f>
        <v>43</v>
      </c>
      <c r="R122">
        <f ca="1">OFFSET('Cycle 1 (0 h) - 443 (132 h 7 mi'!$B$1382,(COLUMN()-5)*24,0)</f>
        <v>43</v>
      </c>
      <c r="S122">
        <f ca="1">OFFSET('Cycle 1 (0 h) - 443 (132 h 7 mi'!$B$1382,(COLUMN()-5)*24,0)</f>
        <v>42</v>
      </c>
      <c r="T122">
        <f ca="1">OFFSET('Cycle 1 (0 h) - 443 (132 h 7 mi'!$B$1382,(COLUMN()-5)*24,0)</f>
        <v>41</v>
      </c>
      <c r="U122">
        <f ca="1">OFFSET('Cycle 1 (0 h) - 443 (132 h 7 mi'!$B$1382,(COLUMN()-5)*24,0)</f>
        <v>41</v>
      </c>
      <c r="V122">
        <f ca="1">OFFSET('Cycle 1 (0 h) - 443 (132 h 7 mi'!$B$1382,(COLUMN()-5)*24,0)</f>
        <v>41</v>
      </c>
      <c r="W122">
        <f ca="1">OFFSET('Cycle 1 (0 h) - 443 (132 h 7 mi'!$B$1382,(COLUMN()-5)*24,0)</f>
        <v>41</v>
      </c>
      <c r="X122">
        <f ca="1">OFFSET('Cycle 1 (0 h) - 443 (132 h 7 mi'!$B$1382,(COLUMN()-5)*24,0)</f>
        <v>41</v>
      </c>
      <c r="Y122">
        <f ca="1">OFFSET('Cycle 1 (0 h) - 443 (132 h 7 mi'!$B$1382,(COLUMN()-5)*24,0)</f>
        <v>41</v>
      </c>
      <c r="Z122">
        <f ca="1">OFFSET('Cycle 1 (0 h) - 443 (132 h 7 mi'!$B$1382,(COLUMN()-5)*24,0)</f>
        <v>42</v>
      </c>
      <c r="AA122">
        <f ca="1">OFFSET('Cycle 1 (0 h) - 443 (132 h 7 mi'!$B$1382,(COLUMN()-5)*24,0)</f>
        <v>40</v>
      </c>
      <c r="AB122">
        <f ca="1">OFFSET('Cycle 1 (0 h) - 443 (132 h 7 mi'!$B$1382,(COLUMN()-5)*24,0)</f>
        <v>43</v>
      </c>
      <c r="AC122">
        <f ca="1">OFFSET('Cycle 1 (0 h) - 443 (132 h 7 mi'!$B$1382,(COLUMN()-5)*24,0)</f>
        <v>39</v>
      </c>
      <c r="AD122">
        <f ca="1">OFFSET('Cycle 1 (0 h) - 443 (132 h 7 mi'!$B$1382,(COLUMN()-5)*24,0)</f>
        <v>41</v>
      </c>
      <c r="AE122">
        <f ca="1">OFFSET('Cycle 1 (0 h) - 443 (132 h 7 mi'!$B$1382,(COLUMN()-5)*24,0)</f>
        <v>38</v>
      </c>
      <c r="AF122">
        <f ca="1">OFFSET('Cycle 1 (0 h) - 443 (132 h 7 mi'!$B$1382,(COLUMN()-5)*24,0)</f>
        <v>40</v>
      </c>
      <c r="AG122">
        <f ca="1">OFFSET('Cycle 1 (0 h) - 443 (132 h 7 mi'!$B$1382,(COLUMN()-5)*24,0)</f>
        <v>42</v>
      </c>
      <c r="AH122">
        <f ca="1">OFFSET('Cycle 1 (0 h) - 443 (132 h 7 mi'!$B$1382,(COLUMN()-5)*24,0)</f>
        <v>40</v>
      </c>
      <c r="AI122">
        <f ca="1">OFFSET('Cycle 1 (0 h) - 443 (132 h 7 mi'!$B$1382,(COLUMN()-5)*24,0)</f>
        <v>39</v>
      </c>
      <c r="AJ122">
        <f ca="1">OFFSET('Cycle 1 (0 h) - 443 (132 h 7 mi'!$B$1382,(COLUMN()-5)*24,0)</f>
        <v>38</v>
      </c>
      <c r="AK122">
        <f ca="1">OFFSET('Cycle 1 (0 h) - 443 (132 h 7 mi'!$B$1382,(COLUMN()-5)*24,0)</f>
        <v>39</v>
      </c>
      <c r="AL122">
        <f ca="1">OFFSET('Cycle 1 (0 h) - 443 (132 h 7 mi'!$B$1382,(COLUMN()-5)*24,0)</f>
        <v>42</v>
      </c>
      <c r="AM122">
        <f ca="1">OFFSET('Cycle 1 (0 h) - 443 (132 h 7 mi'!$B$1382,(COLUMN()-5)*24,0)</f>
        <v>40</v>
      </c>
      <c r="AN122">
        <f ca="1">OFFSET('Cycle 1 (0 h) - 443 (132 h 7 mi'!$B$1382,(COLUMN()-5)*24,0)</f>
        <v>41</v>
      </c>
      <c r="AO122">
        <f ca="1">OFFSET('Cycle 1 (0 h) - 443 (132 h 7 mi'!$B$1382,(COLUMN()-5)*24,0)</f>
        <v>43</v>
      </c>
      <c r="AP122">
        <f ca="1">OFFSET('Cycle 1 (0 h) - 443 (132 h 7 mi'!$B$1382,(COLUMN()-5)*24,0)</f>
        <v>38</v>
      </c>
      <c r="AQ122">
        <f ca="1">OFFSET('Cycle 1 (0 h) - 443 (132 h 7 mi'!$B$1382,(COLUMN()-5)*24,0)</f>
        <v>39</v>
      </c>
      <c r="AR122">
        <f ca="1">OFFSET('Cycle 1 (0 h) - 443 (132 h 7 mi'!$B$1382,(COLUMN()-5)*24,0)</f>
        <v>39</v>
      </c>
      <c r="AS122">
        <f ca="1">OFFSET('Cycle 1 (0 h) - 443 (132 h 7 mi'!$B$1382,(COLUMN()-5)*24,0)</f>
        <v>40</v>
      </c>
      <c r="AT122">
        <f ca="1">OFFSET('Cycle 1 (0 h) - 443 (132 h 7 mi'!$B$1382,(COLUMN()-5)*24,0)</f>
        <v>42</v>
      </c>
      <c r="AU122">
        <f ca="1">OFFSET('Cycle 1 (0 h) - 443 (132 h 7 mi'!$B$1382,(COLUMN()-5)*24,0)</f>
        <v>39</v>
      </c>
      <c r="AV122">
        <f ca="1">OFFSET('Cycle 1 (0 h) - 443 (132 h 7 mi'!$B$1382,(COLUMN()-5)*24,0)</f>
        <v>38</v>
      </c>
      <c r="AW122">
        <f ca="1">OFFSET('Cycle 1 (0 h) - 443 (132 h 7 mi'!$B$1382,(COLUMN()-5)*24,0)</f>
        <v>39</v>
      </c>
      <c r="AX122">
        <f ca="1">OFFSET('Cycle 1 (0 h) - 443 (132 h 7 mi'!$B$1382,(COLUMN()-5)*24,0)</f>
        <v>40</v>
      </c>
      <c r="AY122">
        <f ca="1">OFFSET('Cycle 1 (0 h) - 443 (132 h 7 mi'!$B$1382,(COLUMN()-5)*24,0)</f>
        <v>42</v>
      </c>
      <c r="AZ122">
        <f ca="1">OFFSET('Cycle 1 (0 h) - 443 (132 h 7 mi'!$B$1382,(COLUMN()-5)*24,0)</f>
        <v>41</v>
      </c>
      <c r="BA122">
        <f ca="1">OFFSET('Cycle 1 (0 h) - 443 (132 h 7 mi'!$B$1382,(COLUMN()-5)*24,0)</f>
        <v>40</v>
      </c>
      <c r="BB122">
        <f ca="1">OFFSET('Cycle 1 (0 h) - 443 (132 h 7 mi'!$B$1382,(COLUMN()-5)*24,0)</f>
        <v>36</v>
      </c>
      <c r="BC122">
        <f ca="1">OFFSET('Cycle 1 (0 h) - 443 (132 h 7 mi'!$B$1382,(COLUMN()-5)*24,0)</f>
        <v>40</v>
      </c>
      <c r="BD122">
        <f ca="1">OFFSET('Cycle 1 (0 h) - 443 (132 h 7 mi'!$B$1382,(COLUMN()-5)*24,0)</f>
        <v>41</v>
      </c>
      <c r="BE122">
        <f ca="1">OFFSET('Cycle 1 (0 h) - 443 (132 h 7 mi'!$B$1382,(COLUMN()-5)*24,0)</f>
        <v>41</v>
      </c>
      <c r="BF122">
        <f ca="1">OFFSET('Cycle 1 (0 h) - 443 (132 h 7 mi'!$B$1382,(COLUMN()-5)*24,0)</f>
        <v>40</v>
      </c>
      <c r="BG122">
        <f ca="1">OFFSET('Cycle 1 (0 h) - 443 (132 h 7 mi'!$B$1382,(COLUMN()-5)*24,0)</f>
        <v>40</v>
      </c>
      <c r="BH122">
        <f ca="1">OFFSET('Cycle 1 (0 h) - 443 (132 h 7 mi'!$B$1382,(COLUMN()-5)*24,0)</f>
        <v>38</v>
      </c>
      <c r="BI122">
        <f ca="1">OFFSET('Cycle 1 (0 h) - 443 (132 h 7 mi'!$B$1382,(COLUMN()-5)*24,0)</f>
        <v>39</v>
      </c>
      <c r="BJ122">
        <f ca="1">OFFSET('Cycle 1 (0 h) - 443 (132 h 7 mi'!$B$1382,(COLUMN()-5)*24,0)</f>
        <v>38</v>
      </c>
      <c r="BK122">
        <f ca="1">OFFSET('Cycle 1 (0 h) - 443 (132 h 7 mi'!$B$1382,(COLUMN()-5)*24,0)</f>
        <v>40</v>
      </c>
      <c r="BL122">
        <f ca="1">OFFSET('Cycle 1 (0 h) - 443 (132 h 7 mi'!$B$1382,(COLUMN()-5)*24,0)</f>
        <v>38</v>
      </c>
      <c r="BM122">
        <f ca="1">OFFSET('Cycle 1 (0 h) - 443 (132 h 7 mi'!$B$1382,(COLUMN()-5)*24,0)</f>
        <v>42</v>
      </c>
      <c r="BN122">
        <f ca="1">OFFSET('Cycle 1 (0 h) - 443 (132 h 7 mi'!$B$1382,(COLUMN()-5)*24,0)</f>
        <v>42</v>
      </c>
      <c r="BO122">
        <f ca="1">OFFSET('Cycle 1 (0 h) - 443 (132 h 7 mi'!$B$1382,(COLUMN()-5)*24,0)</f>
        <v>39</v>
      </c>
      <c r="BP122">
        <f ca="1">OFFSET('Cycle 1 (0 h) - 443 (132 h 7 mi'!$B$1382,(COLUMN()-5)*24,0)</f>
        <v>35</v>
      </c>
      <c r="BQ122">
        <f ca="1">OFFSET('Cycle 1 (0 h) - 443 (132 h 7 mi'!$B$1382,(COLUMN()-5)*24,0)</f>
        <v>38</v>
      </c>
      <c r="BR122">
        <f ca="1">OFFSET('Cycle 1 (0 h) - 443 (132 h 7 mi'!$B$1382,(COLUMN()-5)*24,0)</f>
        <v>37</v>
      </c>
      <c r="BS122">
        <f ca="1">OFFSET('Cycle 1 (0 h) - 443 (132 h 7 mi'!$B$1382,(COLUMN()-5)*24,0)</f>
        <v>39</v>
      </c>
      <c r="BT122">
        <f ca="1">OFFSET('Cycle 1 (0 h) - 443 (132 h 7 mi'!$B$1382,(COLUMN()-5)*24,0)</f>
        <v>36</v>
      </c>
      <c r="BU122">
        <f ca="1">OFFSET('Cycle 1 (0 h) - 443 (132 h 7 mi'!$B$1382,(COLUMN()-5)*24,0)</f>
        <v>41</v>
      </c>
      <c r="BV122">
        <f ca="1">OFFSET('Cycle 1 (0 h) - 443 (132 h 7 mi'!$B$1382,(COLUMN()-5)*24,0)</f>
        <v>41</v>
      </c>
      <c r="BW122">
        <f ca="1">OFFSET('Cycle 1 (0 h) - 443 (132 h 7 mi'!$B$1382,(COLUMN()-5)*24,0)</f>
        <v>41</v>
      </c>
      <c r="BX122">
        <f ca="1">OFFSET('Cycle 1 (0 h) - 443 (132 h 7 mi'!$B$1382,(COLUMN()-5)*24,0)</f>
        <v>39</v>
      </c>
      <c r="BY122">
        <f ca="1">OFFSET('Cycle 1 (0 h) - 443 (132 h 7 mi'!$B$1382,(COLUMN()-5)*24,0)</f>
        <v>44</v>
      </c>
      <c r="BZ122">
        <f ca="1">OFFSET('Cycle 1 (0 h) - 443 (132 h 7 mi'!$B$1382,(COLUMN()-5)*24,0)</f>
        <v>40</v>
      </c>
      <c r="CA122">
        <f ca="1">OFFSET('Cycle 1 (0 h) - 443 (132 h 7 mi'!$B$1382,(COLUMN()-5)*24,0)</f>
        <v>39</v>
      </c>
      <c r="CB122">
        <f ca="1">OFFSET('Cycle 1 (0 h) - 443 (132 h 7 mi'!$B$1382,(COLUMN()-5)*24,0)</f>
        <v>42</v>
      </c>
      <c r="CC122">
        <f ca="1">OFFSET('Cycle 1 (0 h) - 443 (132 h 7 mi'!$B$1382,(COLUMN()-5)*24,0)</f>
        <v>42</v>
      </c>
      <c r="CD122">
        <f ca="1">OFFSET('Cycle 1 (0 h) - 443 (132 h 7 mi'!$B$1382,(COLUMN()-5)*24,0)</f>
        <v>39</v>
      </c>
      <c r="CE122">
        <f ca="1">OFFSET('Cycle 1 (0 h) - 443 (132 h 7 mi'!$B$1382,(COLUMN()-5)*24,0)</f>
        <v>38</v>
      </c>
      <c r="CF122">
        <f ca="1">OFFSET('Cycle 1 (0 h) - 443 (132 h 7 mi'!$B$1382,(COLUMN()-5)*24,0)</f>
        <v>42</v>
      </c>
      <c r="CG122">
        <f ca="1">OFFSET('Cycle 1 (0 h) - 443 (132 h 7 mi'!$B$1382,(COLUMN()-5)*24,0)</f>
        <v>40</v>
      </c>
      <c r="CH122">
        <f ca="1">OFFSET('Cycle 1 (0 h) - 443 (132 h 7 mi'!$B$1382,(COLUMN()-5)*24,0)</f>
        <v>41</v>
      </c>
      <c r="CI122">
        <f ca="1">OFFSET('Cycle 1 (0 h) - 443 (132 h 7 mi'!$B$1382,(COLUMN()-5)*24,0)</f>
        <v>38</v>
      </c>
      <c r="CJ122">
        <f ca="1">OFFSET('Cycle 1 (0 h) - 443 (132 h 7 mi'!$B$1382,(COLUMN()-5)*24,0)</f>
        <v>40</v>
      </c>
      <c r="CK122">
        <f ca="1">OFFSET('Cycle 1 (0 h) - 443 (132 h 7 mi'!$B$1382,(COLUMN()-5)*24,0)</f>
        <v>41</v>
      </c>
      <c r="CL122">
        <f ca="1">OFFSET('Cycle 1 (0 h) - 443 (132 h 7 mi'!$B$1382,(COLUMN()-5)*24,0)</f>
        <v>42</v>
      </c>
      <c r="CM122">
        <f ca="1">OFFSET('Cycle 1 (0 h) - 443 (132 h 7 mi'!$B$1382,(COLUMN()-5)*24,0)</f>
        <v>42</v>
      </c>
      <c r="CN122">
        <f ca="1">OFFSET('Cycle 1 (0 h) - 443 (132 h 7 mi'!$B$1382,(COLUMN()-5)*24,0)</f>
        <v>38</v>
      </c>
      <c r="CO122">
        <f ca="1">OFFSET('Cycle 1 (0 h) - 443 (132 h 7 mi'!$B$1382,(COLUMN()-5)*24,0)</f>
        <v>42</v>
      </c>
      <c r="CP122">
        <f ca="1">OFFSET('Cycle 1 (0 h) - 443 (132 h 7 mi'!$B$1382,(COLUMN()-5)*24,0)</f>
        <v>41</v>
      </c>
      <c r="CQ122">
        <f ca="1">OFFSET('Cycle 1 (0 h) - 443 (132 h 7 mi'!$B$1382,(COLUMN()-5)*24,0)</f>
        <v>36</v>
      </c>
      <c r="CR122">
        <f ca="1">OFFSET('Cycle 1 (0 h) - 443 (132 h 7 mi'!$B$1382,(COLUMN()-5)*24,0)</f>
        <v>37</v>
      </c>
      <c r="CS122">
        <f ca="1">OFFSET('Cycle 1 (0 h) - 443 (132 h 7 mi'!$B$1382,(COLUMN()-5)*24,0)</f>
        <v>40</v>
      </c>
      <c r="CT122">
        <f ca="1">OFFSET('Cycle 1 (0 h) - 443 (132 h 7 mi'!$B$1382,(COLUMN()-5)*24,0)</f>
        <v>41</v>
      </c>
      <c r="CU122">
        <f ca="1">OFFSET('Cycle 1 (0 h) - 443 (132 h 7 mi'!$B$1382,(COLUMN()-5)*24,0)</f>
        <v>37</v>
      </c>
      <c r="CV122">
        <f ca="1">OFFSET('Cycle 1 (0 h) - 443 (132 h 7 mi'!$B$1382,(COLUMN()-5)*24,0)</f>
        <v>37</v>
      </c>
      <c r="CW122">
        <f ca="1">OFFSET('Cycle 1 (0 h) - 443 (132 h 7 mi'!$B$1382,(COLUMN()-5)*24,0)</f>
        <v>37</v>
      </c>
      <c r="CX122">
        <f ca="1">OFFSET('Cycle 1 (0 h) - 443 (132 h 7 mi'!$B$1382,(COLUMN()-5)*24,0)</f>
        <v>39</v>
      </c>
      <c r="CY122">
        <f ca="1">OFFSET('Cycle 1 (0 h) - 443 (132 h 7 mi'!$B$1382,(COLUMN()-5)*24,0)</f>
        <v>37</v>
      </c>
      <c r="CZ122">
        <f ca="1">OFFSET('Cycle 1 (0 h) - 443 (132 h 7 mi'!$B$1382,(COLUMN()-5)*24,0)</f>
        <v>38</v>
      </c>
      <c r="DA122">
        <f ca="1">OFFSET('Cycle 1 (0 h) - 443 (132 h 7 mi'!$B$1382,(COLUMN()-5)*24,0)</f>
        <v>39</v>
      </c>
      <c r="DB122">
        <f ca="1">OFFSET('Cycle 1 (0 h) - 443 (132 h 7 mi'!$B$1382,(COLUMN()-5)*24,0)</f>
        <v>40</v>
      </c>
      <c r="DC122">
        <f ca="1">OFFSET('Cycle 1 (0 h) - 443 (132 h 7 mi'!$B$1382,(COLUMN()-5)*24,0)</f>
        <v>39</v>
      </c>
      <c r="DD122">
        <f ca="1">OFFSET('Cycle 1 (0 h) - 443 (132 h 7 mi'!$B$1382,(COLUMN()-5)*24,0)</f>
        <v>38</v>
      </c>
      <c r="DE122">
        <f ca="1">OFFSET('Cycle 1 (0 h) - 443 (132 h 7 mi'!$B$1382,(COLUMN()-5)*24,0)</f>
        <v>38</v>
      </c>
      <c r="DF122">
        <f ca="1">OFFSET('Cycle 1 (0 h) - 443 (132 h 7 mi'!$B$1382,(COLUMN()-5)*24,0)</f>
        <v>38</v>
      </c>
      <c r="DG122">
        <f ca="1">OFFSET('Cycle 1 (0 h) - 443 (132 h 7 mi'!$B$1382,(COLUMN()-5)*24,0)</f>
        <v>38</v>
      </c>
      <c r="DH122">
        <f ca="1">OFFSET('Cycle 1 (0 h) - 443 (132 h 7 mi'!$B$1382,(COLUMN()-5)*24,0)</f>
        <v>39</v>
      </c>
      <c r="DI122">
        <f ca="1">OFFSET('Cycle 1 (0 h) - 443 (132 h 7 mi'!$B$1382,(COLUMN()-5)*24,0)</f>
        <v>36</v>
      </c>
      <c r="DJ122">
        <f ca="1">OFFSET('Cycle 1 (0 h) - 443 (132 h 7 mi'!$B$1382,(COLUMN()-5)*24,0)</f>
        <v>38</v>
      </c>
      <c r="DK122">
        <f ca="1">OFFSET('Cycle 1 (0 h) - 443 (132 h 7 mi'!$B$1382,(COLUMN()-5)*24,0)</f>
        <v>39</v>
      </c>
      <c r="DL122">
        <f ca="1">OFFSET('Cycle 1 (0 h) - 443 (132 h 7 mi'!$B$1382,(COLUMN()-5)*24,0)</f>
        <v>40</v>
      </c>
      <c r="DM122">
        <f ca="1">OFFSET('Cycle 1 (0 h) - 443 (132 h 7 mi'!$B$1382,(COLUMN()-5)*24,0)</f>
        <v>40</v>
      </c>
      <c r="DN122">
        <f ca="1">OFFSET('Cycle 1 (0 h) - 443 (132 h 7 mi'!$B$1382,(COLUMN()-5)*24,0)</f>
        <v>39</v>
      </c>
      <c r="DO122">
        <f ca="1">OFFSET('Cycle 1 (0 h) - 443 (132 h 7 mi'!$B$1382,(COLUMN()-5)*24,0)</f>
        <v>36</v>
      </c>
      <c r="DP122">
        <f ca="1">OFFSET('Cycle 1 (0 h) - 443 (132 h 7 mi'!$B$1382,(COLUMN()-5)*24,0)</f>
        <v>36</v>
      </c>
      <c r="DQ122">
        <f ca="1">OFFSET('Cycle 1 (0 h) - 443 (132 h 7 mi'!$B$1382,(COLUMN()-5)*24,0)</f>
        <v>38</v>
      </c>
      <c r="DR122">
        <f ca="1">OFFSET('Cycle 1 (0 h) - 443 (132 h 7 mi'!$B$1382,(COLUMN()-5)*24,0)</f>
        <v>39</v>
      </c>
      <c r="DS122">
        <f ca="1">OFFSET('Cycle 1 (0 h) - 443 (132 h 7 mi'!$B$1382,(COLUMN()-5)*24,0)</f>
        <v>38</v>
      </c>
      <c r="DT122">
        <f ca="1">OFFSET('Cycle 1 (0 h) - 443 (132 h 7 mi'!$B$1382,(COLUMN()-5)*24,0)</f>
        <v>39</v>
      </c>
      <c r="DU122">
        <f ca="1">OFFSET('Cycle 1 (0 h) - 443 (132 h 7 mi'!$B$1382,(COLUMN()-5)*24,0)</f>
        <v>41</v>
      </c>
      <c r="DV122">
        <f ca="1">OFFSET('Cycle 1 (0 h) - 443 (132 h 7 mi'!$B$1382,(COLUMN()-5)*24,0)</f>
        <v>37</v>
      </c>
      <c r="DW122">
        <f ca="1">OFFSET('Cycle 1 (0 h) - 443 (132 h 7 mi'!$B$1382,(COLUMN()-5)*24,0)</f>
        <v>41</v>
      </c>
      <c r="DX122">
        <f ca="1">OFFSET('Cycle 1 (0 h) - 443 (132 h 7 mi'!$B$1382,(COLUMN()-5)*24,0)</f>
        <v>41</v>
      </c>
      <c r="DY122">
        <f ca="1">OFFSET('Cycle 1 (0 h) - 443 (132 h 7 mi'!$B$1382,(COLUMN()-5)*24,0)</f>
        <v>41</v>
      </c>
      <c r="DZ122">
        <f ca="1">OFFSET('Cycle 1 (0 h) - 443 (132 h 7 mi'!$B$1382,(COLUMN()-5)*24,0)</f>
        <v>39</v>
      </c>
      <c r="EA122">
        <f ca="1">OFFSET('Cycle 1 (0 h) - 443 (132 h 7 mi'!$B$1382,(COLUMN()-5)*24,0)</f>
        <v>39</v>
      </c>
      <c r="EB122">
        <f ca="1">OFFSET('Cycle 1 (0 h) - 443 (132 h 7 mi'!$B$1382,(COLUMN()-5)*24,0)</f>
        <v>37</v>
      </c>
    </row>
    <row r="123" spans="1:132" x14ac:dyDescent="0.3">
      <c r="D123" s="15"/>
      <c r="E123" s="15">
        <f ca="1">AVERAGE(E115:E122)</f>
        <v>38</v>
      </c>
      <c r="F123" s="15">
        <f t="shared" ref="F123:L123" ca="1" si="32">AVERAGE(F115:F122)</f>
        <v>37.125</v>
      </c>
      <c r="G123" s="15">
        <f t="shared" ca="1" si="32"/>
        <v>36.625</v>
      </c>
      <c r="H123" s="15">
        <f t="shared" ca="1" si="32"/>
        <v>36</v>
      </c>
      <c r="I123" s="15">
        <f t="shared" ca="1" si="32"/>
        <v>35.875</v>
      </c>
      <c r="J123" s="15">
        <f t="shared" ca="1" si="32"/>
        <v>37.5</v>
      </c>
      <c r="K123" s="15">
        <f t="shared" ca="1" si="32"/>
        <v>37.25</v>
      </c>
      <c r="L123" s="15">
        <f t="shared" ca="1" si="32"/>
        <v>38.25</v>
      </c>
      <c r="M123" s="15">
        <f t="shared" ref="M123" ca="1" si="33">AVERAGE(M115:M122)</f>
        <v>37.625</v>
      </c>
      <c r="N123" s="15">
        <f t="shared" ref="N123" ca="1" si="34">AVERAGE(N115:N122)</f>
        <v>37.625</v>
      </c>
      <c r="O123" s="15">
        <f t="shared" ref="O123" ca="1" si="35">AVERAGE(O115:O122)</f>
        <v>38.25</v>
      </c>
      <c r="P123" s="15">
        <f t="shared" ref="P123" ca="1" si="36">AVERAGE(P115:P122)</f>
        <v>37.875</v>
      </c>
      <c r="Q123" s="15">
        <f t="shared" ref="Q123" ca="1" si="37">AVERAGE(Q115:Q122)</f>
        <v>38.25</v>
      </c>
      <c r="R123" s="15">
        <f t="shared" ref="R123:S123" ca="1" si="38">AVERAGE(R115:R122)</f>
        <v>38.375</v>
      </c>
      <c r="S123" s="15">
        <f t="shared" ca="1" si="38"/>
        <v>38.5</v>
      </c>
      <c r="T123" s="15">
        <f t="shared" ref="T123" ca="1" si="39">AVERAGE(T115:T122)</f>
        <v>38.125</v>
      </c>
      <c r="U123" s="15">
        <f t="shared" ref="U123" ca="1" si="40">AVERAGE(U115:U122)</f>
        <v>39.375</v>
      </c>
      <c r="V123" s="15">
        <f t="shared" ref="V123" ca="1" si="41">AVERAGE(V115:V122)</f>
        <v>38.25</v>
      </c>
      <c r="W123" s="15">
        <f t="shared" ref="W123" ca="1" si="42">AVERAGE(W115:W122)</f>
        <v>38.25</v>
      </c>
      <c r="X123" s="15">
        <f t="shared" ref="X123" ca="1" si="43">AVERAGE(X115:X122)</f>
        <v>38.375</v>
      </c>
      <c r="Y123" s="15">
        <f t="shared" ref="Y123:Z123" ca="1" si="44">AVERAGE(Y115:Y122)</f>
        <v>37.75</v>
      </c>
      <c r="Z123" s="15">
        <f t="shared" ca="1" si="44"/>
        <v>38.125</v>
      </c>
      <c r="AA123" s="15">
        <f t="shared" ref="AA123" ca="1" si="45">AVERAGE(AA115:AA122)</f>
        <v>38.375</v>
      </c>
      <c r="AB123" s="15">
        <f t="shared" ref="AB123" ca="1" si="46">AVERAGE(AB115:AB122)</f>
        <v>38.625</v>
      </c>
      <c r="AC123" s="15">
        <f t="shared" ref="AC123" ca="1" si="47">AVERAGE(AC115:AC122)</f>
        <v>38.625</v>
      </c>
      <c r="AD123" s="15">
        <f t="shared" ref="AD123" ca="1" si="48">AVERAGE(AD115:AD122)</f>
        <v>37.875</v>
      </c>
      <c r="AE123" s="15">
        <f t="shared" ref="AE123" ca="1" si="49">AVERAGE(AE115:AE122)</f>
        <v>38.25</v>
      </c>
      <c r="AF123" s="15">
        <f t="shared" ref="AF123:AG123" ca="1" si="50">AVERAGE(AF115:AF122)</f>
        <v>38.25</v>
      </c>
      <c r="AG123" s="15">
        <f t="shared" ca="1" si="50"/>
        <v>38.75</v>
      </c>
      <c r="AH123" s="15">
        <f t="shared" ref="AH123" ca="1" si="51">AVERAGE(AH115:AH122)</f>
        <v>37.75</v>
      </c>
      <c r="AI123" s="15">
        <f t="shared" ref="AI123" ca="1" si="52">AVERAGE(AI115:AI122)</f>
        <v>37.5</v>
      </c>
      <c r="AJ123" s="15">
        <f t="shared" ref="AJ123" ca="1" si="53">AVERAGE(AJ115:AJ122)</f>
        <v>39.125</v>
      </c>
      <c r="AK123" s="15">
        <f t="shared" ref="AK123" ca="1" si="54">AVERAGE(AK115:AK122)</f>
        <v>38.75</v>
      </c>
      <c r="AL123" s="15">
        <f t="shared" ref="AL123" ca="1" si="55">AVERAGE(AL115:AL122)</f>
        <v>38.875</v>
      </c>
      <c r="AM123" s="15">
        <f t="shared" ref="AM123:AN123" ca="1" si="56">AVERAGE(AM115:AM122)</f>
        <v>38.125</v>
      </c>
      <c r="AN123" s="15">
        <f t="shared" ca="1" si="56"/>
        <v>39</v>
      </c>
      <c r="AO123" s="15">
        <f t="shared" ref="AO123" ca="1" si="57">AVERAGE(AO115:AO122)</f>
        <v>37.25</v>
      </c>
      <c r="AP123" s="15">
        <f t="shared" ref="AP123" ca="1" si="58">AVERAGE(AP115:AP122)</f>
        <v>37.25</v>
      </c>
      <c r="AQ123" s="15">
        <f t="shared" ref="AQ123" ca="1" si="59">AVERAGE(AQ115:AQ122)</f>
        <v>38.125</v>
      </c>
      <c r="AR123" s="15">
        <f t="shared" ref="AR123" ca="1" si="60">AVERAGE(AR115:AR122)</f>
        <v>36.75</v>
      </c>
      <c r="AS123" s="15">
        <f t="shared" ref="AS123" ca="1" si="61">AVERAGE(AS115:AS122)</f>
        <v>36.875</v>
      </c>
      <c r="AT123" s="15">
        <f t="shared" ref="AT123:AU123" ca="1" si="62">AVERAGE(AT115:AT122)</f>
        <v>37.375</v>
      </c>
      <c r="AU123" s="15">
        <f t="shared" ca="1" si="62"/>
        <v>37.5</v>
      </c>
      <c r="AV123" s="15">
        <f t="shared" ref="AV123" ca="1" si="63">AVERAGE(AV115:AV122)</f>
        <v>36.25</v>
      </c>
      <c r="AW123" s="15">
        <f t="shared" ref="AW123" ca="1" si="64">AVERAGE(AW115:AW122)</f>
        <v>36.25</v>
      </c>
      <c r="AX123" s="15">
        <f t="shared" ref="AX123" ca="1" si="65">AVERAGE(AX115:AX122)</f>
        <v>37.625</v>
      </c>
      <c r="AY123" s="15">
        <f t="shared" ref="AY123" ca="1" si="66">AVERAGE(AY115:AY122)</f>
        <v>37.625</v>
      </c>
      <c r="AZ123" s="15">
        <f t="shared" ref="AZ123" ca="1" si="67">AVERAGE(AZ115:AZ122)</f>
        <v>38</v>
      </c>
      <c r="BA123" s="15">
        <f t="shared" ref="BA123:BB123" ca="1" si="68">AVERAGE(BA115:BA122)</f>
        <v>37.375</v>
      </c>
      <c r="BB123" s="15">
        <f t="shared" ca="1" si="68"/>
        <v>35.375</v>
      </c>
      <c r="BC123" s="15">
        <f t="shared" ref="BC123" ca="1" si="69">AVERAGE(BC115:BC122)</f>
        <v>36.25</v>
      </c>
      <c r="BD123" s="15">
        <f t="shared" ref="BD123" ca="1" si="70">AVERAGE(BD115:BD122)</f>
        <v>38</v>
      </c>
      <c r="BE123" s="15">
        <f t="shared" ref="BE123" ca="1" si="71">AVERAGE(BE115:BE122)</f>
        <v>38</v>
      </c>
      <c r="BF123" s="15">
        <f t="shared" ref="BF123" ca="1" si="72">AVERAGE(BF115:BF122)</f>
        <v>37.25</v>
      </c>
      <c r="BG123" s="15">
        <f t="shared" ref="BG123" ca="1" si="73">AVERAGE(BG115:BG122)</f>
        <v>36.125</v>
      </c>
      <c r="BH123" s="15">
        <f t="shared" ref="BH123:BI123" ca="1" si="74">AVERAGE(BH115:BH122)</f>
        <v>37.375</v>
      </c>
      <c r="BI123" s="15">
        <f t="shared" ca="1" si="74"/>
        <v>36.625</v>
      </c>
      <c r="BJ123" s="15">
        <f t="shared" ref="BJ123" ca="1" si="75">AVERAGE(BJ115:BJ122)</f>
        <v>37.125</v>
      </c>
      <c r="BK123" s="15">
        <f t="shared" ref="BK123" ca="1" si="76">AVERAGE(BK115:BK122)</f>
        <v>36.5</v>
      </c>
      <c r="BL123" s="15">
        <f t="shared" ref="BL123" ca="1" si="77">AVERAGE(BL115:BL122)</f>
        <v>37</v>
      </c>
      <c r="BM123" s="15">
        <f t="shared" ref="BM123" ca="1" si="78">AVERAGE(BM115:BM122)</f>
        <v>37.75</v>
      </c>
      <c r="BN123" s="15">
        <f t="shared" ref="BN123" ca="1" si="79">AVERAGE(BN115:BN122)</f>
        <v>37.5</v>
      </c>
      <c r="BO123" s="15">
        <f t="shared" ref="BO123:BP123" ca="1" si="80">AVERAGE(BO115:BO122)</f>
        <v>36.375</v>
      </c>
      <c r="BP123" s="15">
        <f t="shared" ca="1" si="80"/>
        <v>35.75</v>
      </c>
      <c r="BQ123" s="15">
        <f t="shared" ref="BQ123" ca="1" si="81">AVERAGE(BQ115:BQ122)</f>
        <v>36.625</v>
      </c>
      <c r="BR123" s="15">
        <f t="shared" ref="BR123" ca="1" si="82">AVERAGE(BR115:BR122)</f>
        <v>35.75</v>
      </c>
      <c r="BS123" s="15">
        <f t="shared" ref="BS123" ca="1" si="83">AVERAGE(BS115:BS122)</f>
        <v>37.375</v>
      </c>
      <c r="BT123" s="15">
        <f t="shared" ref="BT123" ca="1" si="84">AVERAGE(BT115:BT122)</f>
        <v>37.5</v>
      </c>
      <c r="BU123" s="15">
        <f t="shared" ref="BU123" ca="1" si="85">AVERAGE(BU115:BU122)</f>
        <v>37.125</v>
      </c>
      <c r="BV123" s="15">
        <f t="shared" ref="BV123:BW123" ca="1" si="86">AVERAGE(BV115:BV122)</f>
        <v>38</v>
      </c>
      <c r="BW123" s="15">
        <f t="shared" ca="1" si="86"/>
        <v>39.25</v>
      </c>
      <c r="BX123" s="15">
        <f t="shared" ref="BX123" ca="1" si="87">AVERAGE(BX115:BX122)</f>
        <v>37</v>
      </c>
      <c r="BY123" s="15">
        <f t="shared" ref="BY123" ca="1" si="88">AVERAGE(BY115:BY122)</f>
        <v>37.125</v>
      </c>
      <c r="BZ123" s="15">
        <f t="shared" ref="BZ123" ca="1" si="89">AVERAGE(BZ115:BZ122)</f>
        <v>37</v>
      </c>
      <c r="CA123" s="15">
        <f t="shared" ref="CA123" ca="1" si="90">AVERAGE(CA115:CA122)</f>
        <v>38.375</v>
      </c>
      <c r="CB123" s="15">
        <f t="shared" ref="CB123" ca="1" si="91">AVERAGE(CB115:CB122)</f>
        <v>38</v>
      </c>
      <c r="CC123" s="15">
        <f t="shared" ref="CC123:CD123" ca="1" si="92">AVERAGE(CC115:CC122)</f>
        <v>38.5</v>
      </c>
      <c r="CD123" s="15">
        <f t="shared" ca="1" si="92"/>
        <v>37.625</v>
      </c>
      <c r="CE123" s="15">
        <f t="shared" ref="CE123" ca="1" si="93">AVERAGE(CE115:CE122)</f>
        <v>37.625</v>
      </c>
      <c r="CF123" s="15">
        <f t="shared" ref="CF123" ca="1" si="94">AVERAGE(CF115:CF122)</f>
        <v>37.375</v>
      </c>
      <c r="CG123" s="15">
        <f t="shared" ref="CG123" ca="1" si="95">AVERAGE(CG115:CG122)</f>
        <v>38</v>
      </c>
      <c r="CH123" s="15">
        <f t="shared" ref="CH123" ca="1" si="96">AVERAGE(CH115:CH122)</f>
        <v>38.75</v>
      </c>
      <c r="CI123" s="15">
        <f t="shared" ref="CI123" ca="1" si="97">AVERAGE(CI115:CI122)</f>
        <v>36.875</v>
      </c>
      <c r="CJ123" s="15">
        <f t="shared" ref="CJ123:CK123" ca="1" si="98">AVERAGE(CJ115:CJ122)</f>
        <v>36.5</v>
      </c>
      <c r="CK123" s="15">
        <f t="shared" ca="1" si="98"/>
        <v>37.625</v>
      </c>
      <c r="CL123" s="15">
        <f t="shared" ref="CL123" ca="1" si="99">AVERAGE(CL115:CL122)</f>
        <v>37</v>
      </c>
      <c r="CM123" s="15">
        <f t="shared" ref="CM123" ca="1" si="100">AVERAGE(CM115:CM122)</f>
        <v>35.5</v>
      </c>
      <c r="CN123" s="15">
        <f t="shared" ref="CN123" ca="1" si="101">AVERAGE(CN115:CN122)</f>
        <v>35.75</v>
      </c>
      <c r="CO123" s="15">
        <f t="shared" ref="CO123" ca="1" si="102">AVERAGE(CO115:CO122)</f>
        <v>36.75</v>
      </c>
      <c r="CP123" s="15">
        <f t="shared" ref="CP123" ca="1" si="103">AVERAGE(CP115:CP122)</f>
        <v>38.125</v>
      </c>
      <c r="CQ123" s="15">
        <f t="shared" ref="CQ123:CR123" ca="1" si="104">AVERAGE(CQ115:CQ122)</f>
        <v>36.5</v>
      </c>
      <c r="CR123" s="15">
        <f t="shared" ca="1" si="104"/>
        <v>36.5</v>
      </c>
      <c r="CS123" s="15">
        <f t="shared" ref="CS123" ca="1" si="105">AVERAGE(CS115:CS122)</f>
        <v>35.25</v>
      </c>
      <c r="CT123" s="15">
        <f t="shared" ref="CT123" ca="1" si="106">AVERAGE(CT115:CT122)</f>
        <v>35.875</v>
      </c>
      <c r="CU123" s="15">
        <f t="shared" ref="CU123" ca="1" si="107">AVERAGE(CU115:CU122)</f>
        <v>35.75</v>
      </c>
      <c r="CV123" s="15">
        <f t="shared" ref="CV123" ca="1" si="108">AVERAGE(CV115:CV122)</f>
        <v>36.5</v>
      </c>
      <c r="CW123" s="15">
        <f t="shared" ref="CW123" ca="1" si="109">AVERAGE(CW115:CW122)</f>
        <v>36.125</v>
      </c>
      <c r="CX123" s="15">
        <f t="shared" ref="CX123:CY123" ca="1" si="110">AVERAGE(CX115:CX122)</f>
        <v>35.625</v>
      </c>
      <c r="CY123" s="15">
        <f t="shared" ca="1" si="110"/>
        <v>35.5</v>
      </c>
      <c r="CZ123" s="15">
        <f t="shared" ref="CZ123" ca="1" si="111">AVERAGE(CZ115:CZ122)</f>
        <v>37.25</v>
      </c>
      <c r="DA123" s="15">
        <f t="shared" ref="DA123" ca="1" si="112">AVERAGE(DA115:DA122)</f>
        <v>35.375</v>
      </c>
      <c r="DB123" s="15">
        <f t="shared" ref="DB123" ca="1" si="113">AVERAGE(DB115:DB122)</f>
        <v>36.5</v>
      </c>
      <c r="DC123" s="15">
        <f t="shared" ref="DC123" ca="1" si="114">AVERAGE(DC115:DC122)</f>
        <v>36</v>
      </c>
      <c r="DD123" s="15">
        <f t="shared" ref="DD123" ca="1" si="115">AVERAGE(DD115:DD122)</f>
        <v>37.25</v>
      </c>
      <c r="DE123" s="15">
        <f t="shared" ref="DE123:DF123" ca="1" si="116">AVERAGE(DE115:DE122)</f>
        <v>35.75</v>
      </c>
      <c r="DF123" s="15">
        <f t="shared" ca="1" si="116"/>
        <v>37</v>
      </c>
      <c r="DG123" s="15">
        <f t="shared" ref="DG123" ca="1" si="117">AVERAGE(DG115:DG122)</f>
        <v>37.125</v>
      </c>
      <c r="DH123" s="15">
        <f t="shared" ref="DH123" ca="1" si="118">AVERAGE(DH115:DH122)</f>
        <v>35.375</v>
      </c>
      <c r="DI123" s="15">
        <f t="shared" ref="DI123" ca="1" si="119">AVERAGE(DI115:DI122)</f>
        <v>36.5</v>
      </c>
      <c r="DJ123" s="15">
        <f t="shared" ref="DJ123" ca="1" si="120">AVERAGE(DJ115:DJ122)</f>
        <v>35.75</v>
      </c>
      <c r="DK123" s="15">
        <f t="shared" ref="DK123" ca="1" si="121">AVERAGE(DK115:DK122)</f>
        <v>37.75</v>
      </c>
      <c r="DL123" s="15">
        <f t="shared" ref="DL123:DM123" ca="1" si="122">AVERAGE(DL115:DL122)</f>
        <v>37</v>
      </c>
      <c r="DM123" s="15">
        <f t="shared" ca="1" si="122"/>
        <v>37.125</v>
      </c>
      <c r="DN123" s="15">
        <f t="shared" ref="DN123" ca="1" si="123">AVERAGE(DN115:DN122)</f>
        <v>37.375</v>
      </c>
      <c r="DO123" s="15">
        <f t="shared" ref="DO123" ca="1" si="124">AVERAGE(DO115:DO122)</f>
        <v>36</v>
      </c>
      <c r="DP123" s="15">
        <f t="shared" ref="DP123" ca="1" si="125">AVERAGE(DP115:DP122)</f>
        <v>36</v>
      </c>
      <c r="DQ123" s="15">
        <f t="shared" ref="DQ123" ca="1" si="126">AVERAGE(DQ115:DQ122)</f>
        <v>37</v>
      </c>
      <c r="DR123" s="15">
        <f t="shared" ref="DR123" ca="1" si="127">AVERAGE(DR115:DR122)</f>
        <v>37.25</v>
      </c>
      <c r="DS123" s="15">
        <f t="shared" ref="DS123" ca="1" si="128">AVERAGE(DS115:DS122)</f>
        <v>36.125</v>
      </c>
      <c r="DT123" s="15">
        <f t="shared" ref="DT123" ca="1" si="129">AVERAGE(DT115:DT122)</f>
        <v>36.25</v>
      </c>
      <c r="DU123" s="15">
        <f t="shared" ref="DU123" ca="1" si="130">AVERAGE(DU115:DU122)</f>
        <v>37.5</v>
      </c>
      <c r="DV123" s="15">
        <f t="shared" ref="DV123" ca="1" si="131">AVERAGE(DV115:DV122)</f>
        <v>36</v>
      </c>
      <c r="DW123" s="15">
        <f t="shared" ref="DW123" ca="1" si="132">AVERAGE(DW115:DW122)</f>
        <v>37.5</v>
      </c>
      <c r="DX123" s="15">
        <f t="shared" ref="DX123" ca="1" si="133">AVERAGE(DX115:DX122)</f>
        <v>36.75</v>
      </c>
      <c r="DY123" s="15">
        <f t="shared" ref="DY123" ca="1" si="134">AVERAGE(DY115:DY122)</f>
        <v>37.5</v>
      </c>
      <c r="DZ123" s="15">
        <f t="shared" ref="DZ123" ca="1" si="135">AVERAGE(DZ115:DZ122)</f>
        <v>37.125</v>
      </c>
      <c r="EA123" s="15">
        <f t="shared" ref="EA123" ca="1" si="136">AVERAGE(EA115:EA122)</f>
        <v>37.5</v>
      </c>
      <c r="EB123" s="15">
        <f t="shared" ref="EB123" ca="1" si="137">AVERAGE(EB115:EB122)</f>
        <v>36.625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B13"/>
  <sheetViews>
    <sheetView workbookViewId="0">
      <selection activeCell="DE13" sqref="DE13"/>
    </sheetView>
  </sheetViews>
  <sheetFormatPr defaultColWidth="11.5546875" defaultRowHeight="14.4" x14ac:dyDescent="0.3"/>
  <sheetData>
    <row r="1" spans="1:132" x14ac:dyDescent="0.3">
      <c r="C1" t="s">
        <v>406</v>
      </c>
    </row>
    <row r="2" spans="1:132" x14ac:dyDescent="0.3">
      <c r="A2" t="s">
        <v>387</v>
      </c>
      <c r="B2" t="s">
        <v>388</v>
      </c>
      <c r="E2">
        <v>0</v>
      </c>
      <c r="F2">
        <v>30</v>
      </c>
      <c r="G2">
        <v>60</v>
      </c>
      <c r="H2">
        <v>90</v>
      </c>
      <c r="I2">
        <v>120</v>
      </c>
      <c r="J2">
        <v>150</v>
      </c>
      <c r="K2">
        <v>180</v>
      </c>
      <c r="L2">
        <v>210</v>
      </c>
      <c r="M2">
        <v>240</v>
      </c>
      <c r="N2">
        <v>270</v>
      </c>
      <c r="O2">
        <v>300</v>
      </c>
      <c r="P2">
        <v>330</v>
      </c>
      <c r="Q2">
        <v>360</v>
      </c>
      <c r="R2">
        <v>390</v>
      </c>
      <c r="S2">
        <v>420</v>
      </c>
      <c r="T2">
        <v>450</v>
      </c>
      <c r="U2">
        <v>480</v>
      </c>
      <c r="V2">
        <v>510</v>
      </c>
      <c r="W2">
        <v>540</v>
      </c>
      <c r="X2">
        <v>570</v>
      </c>
      <c r="Y2">
        <v>600</v>
      </c>
      <c r="Z2">
        <v>630</v>
      </c>
      <c r="AA2">
        <v>660</v>
      </c>
      <c r="AB2">
        <v>690</v>
      </c>
      <c r="AC2">
        <v>720</v>
      </c>
      <c r="AD2">
        <v>750</v>
      </c>
      <c r="AE2">
        <v>780</v>
      </c>
      <c r="AF2">
        <v>810</v>
      </c>
      <c r="AG2">
        <v>840</v>
      </c>
      <c r="AH2">
        <v>870</v>
      </c>
      <c r="AI2">
        <v>900</v>
      </c>
      <c r="AJ2">
        <v>930</v>
      </c>
      <c r="AK2">
        <v>960</v>
      </c>
      <c r="AL2">
        <v>990</v>
      </c>
      <c r="AM2">
        <v>1020</v>
      </c>
      <c r="AN2">
        <v>1050</v>
      </c>
      <c r="AO2">
        <v>1080</v>
      </c>
      <c r="AP2">
        <v>1110</v>
      </c>
      <c r="AQ2">
        <v>1140</v>
      </c>
      <c r="AR2">
        <v>1170</v>
      </c>
      <c r="AS2">
        <v>1200</v>
      </c>
      <c r="AT2">
        <v>1230</v>
      </c>
      <c r="AU2">
        <v>1260</v>
      </c>
      <c r="AV2">
        <v>1290</v>
      </c>
      <c r="AW2">
        <v>1320</v>
      </c>
      <c r="AX2">
        <v>1350</v>
      </c>
      <c r="AY2">
        <v>1380</v>
      </c>
      <c r="AZ2">
        <v>1410</v>
      </c>
      <c r="BA2">
        <v>1440</v>
      </c>
      <c r="BB2">
        <v>1470</v>
      </c>
      <c r="BC2">
        <v>1500</v>
      </c>
      <c r="BD2">
        <v>1530</v>
      </c>
      <c r="BE2">
        <v>1560</v>
      </c>
      <c r="BF2">
        <v>1590</v>
      </c>
      <c r="BG2">
        <v>1620</v>
      </c>
      <c r="BH2">
        <v>1650</v>
      </c>
      <c r="BI2">
        <v>1680</v>
      </c>
      <c r="BJ2">
        <v>1710</v>
      </c>
      <c r="BK2">
        <v>1740</v>
      </c>
      <c r="BL2">
        <v>1770</v>
      </c>
      <c r="BM2">
        <v>1800</v>
      </c>
      <c r="BN2">
        <v>1830</v>
      </c>
      <c r="BO2">
        <v>1860</v>
      </c>
      <c r="BP2">
        <v>1890</v>
      </c>
      <c r="BQ2">
        <v>1920</v>
      </c>
      <c r="BR2">
        <v>1950</v>
      </c>
      <c r="BS2">
        <v>1980</v>
      </c>
      <c r="BT2">
        <v>2010</v>
      </c>
      <c r="BU2">
        <v>2040</v>
      </c>
      <c r="BV2">
        <v>2070</v>
      </c>
      <c r="BW2">
        <v>2100</v>
      </c>
      <c r="BX2">
        <v>2130</v>
      </c>
      <c r="BY2">
        <v>2160</v>
      </c>
      <c r="BZ2">
        <v>2190</v>
      </c>
      <c r="CA2">
        <v>2220</v>
      </c>
      <c r="CB2">
        <v>2250</v>
      </c>
      <c r="CC2">
        <v>2280</v>
      </c>
      <c r="CD2">
        <v>2310</v>
      </c>
      <c r="CE2">
        <v>2340</v>
      </c>
      <c r="CF2">
        <v>2370</v>
      </c>
      <c r="CG2">
        <v>2400</v>
      </c>
      <c r="CH2">
        <v>2430</v>
      </c>
      <c r="CI2">
        <v>2460</v>
      </c>
      <c r="CJ2">
        <v>2490</v>
      </c>
      <c r="CK2">
        <v>2520</v>
      </c>
      <c r="CL2">
        <v>2550</v>
      </c>
      <c r="CM2">
        <v>2580</v>
      </c>
      <c r="CN2">
        <v>2610</v>
      </c>
      <c r="CO2">
        <v>2640</v>
      </c>
      <c r="CP2">
        <v>2670</v>
      </c>
      <c r="CQ2">
        <v>2700</v>
      </c>
      <c r="CR2">
        <v>2730</v>
      </c>
      <c r="CS2">
        <v>2760</v>
      </c>
      <c r="CT2">
        <v>2790</v>
      </c>
      <c r="CU2">
        <v>2820</v>
      </c>
      <c r="CV2">
        <v>2850</v>
      </c>
      <c r="CW2">
        <v>2880</v>
      </c>
      <c r="CX2">
        <v>2910</v>
      </c>
      <c r="CY2">
        <v>2940</v>
      </c>
      <c r="CZ2">
        <v>2970</v>
      </c>
      <c r="DA2">
        <v>3000</v>
      </c>
      <c r="DB2">
        <v>3030</v>
      </c>
      <c r="DC2">
        <v>3060</v>
      </c>
      <c r="DD2">
        <v>3090</v>
      </c>
      <c r="DE2">
        <v>3120</v>
      </c>
      <c r="DF2">
        <v>3150</v>
      </c>
      <c r="DG2">
        <v>3180</v>
      </c>
      <c r="DH2">
        <v>3210</v>
      </c>
      <c r="DI2">
        <v>3240</v>
      </c>
      <c r="DJ2">
        <v>3270</v>
      </c>
      <c r="DK2">
        <v>3300</v>
      </c>
      <c r="DL2">
        <v>3330</v>
      </c>
      <c r="DM2">
        <v>3360</v>
      </c>
      <c r="DN2">
        <v>3390</v>
      </c>
      <c r="DO2">
        <v>3420</v>
      </c>
      <c r="DP2">
        <v>3450</v>
      </c>
      <c r="DQ2">
        <v>3480</v>
      </c>
      <c r="DR2">
        <v>3510</v>
      </c>
      <c r="DS2">
        <v>3540</v>
      </c>
      <c r="DT2">
        <v>3570</v>
      </c>
      <c r="DU2">
        <v>3600</v>
      </c>
      <c r="DV2">
        <v>3630</v>
      </c>
      <c r="DW2">
        <v>3660</v>
      </c>
      <c r="DX2">
        <v>3690</v>
      </c>
      <c r="DY2">
        <v>3720</v>
      </c>
      <c r="DZ2">
        <v>3750</v>
      </c>
      <c r="EA2">
        <v>3780</v>
      </c>
      <c r="EB2">
        <v>3810</v>
      </c>
    </row>
    <row r="3" spans="1:132" x14ac:dyDescent="0.3">
      <c r="A3" t="s">
        <v>410</v>
      </c>
      <c r="B3" t="s">
        <v>397</v>
      </c>
      <c r="C3" s="14" t="s">
        <v>408</v>
      </c>
      <c r="E3">
        <f ca="1">'Plotting graph - 20 Oct'!E11-'Plotting graph - 20 Oct'!E22</f>
        <v>-1.875</v>
      </c>
      <c r="F3">
        <f ca="1">'Plotting graph - 20 Oct'!F11-'Plotting graph - 20 Oct'!F22</f>
        <v>-4.75</v>
      </c>
      <c r="G3">
        <f ca="1">'Plotting graph - 20 Oct'!G11-'Plotting graph - 20 Oct'!G22</f>
        <v>-2.5</v>
      </c>
      <c r="H3">
        <f ca="1">'Plotting graph - 20 Oct'!H11-'Plotting graph - 20 Oct'!H22</f>
        <v>-2.5</v>
      </c>
      <c r="I3">
        <f ca="1">'Plotting graph - 20 Oct'!I11-'Plotting graph - 20 Oct'!I22</f>
        <v>-1.125</v>
      </c>
      <c r="J3">
        <f ca="1">'Plotting graph - 20 Oct'!J11-'Plotting graph - 20 Oct'!J22</f>
        <v>-1.25</v>
      </c>
      <c r="K3">
        <f ca="1">'Plotting graph - 20 Oct'!K11-'Plotting graph - 20 Oct'!K22</f>
        <v>-1.75</v>
      </c>
      <c r="L3">
        <f ca="1">'Plotting graph - 20 Oct'!L11-'Plotting graph - 20 Oct'!L22</f>
        <v>-1</v>
      </c>
      <c r="M3">
        <f ca="1">'Plotting graph - 20 Oct'!M11-'Plotting graph - 20 Oct'!M22</f>
        <v>-2.25</v>
      </c>
      <c r="N3">
        <f ca="1">'Plotting graph - 20 Oct'!N11-'Plotting graph - 20 Oct'!N22</f>
        <v>-1.5</v>
      </c>
      <c r="O3">
        <f ca="1">'Plotting graph - 20 Oct'!O11-'Plotting graph - 20 Oct'!O22</f>
        <v>-2.875</v>
      </c>
      <c r="P3">
        <f ca="1">'Plotting graph - 20 Oct'!P11-'Plotting graph - 20 Oct'!P22</f>
        <v>-1.375</v>
      </c>
      <c r="Q3">
        <f ca="1">'Plotting graph - 20 Oct'!Q11-'Plotting graph - 20 Oct'!Q22</f>
        <v>-2.125</v>
      </c>
      <c r="R3">
        <f ca="1">'Plotting graph - 20 Oct'!R11-'Plotting graph - 20 Oct'!R22</f>
        <v>-2.75</v>
      </c>
      <c r="S3">
        <f ca="1">'Plotting graph - 20 Oct'!S11-'Plotting graph - 20 Oct'!S22</f>
        <v>-2.5</v>
      </c>
      <c r="T3">
        <f ca="1">'Plotting graph - 20 Oct'!T11-'Plotting graph - 20 Oct'!T22</f>
        <v>-2.875</v>
      </c>
      <c r="U3">
        <f ca="1">'Plotting graph - 20 Oct'!U11-'Plotting graph - 20 Oct'!U22</f>
        <v>-4.875</v>
      </c>
      <c r="V3">
        <f ca="1">'Plotting graph - 20 Oct'!V11-'Plotting graph - 20 Oct'!V22</f>
        <v>-3.25</v>
      </c>
      <c r="W3">
        <f ca="1">'Plotting graph - 20 Oct'!W11-'Plotting graph - 20 Oct'!W22</f>
        <v>-1.75</v>
      </c>
      <c r="X3">
        <f ca="1">'Plotting graph - 20 Oct'!X11-'Plotting graph - 20 Oct'!X22</f>
        <v>-3.5</v>
      </c>
      <c r="Y3">
        <f ca="1">'Plotting graph - 20 Oct'!Y11-'Plotting graph - 20 Oct'!Y22</f>
        <v>-2.875</v>
      </c>
      <c r="Z3">
        <f ca="1">'Plotting graph - 20 Oct'!Z11-'Plotting graph - 20 Oct'!Z22</f>
        <v>-1.5</v>
      </c>
      <c r="AA3">
        <f ca="1">'Plotting graph - 20 Oct'!AA11-'Plotting graph - 20 Oct'!AA22</f>
        <v>-3.625</v>
      </c>
      <c r="AB3">
        <f ca="1">'Plotting graph - 20 Oct'!AB11-'Plotting graph - 20 Oct'!AB22</f>
        <v>-1.75</v>
      </c>
      <c r="AC3">
        <f ca="1">'Plotting graph - 20 Oct'!AC11-'Plotting graph - 20 Oct'!AC22</f>
        <v>-1</v>
      </c>
      <c r="AD3">
        <f ca="1">'Plotting graph - 20 Oct'!AD11-'Plotting graph - 20 Oct'!AD22</f>
        <v>-2.875</v>
      </c>
      <c r="AE3">
        <f ca="1">'Plotting graph - 20 Oct'!AE11-'Plotting graph - 20 Oct'!AE22</f>
        <v>-3.25</v>
      </c>
      <c r="AF3">
        <f ca="1">'Plotting graph - 20 Oct'!AF11-'Plotting graph - 20 Oct'!AF22</f>
        <v>-3.25</v>
      </c>
      <c r="AG3">
        <f ca="1">'Plotting graph - 20 Oct'!AG11-'Plotting graph - 20 Oct'!AG22</f>
        <v>-4.125</v>
      </c>
      <c r="AH3">
        <f ca="1">'Plotting graph - 20 Oct'!AH11-'Plotting graph - 20 Oct'!AH22</f>
        <v>-2.375</v>
      </c>
      <c r="AI3">
        <f ca="1">'Plotting graph - 20 Oct'!AI11-'Plotting graph - 20 Oct'!AI22</f>
        <v>-4.625</v>
      </c>
      <c r="AJ3">
        <f ca="1">'Plotting graph - 20 Oct'!AJ11-'Plotting graph - 20 Oct'!AJ22</f>
        <v>-2</v>
      </c>
      <c r="AK3">
        <f ca="1">'Plotting graph - 20 Oct'!AK11-'Plotting graph - 20 Oct'!AK22</f>
        <v>-4</v>
      </c>
      <c r="AL3">
        <f ca="1">'Plotting graph - 20 Oct'!AL11-'Plotting graph - 20 Oct'!AL22</f>
        <v>-3.5</v>
      </c>
      <c r="AM3">
        <f ca="1">'Plotting graph - 20 Oct'!AM11-'Plotting graph - 20 Oct'!AM22</f>
        <v>-2.375</v>
      </c>
      <c r="AN3">
        <f ca="1">'Plotting graph - 20 Oct'!AN11-'Plotting graph - 20 Oct'!AN22</f>
        <v>-1.75</v>
      </c>
      <c r="AO3">
        <f ca="1">'Plotting graph - 20 Oct'!AO11-'Plotting graph - 20 Oct'!AO22</f>
        <v>-2.75</v>
      </c>
      <c r="AP3">
        <f ca="1">'Plotting graph - 20 Oct'!AP11-'Plotting graph - 20 Oct'!AP22</f>
        <v>-2.125</v>
      </c>
      <c r="AQ3">
        <f ca="1">'Plotting graph - 20 Oct'!AQ11-'Plotting graph - 20 Oct'!AQ22</f>
        <v>-2</v>
      </c>
      <c r="AR3">
        <f ca="1">'Plotting graph - 20 Oct'!AR11-'Plotting graph - 20 Oct'!AR22</f>
        <v>-3.125</v>
      </c>
      <c r="AS3">
        <f ca="1">'Plotting graph - 20 Oct'!AS11-'Plotting graph - 20 Oct'!AS22</f>
        <v>-3.625</v>
      </c>
      <c r="AT3">
        <f ca="1">'Plotting graph - 20 Oct'!AT11-'Plotting graph - 20 Oct'!AT22</f>
        <v>-4.25</v>
      </c>
      <c r="AU3">
        <f ca="1">'Plotting graph - 20 Oct'!AU11-'Plotting graph - 20 Oct'!AU22</f>
        <v>-1.75</v>
      </c>
      <c r="AV3">
        <f ca="1">'Plotting graph - 20 Oct'!AV11-'Plotting graph - 20 Oct'!AV22</f>
        <v>-4</v>
      </c>
      <c r="AW3">
        <f ca="1">'Plotting graph - 20 Oct'!AW11-'Plotting graph - 20 Oct'!AW22</f>
        <v>-2.875</v>
      </c>
      <c r="AX3">
        <f ca="1">'Plotting graph - 20 Oct'!AX11-'Plotting graph - 20 Oct'!AX22</f>
        <v>-1.625</v>
      </c>
      <c r="AY3">
        <f ca="1">'Plotting graph - 20 Oct'!AY11-'Plotting graph - 20 Oct'!AY22</f>
        <v>-2.375</v>
      </c>
      <c r="AZ3">
        <f ca="1">'Plotting graph - 20 Oct'!AZ11-'Plotting graph - 20 Oct'!AZ22</f>
        <v>-2.5</v>
      </c>
      <c r="BA3">
        <f ca="1">'Plotting graph - 20 Oct'!BA11-'Plotting graph - 20 Oct'!BA22</f>
        <v>-2.125</v>
      </c>
      <c r="BB3">
        <f ca="1">'Plotting graph - 20 Oct'!BB11-'Plotting graph - 20 Oct'!BB22</f>
        <v>-3.125</v>
      </c>
      <c r="BC3">
        <f ca="1">'Plotting graph - 20 Oct'!BC11-'Plotting graph - 20 Oct'!BC22</f>
        <v>-1.125</v>
      </c>
      <c r="BD3">
        <f ca="1">'Plotting graph - 20 Oct'!BD11-'Plotting graph - 20 Oct'!BD22</f>
        <v>-1.125</v>
      </c>
      <c r="BE3">
        <f ca="1">'Plotting graph - 20 Oct'!BE11-'Plotting graph - 20 Oct'!BE22</f>
        <v>-2</v>
      </c>
      <c r="BF3">
        <f ca="1">'Plotting graph - 20 Oct'!BF11-'Plotting graph - 20 Oct'!BF22</f>
        <v>-0.75</v>
      </c>
      <c r="BG3">
        <f ca="1">'Plotting graph - 20 Oct'!BG11-'Plotting graph - 20 Oct'!BG22</f>
        <v>-0.625</v>
      </c>
      <c r="BH3">
        <f ca="1">'Plotting graph - 20 Oct'!BH11-'Plotting graph - 20 Oct'!BH22</f>
        <v>-0.375</v>
      </c>
      <c r="BI3">
        <f ca="1">'Plotting graph - 20 Oct'!BI11-'Plotting graph - 20 Oct'!BI22</f>
        <v>-0.75</v>
      </c>
      <c r="BJ3">
        <f ca="1">'Plotting graph - 20 Oct'!BJ11-'Plotting graph - 20 Oct'!BJ22</f>
        <v>0.5</v>
      </c>
      <c r="BK3">
        <f ca="1">'Plotting graph - 20 Oct'!BK11-'Plotting graph - 20 Oct'!BK22</f>
        <v>-0.5</v>
      </c>
      <c r="BL3">
        <f ca="1">'Plotting graph - 20 Oct'!BL11-'Plotting graph - 20 Oct'!BL22</f>
        <v>-1</v>
      </c>
      <c r="BM3">
        <f ca="1">'Plotting graph - 20 Oct'!BM11-'Plotting graph - 20 Oct'!BM22</f>
        <v>-0.75</v>
      </c>
      <c r="BN3">
        <f ca="1">'Plotting graph - 20 Oct'!BN11-'Plotting graph - 20 Oct'!BN22</f>
        <v>-0.75</v>
      </c>
      <c r="BO3">
        <f ca="1">'Plotting graph - 20 Oct'!BO11-'Plotting graph - 20 Oct'!BO22</f>
        <v>-1.25</v>
      </c>
      <c r="BP3">
        <f ca="1">'Plotting graph - 20 Oct'!BP11-'Plotting graph - 20 Oct'!BP22</f>
        <v>1.375</v>
      </c>
      <c r="BQ3">
        <f ca="1">'Plotting graph - 20 Oct'!BQ11-'Plotting graph - 20 Oct'!BQ22</f>
        <v>-1.5</v>
      </c>
      <c r="BR3">
        <f ca="1">'Plotting graph - 20 Oct'!BR11-'Plotting graph - 20 Oct'!BR22</f>
        <v>1</v>
      </c>
      <c r="BS3">
        <f ca="1">'Plotting graph - 20 Oct'!BS11-'Plotting graph - 20 Oct'!BS22</f>
        <v>-0.875</v>
      </c>
      <c r="BT3">
        <f ca="1">'Plotting graph - 20 Oct'!BT11-'Plotting graph - 20 Oct'!BT22</f>
        <v>-0.5</v>
      </c>
      <c r="BU3">
        <f ca="1">'Plotting graph - 20 Oct'!BU11-'Plotting graph - 20 Oct'!BU22</f>
        <v>-0.625</v>
      </c>
      <c r="BV3">
        <f ca="1">'Plotting graph - 20 Oct'!BV11-'Plotting graph - 20 Oct'!BV22</f>
        <v>-1.25</v>
      </c>
      <c r="BW3">
        <f ca="1">'Plotting graph - 20 Oct'!BW11-'Plotting graph - 20 Oct'!BW22</f>
        <v>1.375</v>
      </c>
      <c r="BX3">
        <f ca="1">'Plotting graph - 20 Oct'!BX11-'Plotting graph - 20 Oct'!BX22</f>
        <v>0.25</v>
      </c>
      <c r="BY3">
        <f ca="1">'Plotting graph - 20 Oct'!BY11-'Plotting graph - 20 Oct'!BY22</f>
        <v>1</v>
      </c>
      <c r="BZ3">
        <f ca="1">'Plotting graph - 20 Oct'!BZ11-'Plotting graph - 20 Oct'!BZ22</f>
        <v>3.125</v>
      </c>
      <c r="CA3">
        <f ca="1">'Plotting graph - 20 Oct'!CA11-'Plotting graph - 20 Oct'!CA22</f>
        <v>0.625</v>
      </c>
      <c r="CB3">
        <f ca="1">'Plotting graph - 20 Oct'!CB11-'Plotting graph - 20 Oct'!CB22</f>
        <v>2.125</v>
      </c>
      <c r="CC3">
        <f ca="1">'Plotting graph - 20 Oct'!CC11-'Plotting graph - 20 Oct'!CC22</f>
        <v>1.75</v>
      </c>
      <c r="CD3">
        <f ca="1">'Plotting graph - 20 Oct'!CD11-'Plotting graph - 20 Oct'!CD22</f>
        <v>0</v>
      </c>
      <c r="CE3">
        <f ca="1">'Plotting graph - 20 Oct'!CE11-'Plotting graph - 20 Oct'!CE22</f>
        <v>1.125</v>
      </c>
      <c r="CF3">
        <f ca="1">'Plotting graph - 20 Oct'!CF11-'Plotting graph - 20 Oct'!CF22</f>
        <v>1.75</v>
      </c>
      <c r="CG3">
        <f ca="1">'Plotting graph - 20 Oct'!CG11-'Plotting graph - 20 Oct'!CG22</f>
        <v>2.875</v>
      </c>
      <c r="CH3">
        <f ca="1">'Plotting graph - 20 Oct'!CH11-'Plotting graph - 20 Oct'!CH22</f>
        <v>4.375</v>
      </c>
      <c r="CI3">
        <f ca="1">'Plotting graph - 20 Oct'!CI11-'Plotting graph - 20 Oct'!CI22</f>
        <v>1.5</v>
      </c>
      <c r="CJ3">
        <f ca="1">'Plotting graph - 20 Oct'!CJ11-'Plotting graph - 20 Oct'!CJ22</f>
        <v>2.625</v>
      </c>
      <c r="CK3">
        <f ca="1">'Plotting graph - 20 Oct'!CK11-'Plotting graph - 20 Oct'!CK22</f>
        <v>0.75</v>
      </c>
      <c r="CL3">
        <f ca="1">'Plotting graph - 20 Oct'!CL11-'Plotting graph - 20 Oct'!CL22</f>
        <v>2.5</v>
      </c>
      <c r="CM3">
        <f ca="1">'Plotting graph - 20 Oct'!CM11-'Plotting graph - 20 Oct'!CM22</f>
        <v>5.625</v>
      </c>
      <c r="CN3">
        <f ca="1">'Plotting graph - 20 Oct'!CN11-'Plotting graph - 20 Oct'!CN22</f>
        <v>3.5</v>
      </c>
      <c r="CO3">
        <f ca="1">'Plotting graph - 20 Oct'!CO11-'Plotting graph - 20 Oct'!CO22</f>
        <v>4.875</v>
      </c>
      <c r="CP3">
        <f ca="1">'Plotting graph - 20 Oct'!CP11-'Plotting graph - 20 Oct'!CP22</f>
        <v>3.5</v>
      </c>
      <c r="CQ3">
        <f ca="1">'Plotting graph - 20 Oct'!CQ11-'Plotting graph - 20 Oct'!CQ22</f>
        <v>3.875</v>
      </c>
      <c r="CR3">
        <f ca="1">'Plotting graph - 20 Oct'!CR11-'Plotting graph - 20 Oct'!CR22</f>
        <v>4</v>
      </c>
      <c r="CS3">
        <f ca="1">'Plotting graph - 20 Oct'!CS11-'Plotting graph - 20 Oct'!CS22</f>
        <v>1.25</v>
      </c>
      <c r="CT3">
        <f ca="1">'Plotting graph - 20 Oct'!CT11-'Plotting graph - 20 Oct'!CT22</f>
        <v>4.375</v>
      </c>
      <c r="CU3">
        <f ca="1">'Plotting graph - 20 Oct'!CU11-'Plotting graph - 20 Oct'!CU22</f>
        <v>4</v>
      </c>
      <c r="CV3">
        <f ca="1">'Plotting graph - 20 Oct'!CV11-'Plotting graph - 20 Oct'!CV22</f>
        <v>3.5</v>
      </c>
      <c r="CW3">
        <f ca="1">'Plotting graph - 20 Oct'!CW11-'Plotting graph - 20 Oct'!CW22</f>
        <v>3.75</v>
      </c>
      <c r="CX3">
        <f ca="1">'Plotting graph - 20 Oct'!CX11-'Plotting graph - 20 Oct'!CX22</f>
        <v>3.125</v>
      </c>
      <c r="CY3">
        <f ca="1">'Plotting graph - 20 Oct'!CY11-'Plotting graph - 20 Oct'!CY22</f>
        <v>2.125</v>
      </c>
      <c r="CZ3">
        <f ca="1">'Plotting graph - 20 Oct'!CZ11-'Plotting graph - 20 Oct'!CZ22</f>
        <v>2.875</v>
      </c>
      <c r="DA3">
        <f ca="1">'Plotting graph - 20 Oct'!DA11-'Plotting graph - 20 Oct'!DA22</f>
        <v>4</v>
      </c>
      <c r="DB3">
        <f ca="1">'Plotting graph - 20 Oct'!DB11-'Plotting graph - 20 Oct'!DB22</f>
        <v>3.5</v>
      </c>
      <c r="DC3">
        <f ca="1">'Plotting graph - 20 Oct'!DC11-'Plotting graph - 20 Oct'!DC22</f>
        <v>4.25</v>
      </c>
      <c r="DD3">
        <f ca="1">'Plotting graph - 20 Oct'!DD11-'Plotting graph - 20 Oct'!DD22</f>
        <v>2.75</v>
      </c>
      <c r="DE3">
        <f ca="1">'Plotting graph - 20 Oct'!DE11-'Plotting graph - 20 Oct'!DE22</f>
        <v>4.25</v>
      </c>
      <c r="DF3">
        <f ca="1">'Plotting graph - 20 Oct'!DF11-'Plotting graph - 20 Oct'!DF22</f>
        <v>3.75</v>
      </c>
      <c r="DG3">
        <f ca="1">'Plotting graph - 20 Oct'!DG11-'Plotting graph - 20 Oct'!DG22</f>
        <v>6.125</v>
      </c>
      <c r="DH3">
        <f ca="1">'Plotting graph - 20 Oct'!DH11-'Plotting graph - 20 Oct'!DH22</f>
        <v>6</v>
      </c>
      <c r="DI3">
        <f ca="1">'Plotting graph - 20 Oct'!DI11-'Plotting graph - 20 Oct'!DI22</f>
        <v>4.75</v>
      </c>
      <c r="DJ3">
        <f ca="1">'Plotting graph - 20 Oct'!DJ11-'Plotting graph - 20 Oct'!DJ22</f>
        <v>3.625</v>
      </c>
      <c r="DK3">
        <f ca="1">'Plotting graph - 20 Oct'!DK11-'Plotting graph - 20 Oct'!DK22</f>
        <v>6.875</v>
      </c>
      <c r="DL3">
        <f ca="1">'Plotting graph - 20 Oct'!DL11-'Plotting graph - 20 Oct'!DL22</f>
        <v>7.125</v>
      </c>
      <c r="DM3">
        <f ca="1">'Plotting graph - 20 Oct'!DM11-'Plotting graph - 20 Oct'!DM22</f>
        <v>3.625</v>
      </c>
      <c r="DN3">
        <f ca="1">'Plotting graph - 20 Oct'!DN11-'Plotting graph - 20 Oct'!DN22</f>
        <v>6.125</v>
      </c>
      <c r="DO3">
        <f ca="1">'Plotting graph - 20 Oct'!DO11-'Plotting graph - 20 Oct'!DO22</f>
        <v>6</v>
      </c>
      <c r="DP3">
        <f ca="1">'Plotting graph - 20 Oct'!DP11-'Plotting graph - 20 Oct'!DP22</f>
        <v>6.5</v>
      </c>
      <c r="DQ3">
        <f ca="1">'Plotting graph - 20 Oct'!DQ11-'Plotting graph - 20 Oct'!DQ22</f>
        <v>6.5</v>
      </c>
      <c r="DR3">
        <f ca="1">'Plotting graph - 20 Oct'!DR11-'Plotting graph - 20 Oct'!DR22</f>
        <v>5.5</v>
      </c>
      <c r="DS3">
        <f ca="1">'Plotting graph - 20 Oct'!DS11-'Plotting graph - 20 Oct'!DS22</f>
        <v>6.875</v>
      </c>
      <c r="DT3">
        <f ca="1">'Plotting graph - 20 Oct'!DT11-'Plotting graph - 20 Oct'!DT22</f>
        <v>7</v>
      </c>
      <c r="DU3">
        <f ca="1">'Plotting graph - 20 Oct'!DU11-'Plotting graph - 20 Oct'!DU22</f>
        <v>6.125</v>
      </c>
      <c r="DV3">
        <f ca="1">'Plotting graph - 20 Oct'!DV11-'Plotting graph - 20 Oct'!DV22</f>
        <v>6</v>
      </c>
      <c r="DW3">
        <f ca="1">'Plotting graph - 20 Oct'!DW11-'Plotting graph - 20 Oct'!DW22</f>
        <v>6.25</v>
      </c>
      <c r="DX3">
        <f ca="1">'Plotting graph - 20 Oct'!DX11-'Plotting graph - 20 Oct'!DX22</f>
        <v>6.25</v>
      </c>
      <c r="DY3">
        <f ca="1">'Plotting graph - 20 Oct'!DY11-'Plotting graph - 20 Oct'!DY22</f>
        <v>6.25</v>
      </c>
      <c r="DZ3">
        <f ca="1">'Plotting graph - 20 Oct'!DZ11-'Plotting graph - 20 Oct'!DZ22</f>
        <v>6.875</v>
      </c>
      <c r="EA3">
        <f ca="1">'Plotting graph - 20 Oct'!EA11-'Plotting graph - 20 Oct'!EA22</f>
        <v>6.875</v>
      </c>
      <c r="EB3">
        <f ca="1">'Plotting graph - 20 Oct'!EB11-'Plotting graph - 20 Oct'!EB22</f>
        <v>6.25</v>
      </c>
    </row>
    <row r="4" spans="1:132" x14ac:dyDescent="0.3">
      <c r="C4" t="s">
        <v>395</v>
      </c>
      <c r="E4">
        <f ca="1">SQRT(SUM(VAR('Plotting graph - 20 Oct'!E3:E10),VAR('Plotting graph - 20 Oct'!E14:E21)))/2</f>
        <v>1.715215521651517</v>
      </c>
      <c r="F4">
        <f ca="1">SQRT(SUM(VAR('Plotting graph - 20 Oct'!F3:F10),VAR('Plotting graph - 20 Oct'!F14:F21)))/2</f>
        <v>1.5754817857223413</v>
      </c>
      <c r="G4">
        <f ca="1">SQRT(SUM(VAR('Plotting graph - 20 Oct'!G3:G10),VAR('Plotting graph - 20 Oct'!G14:G21)))/2</f>
        <v>1.013304354222222</v>
      </c>
      <c r="H4">
        <f ca="1">SQRT(SUM(VAR('Plotting graph - 20 Oct'!H3:H10),VAR('Plotting graph - 20 Oct'!H14:H21)))/2</f>
        <v>1.1952286093343936</v>
      </c>
      <c r="I4">
        <f ca="1">SQRT(SUM(VAR('Plotting graph - 20 Oct'!I3:I10),VAR('Plotting graph - 20 Oct'!I14:I21)))/2</f>
        <v>1.1933596033288301</v>
      </c>
      <c r="J4">
        <f ca="1">SQRT(SUM(VAR('Plotting graph - 20 Oct'!J3:J10),VAR('Plotting graph - 20 Oct'!J14:J21)))/2</f>
        <v>1.5294723646688471</v>
      </c>
      <c r="K4">
        <f ca="1">SQRT(SUM(VAR('Plotting graph - 20 Oct'!K3:K10),VAR('Plotting graph - 20 Oct'!K14:K21)))/2</f>
        <v>1.2747548783981961</v>
      </c>
      <c r="L4">
        <f ca="1">SQRT(SUM(VAR('Plotting graph - 20 Oct'!L3:L10),VAR('Plotting graph - 20 Oct'!L14:L21)))/2</f>
        <v>1.4880476182856899</v>
      </c>
      <c r="M4">
        <f ca="1">SQRT(SUM(VAR('Plotting graph - 20 Oct'!M3:M10),VAR('Plotting graph - 20 Oct'!M14:M21)))/2</f>
        <v>1.407885953173359</v>
      </c>
      <c r="N4">
        <f ca="1">SQRT(SUM(VAR('Plotting graph - 20 Oct'!N3:N10),VAR('Plotting graph - 20 Oct'!N14:N21)))/2</f>
        <v>1.3983408536037065</v>
      </c>
      <c r="O4">
        <f ca="1">SQRT(SUM(VAR('Plotting graph - 20 Oct'!O3:O10),VAR('Plotting graph - 20 Oct'!O14:O21)))/2</f>
        <v>1.5044576621303962</v>
      </c>
      <c r="P4">
        <f ca="1">SQRT(SUM(VAR('Plotting graph - 20 Oct'!P3:P10),VAR('Plotting graph - 20 Oct'!P14:P21)))/2</f>
        <v>1.0752906583803283</v>
      </c>
      <c r="Q4">
        <f ca="1">SQRT(SUM(VAR('Plotting graph - 20 Oct'!Q3:Q10),VAR('Plotting graph - 20 Oct'!Q14:Q21)))/2</f>
        <v>1.498511165886232</v>
      </c>
      <c r="R4">
        <f ca="1">SQRT(SUM(VAR('Plotting graph - 20 Oct'!R3:R10),VAR('Plotting graph - 20 Oct'!R14:R21)))/2</f>
        <v>0.88135447708950465</v>
      </c>
      <c r="S4">
        <f ca="1">SQRT(SUM(VAR('Plotting graph - 20 Oct'!S3:S10),VAR('Plotting graph - 20 Oct'!S14:S21)))/2</f>
        <v>1.3983408536037065</v>
      </c>
      <c r="T4">
        <f ca="1">SQRT(SUM(VAR('Plotting graph - 20 Oct'!T3:T10),VAR('Plotting graph - 20 Oct'!T14:T21)))/2</f>
        <v>1.314411872826996</v>
      </c>
      <c r="U4">
        <f ca="1">SQRT(SUM(VAR('Plotting graph - 20 Oct'!U3:U10),VAR('Plotting graph - 20 Oct'!U14:U21)))/2</f>
        <v>1.5797264681854624</v>
      </c>
      <c r="V4">
        <f ca="1">SQRT(SUM(VAR('Plotting graph - 20 Oct'!V3:V10),VAR('Plotting graph - 20 Oct'!V14:V21)))/2</f>
        <v>1.2464234547582247</v>
      </c>
      <c r="W4">
        <f ca="1">SQRT(SUM(VAR('Plotting graph - 20 Oct'!W3:W10),VAR('Plotting graph - 20 Oct'!W14:W21)))/2</f>
        <v>1.3822858914545448</v>
      </c>
      <c r="X4">
        <f ca="1">SQRT(SUM(VAR('Plotting graph - 20 Oct'!X3:X10),VAR('Plotting graph - 20 Oct'!X14:X21)))/2</f>
        <v>1.6903085094570331</v>
      </c>
      <c r="Y4">
        <f ca="1">SQRT(SUM(VAR('Plotting graph - 20 Oct'!Y3:Y10),VAR('Plotting graph - 20 Oct'!Y14:Y21)))/2</f>
        <v>1.1933596033288301</v>
      </c>
      <c r="Z4">
        <f ca="1">SQRT(SUM(VAR('Plotting graph - 20 Oct'!Z3:Z10),VAR('Plotting graph - 20 Oct'!Z14:Z21)))/2</f>
        <v>1.6982133468526772</v>
      </c>
      <c r="AA4">
        <f ca="1">SQRT(SUM(VAR('Plotting graph - 20 Oct'!AA3:AA10),VAR('Plotting graph - 20 Oct'!AA14:AA21)))/2</f>
        <v>2.1286732957408003</v>
      </c>
      <c r="AB4">
        <f ca="1">SQRT(SUM(VAR('Plotting graph - 20 Oct'!AB3:AB10),VAR('Plotting graph - 20 Oct'!AB14:AB21)))/2</f>
        <v>1.3462912017836259</v>
      </c>
      <c r="AC4">
        <f ca="1">SQRT(SUM(VAR('Plotting graph - 20 Oct'!AC3:AC10),VAR('Plotting graph - 20 Oct'!AC14:AC21)))/2</f>
        <v>1</v>
      </c>
      <c r="AD4">
        <f ca="1">SQRT(SUM(VAR('Plotting graph - 20 Oct'!AD3:AD10),VAR('Plotting graph - 20 Oct'!AD14:AD21)))/2</f>
        <v>1.5103807466993215</v>
      </c>
      <c r="AE4">
        <f ca="1">SQRT(SUM(VAR('Plotting graph - 20 Oct'!AE3:AE10),VAR('Plotting graph - 20 Oct'!AE14:AE21)))/2</f>
        <v>1.3024701806293193</v>
      </c>
      <c r="AF4">
        <f ca="1">SQRT(SUM(VAR('Plotting graph - 20 Oct'!AF3:AF10),VAR('Plotting graph - 20 Oct'!AF14:AF21)))/2</f>
        <v>1.25</v>
      </c>
      <c r="AG4">
        <f ca="1">SQRT(SUM(VAR('Plotting graph - 20 Oct'!AG3:AG10),VAR('Plotting graph - 20 Oct'!AG14:AG21)))/2</f>
        <v>1.5909902576697319</v>
      </c>
      <c r="AH4">
        <f ca="1">SQRT(SUM(VAR('Plotting graph - 20 Oct'!AH3:AH10),VAR('Plotting graph - 20 Oct'!AH14:AH21)))/2</f>
        <v>1.0999188281738923</v>
      </c>
      <c r="AI4">
        <f ca="1">SQRT(SUM(VAR('Plotting graph - 20 Oct'!AI3:AI10),VAR('Plotting graph - 20 Oct'!AI14:AI21)))/2</f>
        <v>1.3279280316127291</v>
      </c>
      <c r="AJ4">
        <f ca="1">SQRT(SUM(VAR('Plotting graph - 20 Oct'!AJ3:AJ10),VAR('Plotting graph - 20 Oct'!AJ14:AJ21)))/2</f>
        <v>2.1547290184283368</v>
      </c>
      <c r="AK4">
        <f ca="1">SQRT(SUM(VAR('Plotting graph - 20 Oct'!AK3:AK10),VAR('Plotting graph - 20 Oct'!AK14:AK21)))/2</f>
        <v>1.4361406616345072</v>
      </c>
      <c r="AL4">
        <f ca="1">SQRT(SUM(VAR('Plotting graph - 20 Oct'!AL3:AL10),VAR('Plotting graph - 20 Oct'!AL14:AL21)))/2</f>
        <v>1.0815002806947658</v>
      </c>
      <c r="AM4">
        <f ca="1">SQRT(SUM(VAR('Plotting graph - 20 Oct'!AM3:AM10),VAR('Plotting graph - 20 Oct'!AM14:AM21)))/2</f>
        <v>1.7100020885534446</v>
      </c>
      <c r="AN4">
        <f ca="1">SQRT(SUM(VAR('Plotting graph - 20 Oct'!AN3:AN10),VAR('Plotting graph - 20 Oct'!AN14:AN21)))/2</f>
        <v>1.2747548783981961</v>
      </c>
      <c r="AO4">
        <f ca="1">SQRT(SUM(VAR('Plotting graph - 20 Oct'!AO3:AO10),VAR('Plotting graph - 20 Oct'!AO14:AO21)))/2</f>
        <v>2.0133483127793435</v>
      </c>
      <c r="AP4">
        <f ca="1">SQRT(SUM(VAR('Plotting graph - 20 Oct'!AP3:AP10),VAR('Plotting graph - 20 Oct'!AP14:AP21)))/2</f>
        <v>1.7100020885534446</v>
      </c>
      <c r="AQ4">
        <f ca="1">SQRT(SUM(VAR('Plotting graph - 20 Oct'!AQ3:AQ10),VAR('Plotting graph - 20 Oct'!AQ14:AQ21)))/2</f>
        <v>1.4607972383012542</v>
      </c>
      <c r="AR4">
        <f ca="1">SQRT(SUM(VAR('Plotting graph - 20 Oct'!AR3:AR10),VAR('Plotting graph - 20 Oct'!AR14:AR21)))/2</f>
        <v>2.2270656543019625</v>
      </c>
      <c r="AS4">
        <f ca="1">SQRT(SUM(VAR('Plotting graph - 20 Oct'!AS3:AS10),VAR('Plotting graph - 20 Oct'!AS14:AS21)))/2</f>
        <v>1.7614421850939563</v>
      </c>
      <c r="AT4">
        <f ca="1">SQRT(SUM(VAR('Plotting graph - 20 Oct'!AT3:AT10),VAR('Plotting graph - 20 Oct'!AT14:AT21)))/2</f>
        <v>2.5407394874046303</v>
      </c>
      <c r="AU4">
        <f ca="1">SQRT(SUM(VAR('Plotting graph - 20 Oct'!AU3:AU10),VAR('Plotting graph - 20 Oct'!AU14:AU21)))/2</f>
        <v>2.4604006642356908</v>
      </c>
      <c r="AV4">
        <f ca="1">SQRT(SUM(VAR('Plotting graph - 20 Oct'!AV3:AV10),VAR('Plotting graph - 20 Oct'!AV14:AV21)))/2</f>
        <v>2.8394541729001368</v>
      </c>
      <c r="AW4">
        <f ca="1">SQRT(SUM(VAR('Plotting graph - 20 Oct'!AW3:AW10),VAR('Plotting graph - 20 Oct'!AW14:AW21)))/2</f>
        <v>2.1328636015594489</v>
      </c>
      <c r="AX4">
        <f ca="1">SQRT(SUM(VAR('Plotting graph - 20 Oct'!AX3:AX10),VAR('Plotting graph - 20 Oct'!AX14:AX21)))/2</f>
        <v>2.2903134532822609</v>
      </c>
      <c r="AY4">
        <f ca="1">SQRT(SUM(VAR('Plotting graph - 20 Oct'!AY3:AY10),VAR('Plotting graph - 20 Oct'!AY14:AY21)))/2</f>
        <v>2.6040833319999575</v>
      </c>
      <c r="AZ4">
        <f ca="1">SQRT(SUM(VAR('Plotting graph - 20 Oct'!AZ3:AZ10),VAR('Plotting graph - 20 Oct'!AZ14:AZ21)))/2</f>
        <v>2.6776188782466517</v>
      </c>
      <c r="BA4">
        <f ca="1">SQRT(SUM(VAR('Plotting graph - 20 Oct'!BA3:BA10),VAR('Plotting graph - 20 Oct'!BA14:BA21)))/2</f>
        <v>2.3058543504988092</v>
      </c>
      <c r="BB4">
        <f ca="1">SQRT(SUM(VAR('Plotting graph - 20 Oct'!BB3:BB10),VAR('Plotting graph - 20 Oct'!BB14:BB21)))/2</f>
        <v>3.1784711059609414</v>
      </c>
      <c r="BC4">
        <f ca="1">SQRT(SUM(VAR('Plotting graph - 20 Oct'!BC3:BC10),VAR('Plotting graph - 20 Oct'!BC14:BC21)))/2</f>
        <v>3.3507728319640786</v>
      </c>
      <c r="BD4">
        <f ca="1">SQRT(SUM(VAR('Plotting graph - 20 Oct'!BD3:BD10),VAR('Plotting graph - 20 Oct'!BD14:BD21)))/2</f>
        <v>2.4118383622693882</v>
      </c>
      <c r="BE4">
        <f ca="1">SQRT(SUM(VAR('Plotting graph - 20 Oct'!BE3:BE10),VAR('Plotting graph - 20 Oct'!BE14:BE21)))/2</f>
        <v>2.6032260205917033</v>
      </c>
      <c r="BF4">
        <f ca="1">SQRT(SUM(VAR('Plotting graph - 20 Oct'!BF3:BF10),VAR('Plotting graph - 20 Oct'!BF14:BF21)))/2</f>
        <v>2.9078096813335534</v>
      </c>
      <c r="BG4">
        <f ca="1">SQRT(SUM(VAR('Plotting graph - 20 Oct'!BG3:BG10),VAR('Plotting graph - 20 Oct'!BG14:BG21)))/2</f>
        <v>2.8118054698004982</v>
      </c>
      <c r="BH4">
        <f ca="1">SQRT(SUM(VAR('Plotting graph - 20 Oct'!BH3:BH10),VAR('Plotting graph - 20 Oct'!BH14:BH21)))/2</f>
        <v>2.7443123000125187</v>
      </c>
      <c r="BI4">
        <f ca="1">SQRT(SUM(VAR('Plotting graph - 20 Oct'!BI3:BI10),VAR('Plotting graph - 20 Oct'!BI14:BI21)))/2</f>
        <v>2.8629405462615831</v>
      </c>
      <c r="BJ4">
        <f ca="1">SQRT(SUM(VAR('Plotting graph - 20 Oct'!BJ3:BJ10),VAR('Plotting graph - 20 Oct'!BJ14:BJ21)))/2</f>
        <v>2.9700889837559701</v>
      </c>
      <c r="BK4">
        <f ca="1">SQRT(SUM(VAR('Plotting graph - 20 Oct'!BK3:BK10),VAR('Plotting graph - 20 Oct'!BK14:BK21)))/2</f>
        <v>3.0516389039334255</v>
      </c>
      <c r="BL4">
        <f ca="1">SQRT(SUM(VAR('Plotting graph - 20 Oct'!BL3:BL10),VAR('Plotting graph - 20 Oct'!BL14:BL21)))/2</f>
        <v>3.2126980205784315</v>
      </c>
      <c r="BM4">
        <f ca="1">SQRT(SUM(VAR('Plotting graph - 20 Oct'!BM3:BM10),VAR('Plotting graph - 20 Oct'!BM14:BM21)))/2</f>
        <v>2.8753881725529062</v>
      </c>
      <c r="BN4">
        <f ca="1">SQRT(SUM(VAR('Plotting graph - 20 Oct'!BN3:BN10),VAR('Plotting graph - 20 Oct'!BN14:BN21)))/2</f>
        <v>3.1608656138107847</v>
      </c>
      <c r="BO4">
        <f ca="1">SQRT(SUM(VAR('Plotting graph - 20 Oct'!BO3:BO10),VAR('Plotting graph - 20 Oct'!BO14:BO21)))/2</f>
        <v>3.3354160160315836</v>
      </c>
      <c r="BP4">
        <f ca="1">SQRT(SUM(VAR('Plotting graph - 20 Oct'!BP3:BP10),VAR('Plotting graph - 20 Oct'!BP14:BP21)))/2</f>
        <v>3.0785838581121308</v>
      </c>
      <c r="BQ4">
        <f ca="1">SQRT(SUM(VAR('Plotting graph - 20 Oct'!BQ3:BQ10),VAR('Plotting graph - 20 Oct'!BQ14:BQ21)))/2</f>
        <v>3.8020201397227162</v>
      </c>
      <c r="BR4">
        <f ca="1">SQRT(SUM(VAR('Plotting graph - 20 Oct'!BR3:BR10),VAR('Plotting graph - 20 Oct'!BR14:BR21)))/2</f>
        <v>3.3367541970346828</v>
      </c>
      <c r="BS4">
        <f ca="1">SQRT(SUM(VAR('Plotting graph - 20 Oct'!BS3:BS10),VAR('Plotting graph - 20 Oct'!BS14:BS21)))/2</f>
        <v>2.7345344341274203</v>
      </c>
      <c r="BT4">
        <f ca="1">SQRT(SUM(VAR('Plotting graph - 20 Oct'!BT3:BT10),VAR('Plotting graph - 20 Oct'!BT14:BT21)))/2</f>
        <v>3.4885015203010674</v>
      </c>
      <c r="BU4">
        <f ca="1">SQRT(SUM(VAR('Plotting graph - 20 Oct'!BU3:BU10),VAR('Plotting graph - 20 Oct'!BU14:BU21)))/2</f>
        <v>3.0669610365963242</v>
      </c>
      <c r="BV4">
        <f ca="1">SQRT(SUM(VAR('Plotting graph - 20 Oct'!BV3:BV10),VAR('Plotting graph - 20 Oct'!BV14:BV21)))/2</f>
        <v>3.8856420686566442</v>
      </c>
      <c r="BW4">
        <f ca="1">SQRT(SUM(VAR('Plotting graph - 20 Oct'!BW3:BW10),VAR('Plotting graph - 20 Oct'!BW14:BW21)))/2</f>
        <v>3.4297802928384287</v>
      </c>
      <c r="BX4">
        <f ca="1">SQRT(SUM(VAR('Plotting graph - 20 Oct'!BX3:BX10),VAR('Plotting graph - 20 Oct'!BX14:BX21)))/2</f>
        <v>3.5228843701879127</v>
      </c>
      <c r="BY4">
        <f ca="1">SQRT(SUM(VAR('Plotting graph - 20 Oct'!BY3:BY10),VAR('Plotting graph - 20 Oct'!BY14:BY21)))/2</f>
        <v>3.452483578113422</v>
      </c>
      <c r="BZ4">
        <f ca="1">SQRT(SUM(VAR('Plotting graph - 20 Oct'!BZ3:BZ10),VAR('Plotting graph - 20 Oct'!BZ14:BZ21)))/2</f>
        <v>3.4193514422642028</v>
      </c>
      <c r="CA4">
        <f ca="1">SQRT(SUM(VAR('Plotting graph - 20 Oct'!CA3:CA10),VAR('Plotting graph - 20 Oct'!CA14:CA21)))/2</f>
        <v>4.0372152708094653</v>
      </c>
      <c r="CB4">
        <f ca="1">SQRT(SUM(VAR('Plotting graph - 20 Oct'!CB3:CB10),VAR('Plotting graph - 20 Oct'!CB14:CB21)))/2</f>
        <v>3.6760566993917352</v>
      </c>
      <c r="CC4">
        <f ca="1">SQRT(SUM(VAR('Plotting graph - 20 Oct'!CC3:CC10),VAR('Plotting graph - 20 Oct'!CC14:CC21)))/2</f>
        <v>3.7737344141541582</v>
      </c>
      <c r="CD4">
        <f ca="1">SQRT(SUM(VAR('Plotting graph - 20 Oct'!CD3:CD10),VAR('Plotting graph - 20 Oct'!CD14:CD21)))/2</f>
        <v>3.6055512754639891</v>
      </c>
      <c r="CE4">
        <f ca="1">SQRT(SUM(VAR('Plotting graph - 20 Oct'!CE3:CE10),VAR('Plotting graph - 20 Oct'!CE14:CE21)))/2</f>
        <v>4.6555458480029106</v>
      </c>
      <c r="CF4">
        <f ca="1">SQRT(SUM(VAR('Plotting graph - 20 Oct'!CF3:CF10),VAR('Plotting graph - 20 Oct'!CF14:CF21)))/2</f>
        <v>4.3864645705364387</v>
      </c>
      <c r="CG4">
        <f ca="1">SQRT(SUM(VAR('Plotting graph - 20 Oct'!CG3:CG10),VAR('Plotting graph - 20 Oct'!CG14:CG21)))/2</f>
        <v>4.5449147406744608</v>
      </c>
      <c r="CH4">
        <f ca="1">SQRT(SUM(VAR('Plotting graph - 20 Oct'!CH3:CH10),VAR('Plotting graph - 20 Oct'!CH14:CH21)))/2</f>
        <v>4.7841815242675372</v>
      </c>
      <c r="CI4">
        <f ca="1">SQRT(SUM(VAR('Plotting graph - 20 Oct'!CI3:CI10),VAR('Plotting graph - 20 Oct'!CI14:CI21)))/2</f>
        <v>5.0603500725881467</v>
      </c>
      <c r="CJ4">
        <f ca="1">SQRT(SUM(VAR('Plotting graph - 20 Oct'!CJ3:CJ10),VAR('Plotting graph - 20 Oct'!CJ14:CJ21)))/2</f>
        <v>5.1178085432843501</v>
      </c>
      <c r="CK4">
        <f ca="1">SQRT(SUM(VAR('Plotting graph - 20 Oct'!CK3:CK10),VAR('Plotting graph - 20 Oct'!CK14:CK21)))/2</f>
        <v>5.8355437988735401</v>
      </c>
      <c r="CL4">
        <f ca="1">SQRT(SUM(VAR('Plotting graph - 20 Oct'!CL3:CL10),VAR('Plotting graph - 20 Oct'!CL14:CL21)))/2</f>
        <v>6.33231508105166</v>
      </c>
      <c r="CM4">
        <f ca="1">SQRT(SUM(VAR('Plotting graph - 20 Oct'!CM3:CM10),VAR('Plotting graph - 20 Oct'!CM14:CM21)))/2</f>
        <v>5.4506716493081315</v>
      </c>
      <c r="CN4">
        <f ca="1">SQRT(SUM(VAR('Plotting graph - 20 Oct'!CN3:CN10),VAR('Plotting graph - 20 Oct'!CN14:CN21)))/2</f>
        <v>6.1607919249766212</v>
      </c>
      <c r="CO4">
        <f ca="1">SQRT(SUM(VAR('Plotting graph - 20 Oct'!CO3:CO10),VAR('Plotting graph - 20 Oct'!CO14:CO21)))/2</f>
        <v>6.6771866402378954</v>
      </c>
      <c r="CP4">
        <f ca="1">SQRT(SUM(VAR('Plotting graph - 20 Oct'!CP3:CP10),VAR('Plotting graph - 20 Oct'!CP14:CP21)))/2</f>
        <v>7.5136780036715143</v>
      </c>
      <c r="CQ4">
        <f ca="1">SQRT(SUM(VAR('Plotting graph - 20 Oct'!CQ3:CQ10),VAR('Plotting graph - 20 Oct'!CQ14:CQ21)))/2</f>
        <v>7.5139750750565728</v>
      </c>
      <c r="CR4">
        <f ca="1">SQRT(SUM(VAR('Plotting graph - 20 Oct'!CR3:CR10),VAR('Plotting graph - 20 Oct'!CR14:CR21)))/2</f>
        <v>6.7128607910487759</v>
      </c>
      <c r="CS4">
        <f ca="1">SQRT(SUM(VAR('Plotting graph - 20 Oct'!CS3:CS10),VAR('Plotting graph - 20 Oct'!CS14:CS21)))/2</f>
        <v>5.7367860589108854</v>
      </c>
      <c r="CT4">
        <f ca="1">SQRT(SUM(VAR('Plotting graph - 20 Oct'!CT3:CT10),VAR('Plotting graph - 20 Oct'!CT14:CT21)))/2</f>
        <v>6.3270253674218822</v>
      </c>
      <c r="CU4">
        <f ca="1">SQRT(SUM(VAR('Plotting graph - 20 Oct'!CU3:CU10),VAR('Plotting graph - 20 Oct'!CU14:CU21)))/2</f>
        <v>7.0805316588112621</v>
      </c>
      <c r="CV4">
        <f ca="1">SQRT(SUM(VAR('Plotting graph - 20 Oct'!CV3:CV10),VAR('Plotting graph - 20 Oct'!CV14:CV21)))/2</f>
        <v>6.6493823558497311</v>
      </c>
      <c r="CW4">
        <f ca="1">SQRT(SUM(VAR('Plotting graph - 20 Oct'!CW3:CW10),VAR('Plotting graph - 20 Oct'!CW14:CW21)))/2</f>
        <v>7.1980900244439843</v>
      </c>
      <c r="CX4">
        <f ca="1">SQRT(SUM(VAR('Plotting graph - 20 Oct'!CX3:CX10),VAR('Plotting graph - 20 Oct'!CX14:CX21)))/2</f>
        <v>7.1835004399964069</v>
      </c>
      <c r="CY4">
        <f ca="1">SQRT(SUM(VAR('Plotting graph - 20 Oct'!CY3:CY10),VAR('Plotting graph - 20 Oct'!CY14:CY21)))/2</f>
        <v>6.1175245927464115</v>
      </c>
      <c r="CZ4">
        <f ca="1">SQRT(SUM(VAR('Plotting graph - 20 Oct'!CZ3:CZ10),VAR('Plotting graph - 20 Oct'!CZ14:CZ21)))/2</f>
        <v>6.5516491925970168</v>
      </c>
      <c r="DA4">
        <f ca="1">SQRT(SUM(VAR('Plotting graph - 20 Oct'!DA3:DA10),VAR('Plotting graph - 20 Oct'!DA14:DA21)))/2</f>
        <v>6.5465367070797713</v>
      </c>
      <c r="DB4">
        <f ca="1">SQRT(SUM(VAR('Plotting graph - 20 Oct'!DB3:DB10),VAR('Plotting graph - 20 Oct'!DB14:DB21)))/2</f>
        <v>7.5468773107065381</v>
      </c>
      <c r="DC4">
        <f ca="1">SQRT(SUM(VAR('Plotting graph - 20 Oct'!DC3:DC10),VAR('Plotting graph - 20 Oct'!DC14:DC21)))/2</f>
        <v>7.4636021559872248</v>
      </c>
      <c r="DD4">
        <f ca="1">SQRT(SUM(VAR('Plotting graph - 20 Oct'!DD3:DD10),VAR('Plotting graph - 20 Oct'!DD14:DD21)))/2</f>
        <v>7.8045316506318487</v>
      </c>
      <c r="DE4">
        <f ca="1">SQRT(SUM(VAR('Plotting graph - 20 Oct'!DE3:DE10),VAR('Plotting graph - 20 Oct'!DE14:DE21)))/2</f>
        <v>7.9988838507096007</v>
      </c>
      <c r="DF4">
        <f ca="1">SQRT(SUM(VAR('Plotting graph - 20 Oct'!DF3:DF10),VAR('Plotting graph - 20 Oct'!DF14:DF21)))/2</f>
        <v>6.8230177655177942</v>
      </c>
      <c r="DG4">
        <f ca="1">SQRT(SUM(VAR('Plotting graph - 20 Oct'!DG3:DG10),VAR('Plotting graph - 20 Oct'!DG14:DG21)))/2</f>
        <v>7.8941094675532772</v>
      </c>
      <c r="DH4">
        <f ca="1">SQRT(SUM(VAR('Plotting graph - 20 Oct'!DH3:DH10),VAR('Plotting graph - 20 Oct'!DH14:DH21)))/2</f>
        <v>7.5616513691502218</v>
      </c>
      <c r="DI4">
        <f ca="1">SQRT(SUM(VAR('Plotting graph - 20 Oct'!DI3:DI10),VAR('Plotting graph - 20 Oct'!DI14:DI21)))/2</f>
        <v>7.4486336235005455</v>
      </c>
      <c r="DJ4">
        <f ca="1">SQRT(SUM(VAR('Plotting graph - 20 Oct'!DJ3:DJ10),VAR('Plotting graph - 20 Oct'!DJ14:DJ21)))/2</f>
        <v>8.1281587266560127</v>
      </c>
      <c r="DK4">
        <f ca="1">SQRT(SUM(VAR('Plotting graph - 20 Oct'!DK3:DK10),VAR('Plotting graph - 20 Oct'!DK14:DK21)))/2</f>
        <v>7.9571957551460484</v>
      </c>
      <c r="DL4">
        <f ca="1">SQRT(SUM(VAR('Plotting graph - 20 Oct'!DL3:DL10),VAR('Plotting graph - 20 Oct'!DL14:DL21)))/2</f>
        <v>8.2934462076991853</v>
      </c>
      <c r="DM4">
        <f ca="1">SQRT(SUM(VAR('Plotting graph - 20 Oct'!DM3:DM10),VAR('Plotting graph - 20 Oct'!DM14:DM21)))/2</f>
        <v>7.8748582753686982</v>
      </c>
      <c r="DN4">
        <f ca="1">SQRT(SUM(VAR('Plotting graph - 20 Oct'!DN3:DN10),VAR('Plotting graph - 20 Oct'!DN14:DN21)))/2</f>
        <v>8.0785761652127075</v>
      </c>
      <c r="DO4">
        <f ca="1">SQRT(SUM(VAR('Plotting graph - 20 Oct'!DO3:DO10),VAR('Plotting graph - 20 Oct'!DO14:DO21)))/2</f>
        <v>8.3985542973606044</v>
      </c>
      <c r="DP4">
        <f ca="1">SQRT(SUM(VAR('Plotting graph - 20 Oct'!DP3:DP10),VAR('Plotting graph - 20 Oct'!DP14:DP21)))/2</f>
        <v>8.0105956618183427</v>
      </c>
      <c r="DQ4">
        <f ca="1">SQRT(SUM(VAR('Plotting graph - 20 Oct'!DQ3:DQ10),VAR('Plotting graph - 20 Oct'!DQ14:DQ21)))/2</f>
        <v>8.5246491339610486</v>
      </c>
      <c r="DR4">
        <f ca="1">SQRT(SUM(VAR('Plotting graph - 20 Oct'!DR3:DR10),VAR('Plotting graph - 20 Oct'!DR14:DR21)))/2</f>
        <v>8.2304964266179859</v>
      </c>
      <c r="DS4">
        <f ca="1">SQRT(SUM(VAR('Plotting graph - 20 Oct'!DS3:DS10),VAR('Plotting graph - 20 Oct'!DS14:DS21)))/2</f>
        <v>8.8778918829705447</v>
      </c>
      <c r="DT4">
        <f ca="1">SQRT(SUM(VAR('Plotting graph - 20 Oct'!DT3:DT10),VAR('Plotting graph - 20 Oct'!DT14:DT21)))/2</f>
        <v>8.891709621889369</v>
      </c>
      <c r="DU4">
        <f ca="1">SQRT(SUM(VAR('Plotting graph - 20 Oct'!DU3:DU10),VAR('Plotting graph - 20 Oct'!DU14:DU21)))/2</f>
        <v>8.6939531531157588</v>
      </c>
      <c r="DV4">
        <f ca="1">SQRT(SUM(VAR('Plotting graph - 20 Oct'!DV3:DV10),VAR('Plotting graph - 20 Oct'!DV14:DV21)))/2</f>
        <v>7.7182529481371995</v>
      </c>
      <c r="DW4">
        <f ca="1">SQRT(SUM(VAR('Plotting graph - 20 Oct'!DW3:DW10),VAR('Plotting graph - 20 Oct'!DW14:DW21)))/2</f>
        <v>8.6514862472129188</v>
      </c>
      <c r="DX4">
        <f ca="1">SQRT(SUM(VAR('Plotting graph - 20 Oct'!DX3:DX10),VAR('Plotting graph - 20 Oct'!DX14:DX21)))/2</f>
        <v>8.5513156882435357</v>
      </c>
      <c r="DY4">
        <f ca="1">SQRT(SUM(VAR('Plotting graph - 20 Oct'!DY3:DY10),VAR('Plotting graph - 20 Oct'!DY14:DY21)))/2</f>
        <v>9.0188295091040338</v>
      </c>
      <c r="DZ4">
        <f ca="1">SQRT(SUM(VAR('Plotting graph - 20 Oct'!DZ3:DZ10),VAR('Plotting graph - 20 Oct'!DZ14:DZ21)))/2</f>
        <v>9.1336798248491906</v>
      </c>
      <c r="EA4">
        <f ca="1">SQRT(SUM(VAR('Plotting graph - 20 Oct'!EA3:EA10),VAR('Plotting graph - 20 Oct'!EA14:EA21)))/2</f>
        <v>8.5968744320247001</v>
      </c>
      <c r="EB4">
        <f ca="1">SQRT(SUM(VAR('Plotting graph - 20 Oct'!EB3:EB10),VAR('Plotting graph - 20 Oct'!EB14:EB21)))/2</f>
        <v>9.2610937336179227</v>
      </c>
    </row>
    <row r="6" spans="1:132" x14ac:dyDescent="0.3">
      <c r="A6" t="s">
        <v>413</v>
      </c>
      <c r="B6" t="s">
        <v>401</v>
      </c>
      <c r="C6" s="14" t="s">
        <v>408</v>
      </c>
      <c r="E6">
        <f ca="1">'Plotting graph - 20 Oct'!E37-'Plotting graph - 20 Oct'!E52</f>
        <v>-1.25</v>
      </c>
      <c r="F6">
        <f ca="1">'Plotting graph - 20 Oct'!F37-'Plotting graph - 20 Oct'!F52</f>
        <v>-1.583333333333333</v>
      </c>
      <c r="G6">
        <f ca="1">'Plotting graph - 20 Oct'!G37-'Plotting graph - 20 Oct'!G52</f>
        <v>-1.8333333333333333</v>
      </c>
      <c r="H6">
        <f ca="1">'Plotting graph - 20 Oct'!H37-'Plotting graph - 20 Oct'!H52</f>
        <v>-1.8333333333333333</v>
      </c>
      <c r="I6">
        <f ca="1">'Plotting graph - 20 Oct'!I37-'Plotting graph - 20 Oct'!I52</f>
        <v>-1.1666666666666667</v>
      </c>
      <c r="J6">
        <f ca="1">'Plotting graph - 20 Oct'!J37-'Plotting graph - 20 Oct'!J52</f>
        <v>-0.5</v>
      </c>
      <c r="K6">
        <f ca="1">'Plotting graph - 20 Oct'!K37-'Plotting graph - 20 Oct'!K52</f>
        <v>-0.41666666666666674</v>
      </c>
      <c r="L6">
        <f ca="1">'Plotting graph - 20 Oct'!L37-'Plotting graph - 20 Oct'!L52</f>
        <v>-0.91666666666666674</v>
      </c>
      <c r="M6">
        <f ca="1">'Plotting graph - 20 Oct'!M37-'Plotting graph - 20 Oct'!M52</f>
        <v>-1.3333333333333333</v>
      </c>
      <c r="N6">
        <f ca="1">'Plotting graph - 20 Oct'!N37-'Plotting graph - 20 Oct'!N52</f>
        <v>-1.9166666666666665</v>
      </c>
      <c r="O6">
        <f ca="1">'Plotting graph - 20 Oct'!O37-'Plotting graph - 20 Oct'!O52</f>
        <v>-1.916666666666667</v>
      </c>
      <c r="P6">
        <f ca="1">'Plotting graph - 20 Oct'!P37-'Plotting graph - 20 Oct'!P52</f>
        <v>-0.66666666666666674</v>
      </c>
      <c r="Q6">
        <f ca="1">'Plotting graph - 20 Oct'!Q37-'Plotting graph - 20 Oct'!Q52</f>
        <v>-2.1666666666666665</v>
      </c>
      <c r="R6">
        <f ca="1">'Plotting graph - 20 Oct'!R37-'Plotting graph - 20 Oct'!R52</f>
        <v>-1.5833333333333335</v>
      </c>
      <c r="S6">
        <f ca="1">'Plotting graph - 20 Oct'!S37-'Plotting graph - 20 Oct'!S52</f>
        <v>-2.75</v>
      </c>
      <c r="T6">
        <f ca="1">'Plotting graph - 20 Oct'!T37-'Plotting graph - 20 Oct'!T52</f>
        <v>-1.1666666666666665</v>
      </c>
      <c r="U6">
        <f ca="1">'Plotting graph - 20 Oct'!U37-'Plotting graph - 20 Oct'!U52</f>
        <v>-1.5833333333333335</v>
      </c>
      <c r="V6">
        <f ca="1">'Plotting graph - 20 Oct'!V37-'Plotting graph - 20 Oct'!V52</f>
        <v>-0.16666666666666674</v>
      </c>
      <c r="W6">
        <f ca="1">'Plotting graph - 20 Oct'!W37-'Plotting graph - 20 Oct'!W52</f>
        <v>-1.4166666666666665</v>
      </c>
      <c r="X6">
        <f ca="1">'Plotting graph - 20 Oct'!X37-'Plotting graph - 20 Oct'!X52</f>
        <v>-1</v>
      </c>
      <c r="Y6">
        <f ca="1">'Plotting graph - 20 Oct'!Y37-'Plotting graph - 20 Oct'!Y52</f>
        <v>-2</v>
      </c>
      <c r="Z6">
        <f ca="1">'Plotting graph - 20 Oct'!Z37-'Plotting graph - 20 Oct'!Z52</f>
        <v>-1.75</v>
      </c>
      <c r="AA6">
        <f ca="1">'Plotting graph - 20 Oct'!AA37-'Plotting graph - 20 Oct'!AA52</f>
        <v>-2.3333333333333335</v>
      </c>
      <c r="AB6">
        <f ca="1">'Plotting graph - 20 Oct'!AB37-'Plotting graph - 20 Oct'!AB52</f>
        <v>-2.5833333333333335</v>
      </c>
      <c r="AC6">
        <f ca="1">'Plotting graph - 20 Oct'!AC37-'Plotting graph - 20 Oct'!AC52</f>
        <v>-1</v>
      </c>
      <c r="AD6">
        <f ca="1">'Plotting graph - 20 Oct'!AD37-'Plotting graph - 20 Oct'!AD52</f>
        <v>-1.5833333333333333</v>
      </c>
      <c r="AE6">
        <f ca="1">'Plotting graph - 20 Oct'!AE37-'Plotting graph - 20 Oct'!AE52</f>
        <v>-1.8333333333333335</v>
      </c>
      <c r="AF6">
        <f ca="1">'Plotting graph - 20 Oct'!AF37-'Plotting graph - 20 Oct'!AF52</f>
        <v>-0.91666666666666663</v>
      </c>
      <c r="AG6">
        <f ca="1">'Plotting graph - 20 Oct'!AG37-'Plotting graph - 20 Oct'!AG52</f>
        <v>-1.6666666666666665</v>
      </c>
      <c r="AH6">
        <f ca="1">'Plotting graph - 20 Oct'!AH37-'Plotting graph - 20 Oct'!AH52</f>
        <v>-2.25</v>
      </c>
      <c r="AI6">
        <f ca="1">'Plotting graph - 20 Oct'!AI37-'Plotting graph - 20 Oct'!AI52</f>
        <v>-0.5</v>
      </c>
      <c r="AJ6">
        <f ca="1">'Plotting graph - 20 Oct'!AJ37-'Plotting graph - 20 Oct'!AJ52</f>
        <v>-1.5833333333333333</v>
      </c>
      <c r="AK6">
        <f ca="1">'Plotting graph - 20 Oct'!AK37-'Plotting graph - 20 Oct'!AK52</f>
        <v>-1.5</v>
      </c>
      <c r="AL6">
        <f ca="1">'Plotting graph - 20 Oct'!AL37-'Plotting graph - 20 Oct'!AL52</f>
        <v>-1.1666666666666665</v>
      </c>
      <c r="AM6">
        <f ca="1">'Plotting graph - 20 Oct'!AM37-'Plotting graph - 20 Oct'!AM52</f>
        <v>-1.3333333333333333</v>
      </c>
      <c r="AN6">
        <f ca="1">'Plotting graph - 20 Oct'!AN37-'Plotting graph - 20 Oct'!AN52</f>
        <v>-0.66666666666666674</v>
      </c>
      <c r="AO6">
        <f ca="1">'Plotting graph - 20 Oct'!AO37-'Plotting graph - 20 Oct'!AO52</f>
        <v>-0.91666666666666663</v>
      </c>
      <c r="AP6">
        <f ca="1">'Plotting graph - 20 Oct'!AP37-'Plotting graph - 20 Oct'!AP52</f>
        <v>8.333333333333337E-2</v>
      </c>
      <c r="AQ6">
        <f ca="1">'Plotting graph - 20 Oct'!AQ37-'Plotting graph - 20 Oct'!AQ52</f>
        <v>0.91666666666666674</v>
      </c>
      <c r="AR6">
        <f ca="1">'Plotting graph - 20 Oct'!AR37-'Plotting graph - 20 Oct'!AR52</f>
        <v>-0.33333333333333337</v>
      </c>
      <c r="AS6">
        <f ca="1">'Plotting graph - 20 Oct'!AS37-'Plotting graph - 20 Oct'!AS52</f>
        <v>-0.83333333333333337</v>
      </c>
      <c r="AT6">
        <f ca="1">'Plotting graph - 20 Oct'!AT37-'Plotting graph - 20 Oct'!AT52</f>
        <v>-0.66666666666666663</v>
      </c>
      <c r="AU6">
        <f ca="1">'Plotting graph - 20 Oct'!AU37-'Plotting graph - 20 Oct'!AU52</f>
        <v>-0.83333333333333326</v>
      </c>
      <c r="AV6">
        <f ca="1">'Plotting graph - 20 Oct'!AV37-'Plotting graph - 20 Oct'!AV52</f>
        <v>-0.58333333333333326</v>
      </c>
      <c r="AW6">
        <f ca="1">'Plotting graph - 20 Oct'!AW37-'Plotting graph - 20 Oct'!AW52</f>
        <v>0.33333333333333326</v>
      </c>
      <c r="AX6">
        <f ca="1">'Plotting graph - 20 Oct'!AX37-'Plotting graph - 20 Oct'!AX52</f>
        <v>1.1666666666666667</v>
      </c>
      <c r="AY6">
        <f ca="1">'Plotting graph - 20 Oct'!AY37-'Plotting graph - 20 Oct'!AY52</f>
        <v>8.3333333333333315E-2</v>
      </c>
      <c r="AZ6">
        <f ca="1">'Plotting graph - 20 Oct'!AZ37-'Plotting graph - 20 Oct'!AZ52</f>
        <v>0.58333333333333326</v>
      </c>
      <c r="BA6">
        <f ca="1">'Plotting graph - 20 Oct'!BA37-'Plotting graph - 20 Oct'!BA52</f>
        <v>-0.49999999999999994</v>
      </c>
      <c r="BB6">
        <f ca="1">'Plotting graph - 20 Oct'!BB37-'Plotting graph - 20 Oct'!BB52</f>
        <v>-0.41666666666666652</v>
      </c>
      <c r="BC6">
        <f ca="1">'Plotting graph - 20 Oct'!BC37-'Plotting graph - 20 Oct'!BC52</f>
        <v>-0.25</v>
      </c>
      <c r="BD6">
        <f ca="1">'Plotting graph - 20 Oct'!BD37-'Plotting graph - 20 Oct'!BD52</f>
        <v>0.66666666666666652</v>
      </c>
      <c r="BE6">
        <f ca="1">'Plotting graph - 20 Oct'!BE37-'Plotting graph - 20 Oct'!BE52</f>
        <v>0.16666666666666669</v>
      </c>
      <c r="BF6">
        <f ca="1">'Plotting graph - 20 Oct'!BF37-'Plotting graph - 20 Oct'!BF52</f>
        <v>0.33333333333333326</v>
      </c>
      <c r="BG6">
        <f ca="1">'Plotting graph - 20 Oct'!BG37-'Plotting graph - 20 Oct'!BG52</f>
        <v>0.33333333333333326</v>
      </c>
      <c r="BH6">
        <f ca="1">'Plotting graph - 20 Oct'!BH37-'Plotting graph - 20 Oct'!BH52</f>
        <v>2.25</v>
      </c>
      <c r="BI6">
        <f ca="1">'Plotting graph - 20 Oct'!BI37-'Plotting graph - 20 Oct'!BI52</f>
        <v>-0.33333333333333348</v>
      </c>
      <c r="BJ6">
        <f ca="1">'Plotting graph - 20 Oct'!BJ37-'Plotting graph - 20 Oct'!BJ52</f>
        <v>1.916666666666667</v>
      </c>
      <c r="BK6">
        <f ca="1">'Plotting graph - 20 Oct'!BK37-'Plotting graph - 20 Oct'!BK52</f>
        <v>-0.16666666666666652</v>
      </c>
      <c r="BL6">
        <f ca="1">'Plotting graph - 20 Oct'!BL37-'Plotting graph - 20 Oct'!BL52</f>
        <v>0.24999999999999989</v>
      </c>
      <c r="BM6">
        <f ca="1">'Plotting graph - 20 Oct'!BM37-'Plotting graph - 20 Oct'!BM52</f>
        <v>1</v>
      </c>
      <c r="BN6">
        <f ca="1">'Plotting graph - 20 Oct'!BN37-'Plotting graph - 20 Oct'!BN52</f>
        <v>0.83333333333333326</v>
      </c>
      <c r="BO6">
        <f ca="1">'Plotting graph - 20 Oct'!BO37-'Plotting graph - 20 Oct'!BO52</f>
        <v>2.083333333333333</v>
      </c>
      <c r="BP6">
        <f ca="1">'Plotting graph - 20 Oct'!BP37-'Plotting graph - 20 Oct'!BP52</f>
        <v>1</v>
      </c>
      <c r="BQ6">
        <f ca="1">'Plotting graph - 20 Oct'!BQ37-'Plotting graph - 20 Oct'!BQ52</f>
        <v>0.24999999999999978</v>
      </c>
      <c r="BR6">
        <f ca="1">'Plotting graph - 20 Oct'!BR37-'Plotting graph - 20 Oct'!BR52</f>
        <v>1.4999999999999996</v>
      </c>
      <c r="BS6">
        <f ca="1">'Plotting graph - 20 Oct'!BS37-'Plotting graph - 20 Oct'!BS52</f>
        <v>0.83333333333333326</v>
      </c>
      <c r="BT6">
        <f ca="1">'Plotting graph - 20 Oct'!BT37-'Plotting graph - 20 Oct'!BT52</f>
        <v>1.833333333333333</v>
      </c>
      <c r="BU6">
        <f ca="1">'Plotting graph - 20 Oct'!BU37-'Plotting graph - 20 Oct'!BU52</f>
        <v>1.583333333333333</v>
      </c>
      <c r="BV6">
        <f ca="1">'Plotting graph - 20 Oct'!BV37-'Plotting graph - 20 Oct'!BV52</f>
        <v>0.16666666666666674</v>
      </c>
      <c r="BW6">
        <f ca="1">'Plotting graph - 20 Oct'!BW37-'Plotting graph - 20 Oct'!BW52</f>
        <v>2.75</v>
      </c>
      <c r="BX6">
        <f ca="1">'Plotting graph - 20 Oct'!BX37-'Plotting graph - 20 Oct'!BX52</f>
        <v>0.25</v>
      </c>
      <c r="BY6">
        <f ca="1">'Plotting graph - 20 Oct'!BY37-'Plotting graph - 20 Oct'!BY52</f>
        <v>0.25</v>
      </c>
      <c r="BZ6">
        <f ca="1">'Plotting graph - 20 Oct'!BZ37-'Plotting graph - 20 Oct'!BZ52</f>
        <v>1.7499999999999998</v>
      </c>
      <c r="CA6">
        <f ca="1">'Plotting graph - 20 Oct'!CA37-'Plotting graph - 20 Oct'!CA52</f>
        <v>1.9166666666666667</v>
      </c>
      <c r="CB6">
        <f ca="1">'Plotting graph - 20 Oct'!CB37-'Plotting graph - 20 Oct'!CB52</f>
        <v>0.49999999999999989</v>
      </c>
      <c r="CC6">
        <f ca="1">'Plotting graph - 20 Oct'!CC37-'Plotting graph - 20 Oct'!CC52</f>
        <v>1.25</v>
      </c>
      <c r="CD6">
        <f ca="1">'Plotting graph - 20 Oct'!CD37-'Plotting graph - 20 Oct'!CD52</f>
        <v>1.0833333333333333</v>
      </c>
      <c r="CE6">
        <f ca="1">'Plotting graph - 20 Oct'!CE37-'Plotting graph - 20 Oct'!CE52</f>
        <v>2.25</v>
      </c>
      <c r="CF6">
        <f ca="1">'Plotting graph - 20 Oct'!CF37-'Plotting graph - 20 Oct'!CF52</f>
        <v>0.91666666666666652</v>
      </c>
      <c r="CG6">
        <f ca="1">'Plotting graph - 20 Oct'!CG37-'Plotting graph - 20 Oct'!CG52</f>
        <v>0.66666666666666674</v>
      </c>
      <c r="CH6">
        <f ca="1">'Plotting graph - 20 Oct'!CH37-'Plotting graph - 20 Oct'!CH52</f>
        <v>2.1666666666666665</v>
      </c>
      <c r="CI6">
        <f ca="1">'Plotting graph - 20 Oct'!CI37-'Plotting graph - 20 Oct'!CI52</f>
        <v>1.5833333333333335</v>
      </c>
      <c r="CJ6">
        <f ca="1">'Plotting graph - 20 Oct'!CJ37-'Plotting graph - 20 Oct'!CJ52</f>
        <v>1.9166666666666665</v>
      </c>
      <c r="CK6">
        <f ca="1">'Plotting graph - 20 Oct'!CK37-'Plotting graph - 20 Oct'!CK52</f>
        <v>1.3333333333333333</v>
      </c>
      <c r="CL6">
        <f ca="1">'Plotting graph - 20 Oct'!CL37-'Plotting graph - 20 Oct'!CL52</f>
        <v>1.2500000000000002</v>
      </c>
      <c r="CM6">
        <f ca="1">'Plotting graph - 20 Oct'!CM37-'Plotting graph - 20 Oct'!CM52</f>
        <v>2.833333333333333</v>
      </c>
      <c r="CN6">
        <f ca="1">'Plotting graph - 20 Oct'!CN37-'Plotting graph - 20 Oct'!CN52</f>
        <v>0.5</v>
      </c>
      <c r="CO6">
        <f ca="1">'Plotting graph - 20 Oct'!CO37-'Plotting graph - 20 Oct'!CO52</f>
        <v>1.75</v>
      </c>
      <c r="CP6">
        <f ca="1">'Plotting graph - 20 Oct'!CP37-'Plotting graph - 20 Oct'!CP52</f>
        <v>2.1666666666666665</v>
      </c>
      <c r="CQ6">
        <f ca="1">'Plotting graph - 20 Oct'!CQ37-'Plotting graph - 20 Oct'!CQ52</f>
        <v>1.6666666666666667</v>
      </c>
      <c r="CR6">
        <f ca="1">'Plotting graph - 20 Oct'!CR37-'Plotting graph - 20 Oct'!CR52</f>
        <v>0.99999999999999978</v>
      </c>
      <c r="CS6">
        <f ca="1">'Plotting graph - 20 Oct'!CS37-'Plotting graph - 20 Oct'!CS52</f>
        <v>2.75</v>
      </c>
      <c r="CT6">
        <f ca="1">'Plotting graph - 20 Oct'!CT37-'Plotting graph - 20 Oct'!CT52</f>
        <v>1.3333333333333333</v>
      </c>
      <c r="CU6">
        <f ca="1">'Plotting graph - 20 Oct'!CU37-'Plotting graph - 20 Oct'!CU52</f>
        <v>1.833333333333333</v>
      </c>
      <c r="CV6">
        <f ca="1">'Plotting graph - 20 Oct'!CV37-'Plotting graph - 20 Oct'!CV52</f>
        <v>1.1666666666666667</v>
      </c>
      <c r="CW6">
        <f ca="1">'Plotting graph - 20 Oct'!CW37-'Plotting graph - 20 Oct'!CW52</f>
        <v>1.4166666666666665</v>
      </c>
      <c r="CX6">
        <f ca="1">'Plotting graph - 20 Oct'!CX37-'Plotting graph - 20 Oct'!CX52</f>
        <v>1.6666666666666667</v>
      </c>
      <c r="CY6">
        <f ca="1">'Plotting graph - 20 Oct'!CY37-'Plotting graph - 20 Oct'!CY52</f>
        <v>1.083333333333333</v>
      </c>
      <c r="CZ6">
        <f ca="1">'Plotting graph - 20 Oct'!CZ37-'Plotting graph - 20 Oct'!CZ52</f>
        <v>2.083333333333333</v>
      </c>
      <c r="DA6">
        <f ca="1">'Plotting graph - 20 Oct'!DA37-'Plotting graph - 20 Oct'!DA52</f>
        <v>0.33333333333333348</v>
      </c>
      <c r="DB6">
        <f ca="1">'Plotting graph - 20 Oct'!DB37-'Plotting graph - 20 Oct'!DB52</f>
        <v>3.333333333333333</v>
      </c>
      <c r="DC6">
        <f ca="1">'Plotting graph - 20 Oct'!DC37-'Plotting graph - 20 Oct'!DC52</f>
        <v>1.7499999999999996</v>
      </c>
      <c r="DD6">
        <f ca="1">'Plotting graph - 20 Oct'!DD37-'Plotting graph - 20 Oct'!DD52</f>
        <v>3.1666666666666665</v>
      </c>
      <c r="DE6">
        <f ca="1">'Plotting graph - 20 Oct'!DE37-'Plotting graph - 20 Oct'!DE52</f>
        <v>2.9166666666666665</v>
      </c>
      <c r="DF6">
        <f ca="1">'Plotting graph - 20 Oct'!DF37-'Plotting graph - 20 Oct'!DF52</f>
        <v>3.333333333333333</v>
      </c>
      <c r="DG6">
        <f ca="1">'Plotting graph - 20 Oct'!DG37-'Plotting graph - 20 Oct'!DG52</f>
        <v>2.4166666666666665</v>
      </c>
      <c r="DH6">
        <f ca="1">'Plotting graph - 20 Oct'!DH37-'Plotting graph - 20 Oct'!DH52</f>
        <v>2.0000000000000004</v>
      </c>
      <c r="DI6">
        <f ca="1">'Plotting graph - 20 Oct'!DI37-'Plotting graph - 20 Oct'!DI52</f>
        <v>2.9166666666666665</v>
      </c>
      <c r="DJ6">
        <f ca="1">'Plotting graph - 20 Oct'!DJ37-'Plotting graph - 20 Oct'!DJ52</f>
        <v>2.5000000000000004</v>
      </c>
      <c r="DK6">
        <f ca="1">'Plotting graph - 20 Oct'!DK37-'Plotting graph - 20 Oct'!DK52</f>
        <v>2.5</v>
      </c>
      <c r="DL6">
        <f ca="1">'Plotting graph - 20 Oct'!DL37-'Plotting graph - 20 Oct'!DL52</f>
        <v>1.666666666666667</v>
      </c>
      <c r="DM6">
        <f ca="1">'Plotting graph - 20 Oct'!DM37-'Plotting graph - 20 Oct'!DM52</f>
        <v>2.2500000000000004</v>
      </c>
      <c r="DN6">
        <f ca="1">'Plotting graph - 20 Oct'!DN37-'Plotting graph - 20 Oct'!DN52</f>
        <v>3.2500000000000004</v>
      </c>
      <c r="DO6">
        <f ca="1">'Plotting graph - 20 Oct'!DO37-'Plotting graph - 20 Oct'!DO52</f>
        <v>2.8333333333333335</v>
      </c>
      <c r="DP6">
        <f ca="1">'Plotting graph - 20 Oct'!DP37-'Plotting graph - 20 Oct'!DP52</f>
        <v>1.583333333333333</v>
      </c>
      <c r="DQ6">
        <f ca="1">'Plotting graph - 20 Oct'!DQ37-'Plotting graph - 20 Oct'!DQ52</f>
        <v>3.0833333333333339</v>
      </c>
      <c r="DR6">
        <f ca="1">'Plotting graph - 20 Oct'!DR37-'Plotting graph - 20 Oct'!DR52</f>
        <v>3.75</v>
      </c>
      <c r="DS6">
        <f ca="1">'Plotting graph - 20 Oct'!DS37-'Plotting graph - 20 Oct'!DS52</f>
        <v>4.0833333333333339</v>
      </c>
      <c r="DT6">
        <f ca="1">'Plotting graph - 20 Oct'!DT37-'Plotting graph - 20 Oct'!DT52</f>
        <v>5.25</v>
      </c>
      <c r="DU6">
        <f ca="1">'Plotting graph - 20 Oct'!DU37-'Plotting graph - 20 Oct'!DU52</f>
        <v>3.833333333333333</v>
      </c>
      <c r="DV6">
        <f ca="1">'Plotting graph - 20 Oct'!DV37-'Plotting graph - 20 Oct'!DV52</f>
        <v>3.833333333333333</v>
      </c>
      <c r="DW6">
        <f ca="1">'Plotting graph - 20 Oct'!DW37-'Plotting graph - 20 Oct'!DW52</f>
        <v>4.083333333333333</v>
      </c>
      <c r="DX6">
        <f ca="1">'Plotting graph - 20 Oct'!DX37-'Plotting graph - 20 Oct'!DX52</f>
        <v>4</v>
      </c>
      <c r="DY6">
        <f ca="1">'Plotting graph - 20 Oct'!DY37-'Plotting graph - 20 Oct'!DY52</f>
        <v>4.166666666666667</v>
      </c>
      <c r="DZ6">
        <f ca="1">'Plotting graph - 20 Oct'!DZ37-'Plotting graph - 20 Oct'!DZ52</f>
        <v>3.0000000000000004</v>
      </c>
      <c r="EA6">
        <f ca="1">'Plotting graph - 20 Oct'!EA37-'Plotting graph - 20 Oct'!EA52</f>
        <v>2.9166666666666665</v>
      </c>
      <c r="EB6">
        <f ca="1">'Plotting graph - 20 Oct'!EB37-'Plotting graph - 20 Oct'!EB52</f>
        <v>3.9166666666666665</v>
      </c>
    </row>
    <row r="7" spans="1:132" x14ac:dyDescent="0.3">
      <c r="C7" t="s">
        <v>395</v>
      </c>
      <c r="E7">
        <f ca="1">SQRT(SUM(VAR('Plotting graph - 20 Oct'!E25:E36),VAR('Plotting graph - 20 Oct'!E40:E51)))/2</f>
        <v>1.2931931351690995</v>
      </c>
      <c r="F7">
        <f ca="1">SQRT(SUM(VAR('Plotting graph - 20 Oct'!F25:F36),VAR('Plotting graph - 20 Oct'!F40:F51)))/2</f>
        <v>1.4815788057257562</v>
      </c>
      <c r="G7">
        <f ca="1">SQRT(SUM(VAR('Plotting graph - 20 Oct'!G25:G36),VAR('Plotting graph - 20 Oct'!G40:G51)))/2</f>
        <v>1.0783685770082452</v>
      </c>
      <c r="H7">
        <f ca="1">SQRT(SUM(VAR('Plotting graph - 20 Oct'!H25:H36),VAR('Plotting graph - 20 Oct'!H40:H51)))/2</f>
        <v>1.2583057392117918</v>
      </c>
      <c r="I7">
        <f ca="1">SQRT(SUM(VAR('Plotting graph - 20 Oct'!I25:I36),VAR('Plotting graph - 20 Oct'!I40:I51)))/2</f>
        <v>1.4235572175066065</v>
      </c>
      <c r="J7">
        <f ca="1">SQRT(SUM(VAR('Plotting graph - 20 Oct'!J25:J36),VAR('Plotting graph - 20 Oct'!J40:J51)))/2</f>
        <v>1.5113209153223908</v>
      </c>
      <c r="K7">
        <f ca="1">SQRT(SUM(VAR('Plotting graph - 20 Oct'!K25:K36),VAR('Plotting graph - 20 Oct'!K40:K51)))/2</f>
        <v>1.0966546927595373</v>
      </c>
      <c r="L7">
        <f ca="1">SQRT(SUM(VAR('Plotting graph - 20 Oct'!L25:L36),VAR('Plotting graph - 20 Oct'!L40:L51)))/2</f>
        <v>1.0543919689766346</v>
      </c>
      <c r="M7">
        <f ca="1">SQRT(SUM(VAR('Plotting graph - 20 Oct'!M25:M36),VAR('Plotting graph - 20 Oct'!M40:M51)))/2</f>
        <v>1.4288690166235207</v>
      </c>
      <c r="N7">
        <f ca="1">SQRT(SUM(VAR('Plotting graph - 20 Oct'!N25:N36),VAR('Plotting graph - 20 Oct'!N40:N51)))/2</f>
        <v>1.2695441797127125</v>
      </c>
      <c r="O7">
        <f ca="1">SQRT(SUM(VAR('Plotting graph - 20 Oct'!O25:O36),VAR('Plotting graph - 20 Oct'!O40:O51)))/2</f>
        <v>1.2931931351690995</v>
      </c>
      <c r="P7">
        <f ca="1">SQRT(SUM(VAR('Plotting graph - 20 Oct'!P25:P36),VAR('Plotting graph - 20 Oct'!P40:P51)))/2</f>
        <v>1.7784484214839598</v>
      </c>
      <c r="Q7">
        <f ca="1">SQRT(SUM(VAR('Plotting graph - 20 Oct'!Q25:Q36),VAR('Plotting graph - 20 Oct'!Q40:Q51)))/2</f>
        <v>1.1448170424159752</v>
      </c>
      <c r="R7">
        <f ca="1">SQRT(SUM(VAR('Plotting graph - 20 Oct'!R25:R36),VAR('Plotting graph - 20 Oct'!R40:R51)))/2</f>
        <v>1.1171866722289792</v>
      </c>
      <c r="S7">
        <f ca="1">SQRT(SUM(VAR('Plotting graph - 20 Oct'!S25:S36),VAR('Plotting graph - 20 Oct'!S40:S51)))/2</f>
        <v>1.3250214406498553</v>
      </c>
      <c r="T7">
        <f ca="1">SQRT(SUM(VAR('Plotting graph - 20 Oct'!T25:T36),VAR('Plotting graph - 20 Oct'!T40:T51)))/2</f>
        <v>1.4860462083439174</v>
      </c>
      <c r="U7">
        <f ca="1">SQRT(SUM(VAR('Plotting graph - 20 Oct'!U25:U36),VAR('Plotting graph - 20 Oct'!U40:U51)))/2</f>
        <v>1.5948544153184032</v>
      </c>
      <c r="V7">
        <f ca="1">SQRT(SUM(VAR('Plotting graph - 20 Oct'!V25:V36),VAR('Plotting graph - 20 Oct'!V40:V51)))/2</f>
        <v>1.0624442944398915</v>
      </c>
      <c r="W7">
        <f ca="1">SQRT(SUM(VAR('Plotting graph - 20 Oct'!W25:W36),VAR('Plotting graph - 20 Oct'!W40:W51)))/2</f>
        <v>1.4427194439458402</v>
      </c>
      <c r="X7">
        <f ca="1">SQRT(SUM(VAR('Plotting graph - 20 Oct'!X25:X36),VAR('Plotting graph - 20 Oct'!X40:X51)))/2</f>
        <v>1.1061124935940505</v>
      </c>
      <c r="Y7">
        <f ca="1">SQRT(SUM(VAR('Plotting graph - 20 Oct'!Y25:Y36),VAR('Plotting graph - 20 Oct'!Y40:Y51)))/2</f>
        <v>1.4564381625088383</v>
      </c>
      <c r="Z7">
        <f ca="1">SQRT(SUM(VAR('Plotting graph - 20 Oct'!Z25:Z36),VAR('Plotting graph - 20 Oct'!Z40:Z51)))/2</f>
        <v>1.4505745987941008</v>
      </c>
      <c r="AA7">
        <f ca="1">SQRT(SUM(VAR('Plotting graph - 20 Oct'!AA25:AA36),VAR('Plotting graph - 20 Oct'!AA40:AA51)))/2</f>
        <v>1.5751382815678774</v>
      </c>
      <c r="AB7">
        <f ca="1">SQRT(SUM(VAR('Plotting graph - 20 Oct'!AB25:AB36),VAR('Plotting graph - 20 Oct'!AB40:AB51)))/2</f>
        <v>1.3810130230004964</v>
      </c>
      <c r="AC7">
        <f ca="1">SQRT(SUM(VAR('Plotting graph - 20 Oct'!AC25:AC36),VAR('Plotting graph - 20 Oct'!AC40:AC51)))/2</f>
        <v>1.2293753032998656</v>
      </c>
      <c r="AD7">
        <f ca="1">SQRT(SUM(VAR('Plotting graph - 20 Oct'!AD25:AD36),VAR('Plotting graph - 20 Oct'!AD40:AD51)))/2</f>
        <v>1.1069682867538653</v>
      </c>
      <c r="AE7">
        <f ca="1">SQRT(SUM(VAR('Plotting graph - 20 Oct'!AE25:AE36),VAR('Plotting graph - 20 Oct'!AE40:AE51)))/2</f>
        <v>1.2997668788647985</v>
      </c>
      <c r="AF7">
        <f ca="1">SQRT(SUM(VAR('Plotting graph - 20 Oct'!AF25:AF36),VAR('Plotting graph - 20 Oct'!AF40:AF51)))/2</f>
        <v>1.3048568945104728</v>
      </c>
      <c r="AG7">
        <f ca="1">SQRT(SUM(VAR('Plotting graph - 20 Oct'!AG25:AG36),VAR('Plotting graph - 20 Oct'!AG40:AG51)))/2</f>
        <v>1.1596106974743592</v>
      </c>
      <c r="AH7">
        <f ca="1">SQRT(SUM(VAR('Plotting graph - 20 Oct'!AH25:AH36),VAR('Plotting graph - 20 Oct'!AH40:AH51)))/2</f>
        <v>1.6416685894466514</v>
      </c>
      <c r="AI7">
        <f ca="1">SQRT(SUM(VAR('Plotting graph - 20 Oct'!AI25:AI36),VAR('Plotting graph - 20 Oct'!AI40:AI51)))/2</f>
        <v>1.1579762911688178</v>
      </c>
      <c r="AJ7">
        <f ca="1">SQRT(SUM(VAR('Plotting graph - 20 Oct'!AJ25:AJ36),VAR('Plotting graph - 20 Oct'!AJ40:AJ51)))/2</f>
        <v>1.4917703535996376</v>
      </c>
      <c r="AK7">
        <f ca="1">SQRT(SUM(VAR('Plotting graph - 20 Oct'!AK25:AK36),VAR('Plotting graph - 20 Oct'!AK40:AK51)))/2</f>
        <v>1.0426510500264277</v>
      </c>
      <c r="AL7">
        <f ca="1">SQRT(SUM(VAR('Plotting graph - 20 Oct'!AL25:AL36),VAR('Plotting graph - 20 Oct'!AL40:AL51)))/2</f>
        <v>1.2091820425896227</v>
      </c>
      <c r="AM7">
        <f ca="1">SQRT(SUM(VAR('Plotting graph - 20 Oct'!AM25:AM36),VAR('Plotting graph - 20 Oct'!AM40:AM51)))/2</f>
        <v>1.1854547778397244</v>
      </c>
      <c r="AN7">
        <f ca="1">SQRT(SUM(VAR('Plotting graph - 20 Oct'!AN25:AN36),VAR('Plotting graph - 20 Oct'!AN40:AN51)))/2</f>
        <v>1.5460114860994776</v>
      </c>
      <c r="AO7">
        <f ca="1">SQRT(SUM(VAR('Plotting graph - 20 Oct'!AO25:AO36),VAR('Plotting graph - 20 Oct'!AO40:AO51)))/2</f>
        <v>1.4135437950789005</v>
      </c>
      <c r="AP7">
        <f ca="1">SQRT(SUM(VAR('Plotting graph - 20 Oct'!AP25:AP36),VAR('Plotting graph - 20 Oct'!AP40:AP51)))/2</f>
        <v>1.6090416873142694</v>
      </c>
      <c r="AQ7">
        <f ca="1">SQRT(SUM(VAR('Plotting graph - 20 Oct'!AQ25:AQ36),VAR('Plotting graph - 20 Oct'!AQ40:AQ51)))/2</f>
        <v>1.1373480584502731</v>
      </c>
      <c r="AR7">
        <f ca="1">SQRT(SUM(VAR('Plotting graph - 20 Oct'!AR25:AR36),VAR('Plotting graph - 20 Oct'!AR40:AR51)))/2</f>
        <v>1.2185435916898848</v>
      </c>
      <c r="AS7">
        <f ca="1">SQRT(SUM(VAR('Plotting graph - 20 Oct'!AS25:AS36),VAR('Plotting graph - 20 Oct'!AS40:AS51)))/2</f>
        <v>1.4898647487933157</v>
      </c>
      <c r="AT7">
        <f ca="1">SQRT(SUM(VAR('Plotting graph - 20 Oct'!AT25:AT36),VAR('Plotting graph - 20 Oct'!AT40:AT51)))/2</f>
        <v>1.3706888336846839</v>
      </c>
      <c r="AU7">
        <f ca="1">SQRT(SUM(VAR('Plotting graph - 20 Oct'!AU25:AU36),VAR('Plotting graph - 20 Oct'!AU40:AU51)))/2</f>
        <v>1.3844373104863457</v>
      </c>
      <c r="AV7">
        <f ca="1">SQRT(SUM(VAR('Plotting graph - 20 Oct'!AV25:AV36),VAR('Plotting graph - 20 Oct'!AV40:AV51)))/2</f>
        <v>1.4531835480222119</v>
      </c>
      <c r="AW7">
        <f ca="1">SQRT(SUM(VAR('Plotting graph - 20 Oct'!AW25:AW36),VAR('Plotting graph - 20 Oct'!AW40:AW51)))/2</f>
        <v>1.3706888336846839</v>
      </c>
      <c r="AX7">
        <f ca="1">SQRT(SUM(VAR('Plotting graph - 20 Oct'!AX25:AX36),VAR('Plotting graph - 20 Oct'!AX40:AX51)))/2</f>
        <v>1.6318329534234772</v>
      </c>
      <c r="AY7">
        <f ca="1">SQRT(SUM(VAR('Plotting graph - 20 Oct'!AY25:AY36),VAR('Plotting graph - 20 Oct'!AY40:AY51)))/2</f>
        <v>1.2146517146403688</v>
      </c>
      <c r="AZ7">
        <f ca="1">SQRT(SUM(VAR('Plotting graph - 20 Oct'!AZ25:AZ36),VAR('Plotting graph - 20 Oct'!AZ40:AZ51)))/2</f>
        <v>1.6439743048939408</v>
      </c>
      <c r="BA7">
        <f ca="1">SQRT(SUM(VAR('Plotting graph - 20 Oct'!BA25:BA36),VAR('Plotting graph - 20 Oct'!BA40:BA51)))/2</f>
        <v>1.7731157305543803</v>
      </c>
      <c r="BB7">
        <f ca="1">SQRT(SUM(VAR('Plotting graph - 20 Oct'!BB25:BB36),VAR('Plotting graph - 20 Oct'!BB40:BB51)))/2</f>
        <v>1.6713948085538035</v>
      </c>
      <c r="BC7">
        <f ca="1">SQRT(SUM(VAR('Plotting graph - 20 Oct'!BC25:BC36),VAR('Plotting graph - 20 Oct'!BC40:BC51)))/2</f>
        <v>1.6416685894466512</v>
      </c>
      <c r="BD7">
        <f ca="1">SQRT(SUM(VAR('Plotting graph - 20 Oct'!BD25:BD36),VAR('Plotting graph - 20 Oct'!BD40:BD51)))/2</f>
        <v>1.6502984119500475</v>
      </c>
      <c r="BE7">
        <f ca="1">SQRT(SUM(VAR('Plotting graph - 20 Oct'!BE25:BE36),VAR('Plotting graph - 20 Oct'!BE40:BE51)))/2</f>
        <v>1.6899883449481556</v>
      </c>
      <c r="BF7">
        <f ca="1">SQRT(SUM(VAR('Plotting graph - 20 Oct'!BF25:BF36),VAR('Plotting graph - 20 Oct'!BF40:BF51)))/2</f>
        <v>1.4407489634761415</v>
      </c>
      <c r="BG7">
        <f ca="1">SQRT(SUM(VAR('Plotting graph - 20 Oct'!BG25:BG36),VAR('Plotting graph - 20 Oct'!BG40:BG51)))/2</f>
        <v>1.3413584249716495</v>
      </c>
      <c r="BH7">
        <f ca="1">SQRT(SUM(VAR('Plotting graph - 20 Oct'!BH25:BH36),VAR('Plotting graph - 20 Oct'!BH40:BH51)))/2</f>
        <v>1.1137909602031717</v>
      </c>
      <c r="BI7">
        <f ca="1">SQRT(SUM(VAR('Plotting graph - 20 Oct'!BI25:BI36),VAR('Plotting graph - 20 Oct'!BI40:BI51)))/2</f>
        <v>1.3595899560105791</v>
      </c>
      <c r="BJ7">
        <f ca="1">SQRT(SUM(VAR('Plotting graph - 20 Oct'!BJ25:BJ36),VAR('Plotting graph - 20 Oct'!BJ40:BJ51)))/2</f>
        <v>1.6961408960914595</v>
      </c>
      <c r="BK7">
        <f ca="1">SQRT(SUM(VAR('Plotting graph - 20 Oct'!BK25:BK36),VAR('Plotting graph - 20 Oct'!BK40:BK51)))/2</f>
        <v>1.2643120059877817</v>
      </c>
      <c r="BL7">
        <f ca="1">SQRT(SUM(VAR('Plotting graph - 20 Oct'!BL25:BL36),VAR('Plotting graph - 20 Oct'!BL40:BL51)))/2</f>
        <v>2.0370619067964557</v>
      </c>
      <c r="BM7">
        <f ca="1">SQRT(SUM(VAR('Plotting graph - 20 Oct'!BM25:BM36),VAR('Plotting graph - 20 Oct'!BM40:BM51)))/2</f>
        <v>1.7996211722571958</v>
      </c>
      <c r="BN7">
        <f ca="1">SQRT(SUM(VAR('Plotting graph - 20 Oct'!BN25:BN36),VAR('Plotting graph - 20 Oct'!BN40:BN51)))/2</f>
        <v>1.3243065652589203</v>
      </c>
      <c r="BO7">
        <f ca="1">SQRT(SUM(VAR('Plotting graph - 20 Oct'!BO25:BO36),VAR('Plotting graph - 20 Oct'!BO40:BO51)))/2</f>
        <v>2.0975274043790733</v>
      </c>
      <c r="BP7">
        <f ca="1">SQRT(SUM(VAR('Plotting graph - 20 Oct'!BP25:BP36),VAR('Plotting graph - 20 Oct'!BP40:BP51)))/2</f>
        <v>2.364510327934537</v>
      </c>
      <c r="BQ7">
        <f ca="1">SQRT(SUM(VAR('Plotting graph - 20 Oct'!BQ25:BQ36),VAR('Plotting graph - 20 Oct'!BQ40:BQ51)))/2</f>
        <v>2.244100008574673</v>
      </c>
      <c r="BR7">
        <f ca="1">SQRT(SUM(VAR('Plotting graph - 20 Oct'!BR25:BR36),VAR('Plotting graph - 20 Oct'!BR40:BR51)))/2</f>
        <v>1.8969672765983203</v>
      </c>
      <c r="BS7">
        <f ca="1">SQRT(SUM(VAR('Plotting graph - 20 Oct'!BS25:BS36),VAR('Plotting graph - 20 Oct'!BS40:BS51)))/2</f>
        <v>1.8319554050414562</v>
      </c>
      <c r="BT7">
        <f ca="1">SQRT(SUM(VAR('Plotting graph - 20 Oct'!BT25:BT36),VAR('Plotting graph - 20 Oct'!BT40:BT51)))/2</f>
        <v>1.8484227510682363</v>
      </c>
      <c r="BU7">
        <f ca="1">SQRT(SUM(VAR('Plotting graph - 20 Oct'!BU25:BU36),VAR('Plotting graph - 20 Oct'!BU40:BU51)))/2</f>
        <v>1.7028274170100774</v>
      </c>
      <c r="BV7">
        <f ca="1">SQRT(SUM(VAR('Plotting graph - 20 Oct'!BV25:BV36),VAR('Plotting graph - 20 Oct'!BV40:BV51)))/2</f>
        <v>2.0541901006715446</v>
      </c>
      <c r="BW7">
        <f ca="1">SQRT(SUM(VAR('Plotting graph - 20 Oct'!BW25:BW36),VAR('Plotting graph - 20 Oct'!BW40:BW51)))/2</f>
        <v>1.8984642916490861</v>
      </c>
      <c r="BX7">
        <f ca="1">SQRT(SUM(VAR('Plotting graph - 20 Oct'!BX25:BX36),VAR('Plotting graph - 20 Oct'!BX40:BX51)))/2</f>
        <v>1.9143596128399509</v>
      </c>
      <c r="BY7">
        <f ca="1">SQRT(SUM(VAR('Plotting graph - 20 Oct'!BY25:BY36),VAR('Plotting graph - 20 Oct'!BY40:BY51)))/2</f>
        <v>1.5392589716542768</v>
      </c>
      <c r="BZ7">
        <f ca="1">SQRT(SUM(VAR('Plotting graph - 20 Oct'!BZ25:BZ36),VAR('Plotting graph - 20 Oct'!BZ40:BZ51)))/2</f>
        <v>1.6137430609197572</v>
      </c>
      <c r="CA7">
        <f ca="1">SQRT(SUM(VAR('Plotting graph - 20 Oct'!CA25:CA36),VAR('Plotting graph - 20 Oct'!CA40:CA51)))/2</f>
        <v>2.0500369545819206</v>
      </c>
      <c r="CB7">
        <f ca="1">SQRT(SUM(VAR('Plotting graph - 20 Oct'!CB25:CB36),VAR('Plotting graph - 20 Oct'!CB40:CB51)))/2</f>
        <v>2.0103896803024695</v>
      </c>
      <c r="CC7">
        <f ca="1">SQRT(SUM(VAR('Plotting graph - 20 Oct'!CC25:CC36),VAR('Plotting graph - 20 Oct'!CC40:CC51)))/2</f>
        <v>1.8127285644808626</v>
      </c>
      <c r="CD7">
        <f ca="1">SQRT(SUM(VAR('Plotting graph - 20 Oct'!CD25:CD36),VAR('Plotting graph - 20 Oct'!CD40:CD51)))/2</f>
        <v>1.751081916641217</v>
      </c>
      <c r="CE7">
        <f ca="1">SQRT(SUM(VAR('Plotting graph - 20 Oct'!CE25:CE36),VAR('Plotting graph - 20 Oct'!CE40:CE51)))/2</f>
        <v>1.8438061753126904</v>
      </c>
      <c r="CF7">
        <f ca="1">SQRT(SUM(VAR('Plotting graph - 20 Oct'!CF25:CF36),VAR('Plotting graph - 20 Oct'!CF40:CF51)))/2</f>
        <v>1.8272972258270277</v>
      </c>
      <c r="CG7">
        <f ca="1">SQRT(SUM(VAR('Plotting graph - 20 Oct'!CG25:CG36),VAR('Plotting graph - 20 Oct'!CG40:CG51)))/2</f>
        <v>1.7100416440082458</v>
      </c>
      <c r="CH7">
        <f ca="1">SQRT(SUM(VAR('Plotting graph - 20 Oct'!CH25:CH36),VAR('Plotting graph - 20 Oct'!CH40:CH51)))/2</f>
        <v>1.9138648823463968</v>
      </c>
      <c r="CI7">
        <f ca="1">SQRT(SUM(VAR('Plotting graph - 20 Oct'!CI25:CI36),VAR('Plotting graph - 20 Oct'!CI40:CI51)))/2</f>
        <v>2.1421986722792896</v>
      </c>
      <c r="CJ7">
        <f ca="1">SQRT(SUM(VAR('Plotting graph - 20 Oct'!CJ25:CJ36),VAR('Plotting graph - 20 Oct'!CJ40:CJ51)))/2</f>
        <v>1.8022502769055304</v>
      </c>
      <c r="CK7">
        <f ca="1">SQRT(SUM(VAR('Plotting graph - 20 Oct'!CK25:CK36),VAR('Plotting graph - 20 Oct'!CK40:CK51)))/2</f>
        <v>1.8048755518250441</v>
      </c>
      <c r="CL7">
        <f ca="1">SQRT(SUM(VAR('Plotting graph - 20 Oct'!CL25:CL36),VAR('Plotting graph - 20 Oct'!CL40:CL51)))/2</f>
        <v>1.9919344944809383</v>
      </c>
      <c r="CM7">
        <f ca="1">SQRT(SUM(VAR('Plotting graph - 20 Oct'!CM25:CM36),VAR('Plotting graph - 20 Oct'!CM40:CM51)))/2</f>
        <v>1.7784484214839595</v>
      </c>
      <c r="CN7">
        <f ca="1">SQRT(SUM(VAR('Plotting graph - 20 Oct'!CN25:CN36),VAR('Plotting graph - 20 Oct'!CN40:CN51)))/2</f>
        <v>2.5338615876670425</v>
      </c>
      <c r="CO7">
        <f ca="1">SQRT(SUM(VAR('Plotting graph - 20 Oct'!CO25:CO36),VAR('Plotting graph - 20 Oct'!CO40:CO51)))/2</f>
        <v>2.2032173444003811</v>
      </c>
      <c r="CP7">
        <f ca="1">SQRT(SUM(VAR('Plotting graph - 20 Oct'!CP25:CP36),VAR('Plotting graph - 20 Oct'!CP40:CP51)))/2</f>
        <v>1.7265748191319732</v>
      </c>
      <c r="CQ7">
        <f ca="1">SQRT(SUM(VAR('Plotting graph - 20 Oct'!CQ25:CQ36),VAR('Plotting graph - 20 Oct'!CQ40:CQ51)))/2</f>
        <v>2.2394533965125318</v>
      </c>
      <c r="CR7">
        <f ca="1">SQRT(SUM(VAR('Plotting graph - 20 Oct'!CR25:CR36),VAR('Plotting graph - 20 Oct'!CR40:CR51)))/2</f>
        <v>1.7666952541998071</v>
      </c>
      <c r="CS7">
        <f ca="1">SQRT(SUM(VAR('Plotting graph - 20 Oct'!CS25:CS36),VAR('Plotting graph - 20 Oct'!CS40:CS51)))/2</f>
        <v>2.9474565306378988</v>
      </c>
      <c r="CT7">
        <f ca="1">SQRT(SUM(VAR('Plotting graph - 20 Oct'!CT25:CT36),VAR('Plotting graph - 20 Oct'!CT40:CT51)))/2</f>
        <v>1.7922391615298479</v>
      </c>
      <c r="CU7">
        <f ca="1">SQRT(SUM(VAR('Plotting graph - 20 Oct'!CU25:CU36),VAR('Plotting graph - 20 Oct'!CU40:CU51)))/2</f>
        <v>1.5100672270806457</v>
      </c>
      <c r="CV7">
        <f ca="1">SQRT(SUM(VAR('Plotting graph - 20 Oct'!CV25:CV36),VAR('Plotting graph - 20 Oct'!CV40:CV51)))/2</f>
        <v>2.0132139238119491</v>
      </c>
      <c r="CW7">
        <f ca="1">SQRT(SUM(VAR('Plotting graph - 20 Oct'!CW25:CW36),VAR('Plotting graph - 20 Oct'!CW40:CW51)))/2</f>
        <v>2.4164054195261091</v>
      </c>
      <c r="CX7">
        <f ca="1">SQRT(SUM(VAR('Plotting graph - 20 Oct'!CX25:CX36),VAR('Plotting graph - 20 Oct'!CX40:CX51)))/2</f>
        <v>1.9847906537954929</v>
      </c>
      <c r="CY7">
        <f ca="1">SQRT(SUM(VAR('Plotting graph - 20 Oct'!CY25:CY36),VAR('Plotting graph - 20 Oct'!CY40:CY51)))/2</f>
        <v>2.5830889424966545</v>
      </c>
      <c r="CZ7">
        <f ca="1">SQRT(SUM(VAR('Plotting graph - 20 Oct'!CZ25:CZ36),VAR('Plotting graph - 20 Oct'!CZ40:CZ51)))/2</f>
        <v>2.0993325057496182</v>
      </c>
      <c r="DA7">
        <f ca="1">SQRT(SUM(VAR('Plotting graph - 20 Oct'!DA25:DA36),VAR('Plotting graph - 20 Oct'!DA40:DA51)))/2</f>
        <v>2.0925553466486564</v>
      </c>
      <c r="DB7">
        <f ca="1">SQRT(SUM(VAR('Plotting graph - 20 Oct'!DB25:DB36),VAR('Plotting graph - 20 Oct'!DB40:DB51)))/2</f>
        <v>2.1698694277152564</v>
      </c>
      <c r="DC7">
        <f ca="1">SQRT(SUM(VAR('Plotting graph - 20 Oct'!DC25:DC36),VAR('Plotting graph - 20 Oct'!DC40:DC51)))/2</f>
        <v>2.7699004467396451</v>
      </c>
      <c r="DD7">
        <f ca="1">SQRT(SUM(VAR('Plotting graph - 20 Oct'!DD25:DD36),VAR('Plotting graph - 20 Oct'!DD40:DD51)))/2</f>
        <v>2.3947543683744446</v>
      </c>
      <c r="DE7">
        <f ca="1">SQRT(SUM(VAR('Plotting graph - 20 Oct'!DE25:DE36),VAR('Plotting graph - 20 Oct'!DE40:DE51)))/2</f>
        <v>1.8984642916490864</v>
      </c>
      <c r="DF7">
        <f ca="1">SQRT(SUM(VAR('Plotting graph - 20 Oct'!DF25:DF36),VAR('Plotting graph - 20 Oct'!DF40:DF51)))/2</f>
        <v>2.6996071543613134</v>
      </c>
      <c r="DG7">
        <f ca="1">SQRT(SUM(VAR('Plotting graph - 20 Oct'!DG25:DG36),VAR('Plotting graph - 20 Oct'!DG40:DG51)))/2</f>
        <v>2.0333395429612087</v>
      </c>
      <c r="DH7">
        <f ca="1">SQRT(SUM(VAR('Plotting graph - 20 Oct'!DH25:DH36),VAR('Plotting graph - 20 Oct'!DH40:DH51)))/2</f>
        <v>2.4649051859569724</v>
      </c>
      <c r="DI7">
        <f ca="1">SQRT(SUM(VAR('Plotting graph - 20 Oct'!DI25:DI36),VAR('Plotting graph - 20 Oct'!DI40:DI51)))/2</f>
        <v>2.2407216099581255</v>
      </c>
      <c r="DJ7">
        <f ca="1">SQRT(SUM(VAR('Plotting graph - 20 Oct'!DJ25:DJ36),VAR('Plotting graph - 20 Oct'!DJ40:DJ51)))/2</f>
        <v>2.3175875649502702</v>
      </c>
      <c r="DK7">
        <f ca="1">SQRT(SUM(VAR('Plotting graph - 20 Oct'!DK25:DK36),VAR('Plotting graph - 20 Oct'!DK40:DK51)))/2</f>
        <v>1.7602513594611562</v>
      </c>
      <c r="DL7">
        <f ca="1">SQRT(SUM(VAR('Plotting graph - 20 Oct'!DL25:DL36),VAR('Plotting graph - 20 Oct'!DL40:DL51)))/2</f>
        <v>2.4089479660279718</v>
      </c>
      <c r="DM7">
        <f ca="1">SQRT(SUM(VAR('Plotting graph - 20 Oct'!DM25:DM36),VAR('Plotting graph - 20 Oct'!DM40:DM51)))/2</f>
        <v>2.6137022389590201</v>
      </c>
      <c r="DN7">
        <f ca="1">SQRT(SUM(VAR('Plotting graph - 20 Oct'!DN25:DN36),VAR('Plotting graph - 20 Oct'!DN40:DN51)))/2</f>
        <v>2.1137178218255692</v>
      </c>
      <c r="DO7">
        <f ca="1">SQRT(SUM(VAR('Plotting graph - 20 Oct'!DO25:DO36),VAR('Plotting graph - 20 Oct'!DO40:DO51)))/2</f>
        <v>2.2746961169005462</v>
      </c>
      <c r="DP7">
        <f ca="1">SQRT(SUM(VAR('Plotting graph - 20 Oct'!DP25:DP36),VAR('Plotting graph - 20 Oct'!DP40:DP51)))/2</f>
        <v>2.120873890783245</v>
      </c>
      <c r="DQ7">
        <f ca="1">SQRT(SUM(VAR('Plotting graph - 20 Oct'!DQ25:DQ36),VAR('Plotting graph - 20 Oct'!DQ40:DQ51)))/2</f>
        <v>2.9294093933657335</v>
      </c>
      <c r="DR7">
        <f ca="1">SQRT(SUM(VAR('Plotting graph - 20 Oct'!DR25:DR36),VAR('Plotting graph - 20 Oct'!DR40:DR51)))/2</f>
        <v>1.9900319778152493</v>
      </c>
      <c r="DS7">
        <f ca="1">SQRT(SUM(VAR('Plotting graph - 20 Oct'!DS25:DS36),VAR('Plotting graph - 20 Oct'!DS40:DS51)))/2</f>
        <v>2.2842510874032715</v>
      </c>
      <c r="DT7">
        <f ca="1">SQRT(SUM(VAR('Plotting graph - 20 Oct'!DT25:DT36),VAR('Plotting graph - 20 Oct'!DT40:DT51)))/2</f>
        <v>2.0629303958645377</v>
      </c>
      <c r="DU7">
        <f ca="1">SQRT(SUM(VAR('Plotting graph - 20 Oct'!DU25:DU36),VAR('Plotting graph - 20 Oct'!DU40:DU51)))/2</f>
        <v>2.3987054589481969</v>
      </c>
      <c r="DV7">
        <f ca="1">SQRT(SUM(VAR('Plotting graph - 20 Oct'!DV25:DV36),VAR('Plotting graph - 20 Oct'!DV40:DV51)))/2</f>
        <v>3.0063065026505176</v>
      </c>
      <c r="DW7">
        <f ca="1">SQRT(SUM(VAR('Plotting graph - 20 Oct'!DW25:DW36),VAR('Plotting graph - 20 Oct'!DW40:DW51)))/2</f>
        <v>2.4398056306090279</v>
      </c>
      <c r="DX7">
        <f ca="1">SQRT(SUM(VAR('Plotting graph - 20 Oct'!DX25:DX36),VAR('Plotting graph - 20 Oct'!DX40:DX51)))/2</f>
        <v>2.8755763585652518</v>
      </c>
      <c r="DY7">
        <f ca="1">SQRT(SUM(VAR('Plotting graph - 20 Oct'!DY25:DY36),VAR('Plotting graph - 20 Oct'!DY40:DY51)))/2</f>
        <v>2.3701105970870313</v>
      </c>
      <c r="DZ7">
        <f ca="1">SQRT(SUM(VAR('Plotting graph - 20 Oct'!DZ25:DZ36),VAR('Plotting graph - 20 Oct'!DZ40:DZ51)))/2</f>
        <v>2.3900044376781424</v>
      </c>
      <c r="EA7">
        <f ca="1">SQRT(SUM(VAR('Plotting graph - 20 Oct'!EA25:EA36),VAR('Plotting graph - 20 Oct'!EA40:EA51)))/2</f>
        <v>2.4242305870923126</v>
      </c>
      <c r="EB7">
        <f ca="1">SQRT(SUM(VAR('Plotting graph - 20 Oct'!EB25:EB36),VAR('Plotting graph - 20 Oct'!EB40:EB51)))/2</f>
        <v>2.8267526073270548</v>
      </c>
    </row>
    <row r="9" spans="1:132" x14ac:dyDescent="0.3">
      <c r="A9" t="s">
        <v>413</v>
      </c>
      <c r="B9" t="s">
        <v>397</v>
      </c>
      <c r="C9" s="14" t="s">
        <v>408</v>
      </c>
      <c r="E9">
        <f ca="1">'Plotting graph - 20 Oct'!E67-'Plotting graph - 20 Oct'!E82</f>
        <v>-1.1666666666666667</v>
      </c>
      <c r="F9">
        <f ca="1">'Plotting graph - 20 Oct'!F67-'Plotting graph - 20 Oct'!F82</f>
        <v>-1.0833333333333333</v>
      </c>
      <c r="G9">
        <f ca="1">'Plotting graph - 20 Oct'!G67-'Plotting graph - 20 Oct'!G82</f>
        <v>-1.6666666666666667</v>
      </c>
      <c r="H9">
        <f ca="1">'Plotting graph - 20 Oct'!H67-'Plotting graph - 20 Oct'!H82</f>
        <v>-1.5</v>
      </c>
      <c r="I9">
        <f ca="1">'Plotting graph - 20 Oct'!I67-'Plotting graph - 20 Oct'!I82</f>
        <v>-1.5</v>
      </c>
      <c r="J9">
        <f ca="1">'Plotting graph - 20 Oct'!J67-'Plotting graph - 20 Oct'!J82</f>
        <v>-1.8333333333333333</v>
      </c>
      <c r="K9">
        <f ca="1">'Plotting graph - 20 Oct'!K67-'Plotting graph - 20 Oct'!K82</f>
        <v>-1.25</v>
      </c>
      <c r="L9">
        <f ca="1">'Plotting graph - 20 Oct'!L67-'Plotting graph - 20 Oct'!L82</f>
        <v>-0.58333333333333326</v>
      </c>
      <c r="M9">
        <f ca="1">'Plotting graph - 20 Oct'!M67-'Plotting graph - 20 Oct'!M82</f>
        <v>-2.6666666666666665</v>
      </c>
      <c r="N9">
        <f ca="1">'Plotting graph - 20 Oct'!N67-'Plotting graph - 20 Oct'!N82</f>
        <v>-1.1666666666666665</v>
      </c>
      <c r="O9">
        <f ca="1">'Plotting graph - 20 Oct'!O67-'Plotting graph - 20 Oct'!O82</f>
        <v>-0.83333333333333326</v>
      </c>
      <c r="P9">
        <f ca="1">'Plotting graph - 20 Oct'!P67-'Plotting graph - 20 Oct'!P82</f>
        <v>-0.91666666666666663</v>
      </c>
      <c r="Q9">
        <f ca="1">'Plotting graph - 20 Oct'!Q67-'Plotting graph - 20 Oct'!Q82</f>
        <v>-2.0833333333333335</v>
      </c>
      <c r="R9">
        <f ca="1">'Plotting graph - 20 Oct'!R67-'Plotting graph - 20 Oct'!R82</f>
        <v>-2.5</v>
      </c>
      <c r="S9">
        <f ca="1">'Plotting graph - 20 Oct'!S67-'Plotting graph - 20 Oct'!S82</f>
        <v>-1.5833333333333333</v>
      </c>
      <c r="T9">
        <f ca="1">'Plotting graph - 20 Oct'!T67-'Plotting graph - 20 Oct'!T82</f>
        <v>-0.83333333333333337</v>
      </c>
      <c r="U9">
        <f ca="1">'Plotting graph - 20 Oct'!U67-'Plotting graph - 20 Oct'!U82</f>
        <v>-1.4166666666666665</v>
      </c>
      <c r="V9">
        <f ca="1">'Plotting graph - 20 Oct'!V67-'Plotting graph - 20 Oct'!V82</f>
        <v>-2.4166666666666665</v>
      </c>
      <c r="W9">
        <f ca="1">'Plotting graph - 20 Oct'!W67-'Plotting graph - 20 Oct'!W82</f>
        <v>-0.75</v>
      </c>
      <c r="X9">
        <f ca="1">'Plotting graph - 20 Oct'!X67-'Plotting graph - 20 Oct'!X82</f>
        <v>-1.25</v>
      </c>
      <c r="Y9">
        <f ca="1">'Plotting graph - 20 Oct'!Y67-'Plotting graph - 20 Oct'!Y82</f>
        <v>-1.6666666666666665</v>
      </c>
      <c r="Z9">
        <f ca="1">'Plotting graph - 20 Oct'!Z67-'Plotting graph - 20 Oct'!Z82</f>
        <v>-1.4166666666666665</v>
      </c>
      <c r="AA9">
        <f ca="1">'Plotting graph - 20 Oct'!AA67-'Plotting graph - 20 Oct'!AA82</f>
        <v>-1.1666666666666665</v>
      </c>
      <c r="AB9">
        <f ca="1">'Plotting graph - 20 Oct'!AB67-'Plotting graph - 20 Oct'!AB82</f>
        <v>0.25000000000000006</v>
      </c>
      <c r="AC9">
        <f ca="1">'Plotting graph - 20 Oct'!AC67-'Plotting graph - 20 Oct'!AC82</f>
        <v>-0.24999999999999994</v>
      </c>
      <c r="AD9">
        <f ca="1">'Plotting graph - 20 Oct'!AD67-'Plotting graph - 20 Oct'!AD82</f>
        <v>-0.33333333333333337</v>
      </c>
      <c r="AE9">
        <f ca="1">'Plotting graph - 20 Oct'!AE67-'Plotting graph - 20 Oct'!AE82</f>
        <v>-1.9166666666666667</v>
      </c>
      <c r="AF9">
        <f ca="1">'Plotting graph - 20 Oct'!AF67-'Plotting graph - 20 Oct'!AF82</f>
        <v>-0.25</v>
      </c>
      <c r="AG9">
        <f ca="1">'Plotting graph - 20 Oct'!AG67-'Plotting graph - 20 Oct'!AG82</f>
        <v>1.9166666666666667</v>
      </c>
      <c r="AH9">
        <f ca="1">'Plotting graph - 20 Oct'!AH67-'Plotting graph - 20 Oct'!AH82</f>
        <v>3.1666666666666661</v>
      </c>
      <c r="AI9">
        <f ca="1">'Plotting graph - 20 Oct'!AI67-'Plotting graph - 20 Oct'!AI82</f>
        <v>4.166666666666667</v>
      </c>
      <c r="AJ9">
        <f ca="1">'Plotting graph - 20 Oct'!AJ67-'Plotting graph - 20 Oct'!AJ82</f>
        <v>6.166666666666667</v>
      </c>
      <c r="AK9">
        <f ca="1">'Plotting graph - 20 Oct'!AK67-'Plotting graph - 20 Oct'!AK82</f>
        <v>6.75</v>
      </c>
      <c r="AL9">
        <f ca="1">'Plotting graph - 20 Oct'!AL67-'Plotting graph - 20 Oct'!AL82</f>
        <v>8.4166666666666661</v>
      </c>
      <c r="AM9">
        <f ca="1">'Plotting graph - 20 Oct'!AM67-'Plotting graph - 20 Oct'!AM82</f>
        <v>9.5833333333333339</v>
      </c>
      <c r="AN9">
        <f ca="1">'Plotting graph - 20 Oct'!AN67-'Plotting graph - 20 Oct'!AN82</f>
        <v>11.5</v>
      </c>
      <c r="AO9">
        <f ca="1">'Plotting graph - 20 Oct'!AO67-'Plotting graph - 20 Oct'!AO82</f>
        <v>13.416666666666666</v>
      </c>
      <c r="AP9">
        <f ca="1">'Plotting graph - 20 Oct'!AP67-'Plotting graph - 20 Oct'!AP82</f>
        <v>15.166666666666666</v>
      </c>
      <c r="AQ9">
        <f ca="1">'Plotting graph - 20 Oct'!AQ67-'Plotting graph - 20 Oct'!AQ82</f>
        <v>18</v>
      </c>
      <c r="AR9">
        <f ca="1">'Plotting graph - 20 Oct'!AR67-'Plotting graph - 20 Oct'!AR82</f>
        <v>18.583333333333336</v>
      </c>
      <c r="AS9">
        <f ca="1">'Plotting graph - 20 Oct'!AS67-'Plotting graph - 20 Oct'!AS82</f>
        <v>20.833333333333332</v>
      </c>
      <c r="AT9">
        <f ca="1">'Plotting graph - 20 Oct'!AT67-'Plotting graph - 20 Oct'!AT82</f>
        <v>24.166666666666668</v>
      </c>
      <c r="AU9">
        <f ca="1">'Plotting graph - 20 Oct'!AU67-'Plotting graph - 20 Oct'!AU82</f>
        <v>26.5</v>
      </c>
      <c r="AV9">
        <f ca="1">'Plotting graph - 20 Oct'!AV67-'Plotting graph - 20 Oct'!AV82</f>
        <v>26.916666666666668</v>
      </c>
      <c r="AW9">
        <f ca="1">'Plotting graph - 20 Oct'!AW67-'Plotting graph - 20 Oct'!AW82</f>
        <v>30.666666666666668</v>
      </c>
      <c r="AX9">
        <f ca="1">'Plotting graph - 20 Oct'!AX67-'Plotting graph - 20 Oct'!AX82</f>
        <v>33.583333333333336</v>
      </c>
      <c r="AY9">
        <f ca="1">'Plotting graph - 20 Oct'!AY67-'Plotting graph - 20 Oct'!AY82</f>
        <v>36.833333333333336</v>
      </c>
      <c r="AZ9">
        <f ca="1">'Plotting graph - 20 Oct'!AZ67-'Plotting graph - 20 Oct'!AZ82</f>
        <v>41.25</v>
      </c>
      <c r="BA9">
        <f ca="1">'Plotting graph - 20 Oct'!BA67-'Plotting graph - 20 Oct'!BA82</f>
        <v>43.166666666666671</v>
      </c>
      <c r="BB9">
        <f ca="1">'Plotting graph - 20 Oct'!BB67-'Plotting graph - 20 Oct'!BB82</f>
        <v>47.25</v>
      </c>
      <c r="BC9">
        <f ca="1">'Plotting graph - 20 Oct'!BC67-'Plotting graph - 20 Oct'!BC82</f>
        <v>50.166666666666664</v>
      </c>
      <c r="BD9">
        <f ca="1">'Plotting graph - 20 Oct'!BD67-'Plotting graph - 20 Oct'!BD82</f>
        <v>55.166666666666664</v>
      </c>
      <c r="BE9">
        <f ca="1">'Plotting graph - 20 Oct'!BE67-'Plotting graph - 20 Oct'!BE82</f>
        <v>56.666666666666671</v>
      </c>
      <c r="BF9">
        <f ca="1">'Plotting graph - 20 Oct'!BF67-'Plotting graph - 20 Oct'!BF82</f>
        <v>59</v>
      </c>
      <c r="BG9">
        <f ca="1">'Plotting graph - 20 Oct'!BG67-'Plotting graph - 20 Oct'!BG82</f>
        <v>62.166666666666664</v>
      </c>
      <c r="BH9">
        <f ca="1">'Plotting graph - 20 Oct'!BH67-'Plotting graph - 20 Oct'!BH82</f>
        <v>64.833333333333329</v>
      </c>
      <c r="BI9">
        <f ca="1">'Plotting graph - 20 Oct'!BI67-'Plotting graph - 20 Oct'!BI82</f>
        <v>67.166666666666671</v>
      </c>
      <c r="BJ9">
        <f ca="1">'Plotting graph - 20 Oct'!BJ67-'Plotting graph - 20 Oct'!BJ82</f>
        <v>71.083333333333329</v>
      </c>
      <c r="BK9">
        <f ca="1">'Plotting graph - 20 Oct'!BK67-'Plotting graph - 20 Oct'!BK82</f>
        <v>73.333333333333343</v>
      </c>
      <c r="BL9">
        <f ca="1">'Plotting graph - 20 Oct'!BL67-'Plotting graph - 20 Oct'!BL82</f>
        <v>75.416666666666671</v>
      </c>
      <c r="BM9">
        <f ca="1">'Plotting graph - 20 Oct'!BM67-'Plotting graph - 20 Oct'!BM82</f>
        <v>79.083333333333343</v>
      </c>
      <c r="BN9">
        <f ca="1">'Plotting graph - 20 Oct'!BN67-'Plotting graph - 20 Oct'!BN82</f>
        <v>82.25</v>
      </c>
      <c r="BO9">
        <f ca="1">'Plotting graph - 20 Oct'!BO67-'Plotting graph - 20 Oct'!BO82</f>
        <v>84.666666666666657</v>
      </c>
      <c r="BP9">
        <f ca="1">'Plotting graph - 20 Oct'!BP67-'Plotting graph - 20 Oct'!BP82</f>
        <v>88.333333333333329</v>
      </c>
      <c r="BQ9">
        <f ca="1">'Plotting graph - 20 Oct'!BQ67-'Plotting graph - 20 Oct'!BQ82</f>
        <v>87.916666666666671</v>
      </c>
      <c r="BR9">
        <f ca="1">'Plotting graph - 20 Oct'!BR67-'Plotting graph - 20 Oct'!BR82</f>
        <v>91.833333333333343</v>
      </c>
      <c r="BS9">
        <f ca="1">'Plotting graph - 20 Oct'!BS67-'Plotting graph - 20 Oct'!BS82</f>
        <v>95.083333333333329</v>
      </c>
      <c r="BT9">
        <f ca="1">'Plotting graph - 20 Oct'!BT67-'Plotting graph - 20 Oct'!BT82</f>
        <v>95.583333333333343</v>
      </c>
      <c r="BU9">
        <f ca="1">'Plotting graph - 20 Oct'!BU67-'Plotting graph - 20 Oct'!BU82</f>
        <v>96.5</v>
      </c>
      <c r="BV9">
        <f ca="1">'Plotting graph - 20 Oct'!BV67-'Plotting graph - 20 Oct'!BV82</f>
        <v>97.083333333333343</v>
      </c>
      <c r="BW9">
        <f ca="1">'Plotting graph - 20 Oct'!BW67-'Plotting graph - 20 Oct'!BW82</f>
        <v>100.33333333333333</v>
      </c>
      <c r="BX9">
        <f ca="1">'Plotting graph - 20 Oct'!BX67-'Plotting graph - 20 Oct'!BX82</f>
        <v>100.58333333333333</v>
      </c>
      <c r="BY9">
        <f ca="1">'Plotting graph - 20 Oct'!BY67-'Plotting graph - 20 Oct'!BY82</f>
        <v>104.58333333333333</v>
      </c>
      <c r="BZ9">
        <f ca="1">'Plotting graph - 20 Oct'!BZ67-'Plotting graph - 20 Oct'!BZ82</f>
        <v>107.16666666666666</v>
      </c>
      <c r="CA9">
        <f ca="1">'Plotting graph - 20 Oct'!CA67-'Plotting graph - 20 Oct'!CA82</f>
        <v>106.08333333333333</v>
      </c>
      <c r="CB9">
        <f ca="1">'Plotting graph - 20 Oct'!CB67-'Plotting graph - 20 Oct'!CB82</f>
        <v>107.58333333333333</v>
      </c>
      <c r="CC9">
        <f ca="1">'Plotting graph - 20 Oct'!CC67-'Plotting graph - 20 Oct'!CC82</f>
        <v>108.5</v>
      </c>
      <c r="CD9">
        <f ca="1">'Plotting graph - 20 Oct'!CD67-'Plotting graph - 20 Oct'!CD82</f>
        <v>108.66666666666667</v>
      </c>
      <c r="CE9">
        <f ca="1">'Plotting graph - 20 Oct'!CE67-'Plotting graph - 20 Oct'!CE82</f>
        <v>109.16666666666667</v>
      </c>
      <c r="CF9">
        <f ca="1">'Plotting graph - 20 Oct'!CF67-'Plotting graph - 20 Oct'!CF82</f>
        <v>111.33333333333333</v>
      </c>
      <c r="CG9">
        <f ca="1">'Plotting graph - 20 Oct'!CG67-'Plotting graph - 20 Oct'!CG82</f>
        <v>112.5</v>
      </c>
      <c r="CH9">
        <f ca="1">'Plotting graph - 20 Oct'!CH67-'Plotting graph - 20 Oct'!CH82</f>
        <v>112.83333333333333</v>
      </c>
      <c r="CI9">
        <f ca="1">'Plotting graph - 20 Oct'!CI67-'Plotting graph - 20 Oct'!CI82</f>
        <v>112.91666666666666</v>
      </c>
      <c r="CJ9">
        <f ca="1">'Plotting graph - 20 Oct'!CJ67-'Plotting graph - 20 Oct'!CJ82</f>
        <v>113.83333333333333</v>
      </c>
      <c r="CK9">
        <f ca="1">'Plotting graph - 20 Oct'!CK67-'Plotting graph - 20 Oct'!CK82</f>
        <v>113.83333333333334</v>
      </c>
      <c r="CL9">
        <f ca="1">'Plotting graph - 20 Oct'!CL67-'Plotting graph - 20 Oct'!CL82</f>
        <v>115.25</v>
      </c>
      <c r="CM9">
        <f ca="1">'Plotting graph - 20 Oct'!CM67-'Plotting graph - 20 Oct'!CM82</f>
        <v>117.16666666666667</v>
      </c>
      <c r="CN9">
        <f ca="1">'Plotting graph - 20 Oct'!CN67-'Plotting graph - 20 Oct'!CN82</f>
        <v>117</v>
      </c>
      <c r="CO9">
        <f ca="1">'Plotting graph - 20 Oct'!CO67-'Plotting graph - 20 Oct'!CO82</f>
        <v>119.16666666666667</v>
      </c>
      <c r="CP9">
        <f ca="1">'Plotting graph - 20 Oct'!CP67-'Plotting graph - 20 Oct'!CP82</f>
        <v>119.33333333333333</v>
      </c>
      <c r="CQ9">
        <f ca="1">'Plotting graph - 20 Oct'!CQ67-'Plotting graph - 20 Oct'!CQ82</f>
        <v>120.33333333333334</v>
      </c>
      <c r="CR9">
        <f ca="1">'Plotting graph - 20 Oct'!CR67-'Plotting graph - 20 Oct'!CR82</f>
        <v>121.41666666666667</v>
      </c>
      <c r="CS9">
        <f ca="1">'Plotting graph - 20 Oct'!CS67-'Plotting graph - 20 Oct'!CS82</f>
        <v>123.66666666666667</v>
      </c>
      <c r="CT9">
        <f ca="1">'Plotting graph - 20 Oct'!CT67-'Plotting graph - 20 Oct'!CT82</f>
        <v>124.25</v>
      </c>
      <c r="CU9">
        <f ca="1">'Plotting graph - 20 Oct'!CU67-'Plotting graph - 20 Oct'!CU82</f>
        <v>124.08333333333333</v>
      </c>
      <c r="CV9">
        <f ca="1">'Plotting graph - 20 Oct'!CV67-'Plotting graph - 20 Oct'!CV82</f>
        <v>125.41666666666666</v>
      </c>
      <c r="CW9">
        <f ca="1">'Plotting graph - 20 Oct'!CW67-'Plotting graph - 20 Oct'!CW82</f>
        <v>126.5</v>
      </c>
      <c r="CX9">
        <f ca="1">'Plotting graph - 20 Oct'!CX67-'Plotting graph - 20 Oct'!CX82</f>
        <v>124.08333333333334</v>
      </c>
      <c r="CY9">
        <f ca="1">'Plotting graph - 20 Oct'!CY67-'Plotting graph - 20 Oct'!CY82</f>
        <v>124.99999999999999</v>
      </c>
      <c r="CZ9">
        <f ca="1">'Plotting graph - 20 Oct'!CZ67-'Plotting graph - 20 Oct'!CZ82</f>
        <v>126.74999999999999</v>
      </c>
      <c r="DA9">
        <f ca="1">'Plotting graph - 20 Oct'!DA67-'Plotting graph - 20 Oct'!DA82</f>
        <v>126.41666666666667</v>
      </c>
      <c r="DB9">
        <f ca="1">'Plotting graph - 20 Oct'!DB67-'Plotting graph - 20 Oct'!DB82</f>
        <v>127.58333333333333</v>
      </c>
      <c r="DC9">
        <f ca="1">'Plotting graph - 20 Oct'!DC67-'Plotting graph - 20 Oct'!DC82</f>
        <v>130.58333333333331</v>
      </c>
      <c r="DD9">
        <f ca="1">'Plotting graph - 20 Oct'!DD67-'Plotting graph - 20 Oct'!DD82</f>
        <v>132.75</v>
      </c>
      <c r="DE9">
        <f ca="1">'Plotting graph - 20 Oct'!DE67-'Plotting graph - 20 Oct'!DE82</f>
        <v>130.66666666666666</v>
      </c>
      <c r="DF9">
        <f ca="1">'Plotting graph - 20 Oct'!DF67-'Plotting graph - 20 Oct'!DF82</f>
        <v>132.58333333333334</v>
      </c>
      <c r="DG9">
        <f ca="1">'Plotting graph - 20 Oct'!DG67-'Plotting graph - 20 Oct'!DG82</f>
        <v>133.91666666666666</v>
      </c>
      <c r="DH9">
        <f ca="1">'Plotting graph - 20 Oct'!DH67-'Plotting graph - 20 Oct'!DH82</f>
        <v>135.16666666666666</v>
      </c>
      <c r="DI9">
        <f ca="1">'Plotting graph - 20 Oct'!DI67-'Plotting graph - 20 Oct'!DI82</f>
        <v>135.58333333333334</v>
      </c>
      <c r="DJ9">
        <f ca="1">'Plotting graph - 20 Oct'!DJ67-'Plotting graph - 20 Oct'!DJ82</f>
        <v>136.5</v>
      </c>
      <c r="DK9">
        <f ca="1">'Plotting graph - 20 Oct'!DK67-'Plotting graph - 20 Oct'!DK82</f>
        <v>137.33333333333331</v>
      </c>
      <c r="DL9">
        <f ca="1">'Plotting graph - 20 Oct'!DL67-'Plotting graph - 20 Oct'!DL82</f>
        <v>138.08333333333334</v>
      </c>
      <c r="DM9">
        <f ca="1">'Plotting graph - 20 Oct'!DM67-'Plotting graph - 20 Oct'!DM82</f>
        <v>137.75</v>
      </c>
      <c r="DN9">
        <f ca="1">'Plotting graph - 20 Oct'!DN67-'Plotting graph - 20 Oct'!DN82</f>
        <v>138</v>
      </c>
      <c r="DO9">
        <f ca="1">'Plotting graph - 20 Oct'!DO67-'Plotting graph - 20 Oct'!DO82</f>
        <v>138.91666666666666</v>
      </c>
      <c r="DP9">
        <f ca="1">'Plotting graph - 20 Oct'!DP67-'Plotting graph - 20 Oct'!DP82</f>
        <v>139.08333333333331</v>
      </c>
      <c r="DQ9">
        <f ca="1">'Plotting graph - 20 Oct'!DQ67-'Plotting graph - 20 Oct'!DQ82</f>
        <v>139.25</v>
      </c>
      <c r="DR9">
        <f ca="1">'Plotting graph - 20 Oct'!DR67-'Plotting graph - 20 Oct'!DR82</f>
        <v>139.5</v>
      </c>
      <c r="DS9">
        <f ca="1">'Plotting graph - 20 Oct'!DS67-'Plotting graph - 20 Oct'!DS82</f>
        <v>142.5</v>
      </c>
      <c r="DT9">
        <f ca="1">'Plotting graph - 20 Oct'!DT67-'Plotting graph - 20 Oct'!DT82</f>
        <v>142.66666666666666</v>
      </c>
      <c r="DU9">
        <f ca="1">'Plotting graph - 20 Oct'!DU67-'Plotting graph - 20 Oct'!DU82</f>
        <v>141.66666666666666</v>
      </c>
      <c r="DV9">
        <f ca="1">'Plotting graph - 20 Oct'!DV67-'Plotting graph - 20 Oct'!DV82</f>
        <v>145.08333333333331</v>
      </c>
      <c r="DW9">
        <f ca="1">'Plotting graph - 20 Oct'!DW67-'Plotting graph - 20 Oct'!DW82</f>
        <v>144.66666666666666</v>
      </c>
      <c r="DX9">
        <f ca="1">'Plotting graph - 20 Oct'!DX67-'Plotting graph - 20 Oct'!DX82</f>
        <v>144.08333333333334</v>
      </c>
      <c r="DY9">
        <f ca="1">'Plotting graph - 20 Oct'!DY67-'Plotting graph - 20 Oct'!DY82</f>
        <v>143.66666666666669</v>
      </c>
      <c r="DZ9">
        <f ca="1">'Plotting graph - 20 Oct'!DZ67-'Plotting graph - 20 Oct'!DZ82</f>
        <v>147.16666666666669</v>
      </c>
      <c r="EA9">
        <f ca="1">'Plotting graph - 20 Oct'!EA67-'Plotting graph - 20 Oct'!EA82</f>
        <v>146</v>
      </c>
      <c r="EB9">
        <f ca="1">'Plotting graph - 20 Oct'!EB67-'Plotting graph - 20 Oct'!EB82</f>
        <v>145.41666666666666</v>
      </c>
    </row>
    <row r="10" spans="1:132" x14ac:dyDescent="0.3">
      <c r="C10" t="s">
        <v>395</v>
      </c>
      <c r="E10">
        <f ca="1">SQRT(SUM(VAR('Plotting graph - 20 Oct'!E55:E66),VAR('Plotting graph - 20 Oct'!E70:E81)))/2</f>
        <v>1.1790468672412964</v>
      </c>
      <c r="F10">
        <f ca="1">SQRT(SUM(VAR('Plotting graph - 20 Oct'!F55:F66),VAR('Plotting graph - 20 Oct'!F70:F81)))/2</f>
        <v>1.5733336543399776</v>
      </c>
      <c r="G10">
        <f ca="1">SQRT(SUM(VAR('Plotting graph - 20 Oct'!G55:G66),VAR('Plotting graph - 20 Oct'!G70:G81)))/2</f>
        <v>1.2169883343979129</v>
      </c>
      <c r="H10">
        <f ca="1">SQRT(SUM(VAR('Plotting graph - 20 Oct'!H55:H66),VAR('Plotting graph - 20 Oct'!H70:H81)))/2</f>
        <v>1.2997668788647985</v>
      </c>
      <c r="I10">
        <f ca="1">SQRT(SUM(VAR('Plotting graph - 20 Oct'!I55:I66),VAR('Plotting graph - 20 Oct'!I70:I81)))/2</f>
        <v>1.2598099904831728</v>
      </c>
      <c r="J10">
        <f ca="1">SQRT(SUM(VAR('Plotting graph - 20 Oct'!J55:J66),VAR('Plotting graph - 20 Oct'!J70:J81)))/2</f>
        <v>1.3844373104863457</v>
      </c>
      <c r="K10">
        <f ca="1">SQRT(SUM(VAR('Plotting graph - 20 Oct'!K55:K66),VAR('Plotting graph - 20 Oct'!K70:K81)))/2</f>
        <v>1.1538801471294122</v>
      </c>
      <c r="L10">
        <f ca="1">SQRT(SUM(VAR('Plotting graph - 20 Oct'!L55:L66),VAR('Plotting graph - 20 Oct'!L70:L81)))/2</f>
        <v>1.1439895634192303</v>
      </c>
      <c r="M10">
        <f ca="1">SQRT(SUM(VAR('Plotting graph - 20 Oct'!M55:M66),VAR('Plotting graph - 20 Oct'!M70:M81)))/2</f>
        <v>1.1596106974743592</v>
      </c>
      <c r="N10">
        <f ca="1">SQRT(SUM(VAR('Plotting graph - 20 Oct'!N55:N66),VAR('Plotting graph - 20 Oct'!N70:N81)))/2</f>
        <v>1.5654895642442257</v>
      </c>
      <c r="O10">
        <f ca="1">SQRT(SUM(VAR('Plotting graph - 20 Oct'!O55:O66),VAR('Plotting graph - 20 Oct'!O70:O81)))/2</f>
        <v>1.4433756729740643</v>
      </c>
      <c r="P10">
        <f ca="1">SQRT(SUM(VAR('Plotting graph - 20 Oct'!P55:P66),VAR('Plotting graph - 20 Oct'!P70:P81)))/2</f>
        <v>1.5877132402714709</v>
      </c>
      <c r="Q10">
        <f ca="1">SQRT(SUM(VAR('Plotting graph - 20 Oct'!Q55:Q66),VAR('Plotting graph - 20 Oct'!Q70:Q81)))/2</f>
        <v>1.7704433616949447</v>
      </c>
      <c r="R10">
        <f ca="1">SQRT(SUM(VAR('Plotting graph - 20 Oct'!R55:R66),VAR('Plotting graph - 20 Oct'!R70:R81)))/2</f>
        <v>1.4847711791873706</v>
      </c>
      <c r="S10">
        <f ca="1">SQRT(SUM(VAR('Plotting graph - 20 Oct'!S55:S66),VAR('Plotting graph - 20 Oct'!S70:S81)))/2</f>
        <v>1.6916685326157794</v>
      </c>
      <c r="T10">
        <f ca="1">SQRT(SUM(VAR('Plotting graph - 20 Oct'!T55:T66),VAR('Plotting graph - 20 Oct'!T70:T81)))/2</f>
        <v>1.0206207261596574</v>
      </c>
      <c r="U10">
        <f ca="1">SQRT(SUM(VAR('Plotting graph - 20 Oct'!U55:U66),VAR('Plotting graph - 20 Oct'!U70:U81)))/2</f>
        <v>1.1862533328496783</v>
      </c>
      <c r="V10">
        <f ca="1">SQRT(SUM(VAR('Plotting graph - 20 Oct'!V55:V66),VAR('Plotting graph - 20 Oct'!V70:V81)))/2</f>
        <v>1.2021130386015109</v>
      </c>
      <c r="W10">
        <f ca="1">SQRT(SUM(VAR('Plotting graph - 20 Oct'!W55:W66),VAR('Plotting graph - 20 Oct'!W70:W81)))/2</f>
        <v>1.3250214406498555</v>
      </c>
      <c r="X10">
        <f ca="1">SQRT(SUM(VAR('Plotting graph - 20 Oct'!X55:X66),VAR('Plotting graph - 20 Oct'!X70:X81)))/2</f>
        <v>1.5244223943394548</v>
      </c>
      <c r="Y10">
        <f ca="1">SQRT(SUM(VAR('Plotting graph - 20 Oct'!Y55:Y66),VAR('Plotting graph - 20 Oct'!Y70:Y81)))/2</f>
        <v>1.3257359305592338</v>
      </c>
      <c r="Z10">
        <f ca="1">SQRT(SUM(VAR('Plotting graph - 20 Oct'!Z55:Z66),VAR('Plotting graph - 20 Oct'!Z70:Z81)))/2</f>
        <v>1.6485760614248377</v>
      </c>
      <c r="AA10">
        <f ca="1">SQRT(SUM(VAR('Plotting graph - 20 Oct'!AA55:AA66),VAR('Plotting graph - 20 Oct'!AA70:AA81)))/2</f>
        <v>1.4486148033500308</v>
      </c>
      <c r="AB10">
        <f ca="1">SQRT(SUM(VAR('Plotting graph - 20 Oct'!AB55:AB66),VAR('Plotting graph - 20 Oct'!AB70:AB81)))/2</f>
        <v>1.8314384146529927</v>
      </c>
      <c r="AC10">
        <f ca="1">SQRT(SUM(VAR('Plotting graph - 20 Oct'!AC55:AC66),VAR('Plotting graph - 20 Oct'!AC70:AC81)))/2</f>
        <v>1.9747458601352255</v>
      </c>
      <c r="AD10">
        <f ca="1">SQRT(SUM(VAR('Plotting graph - 20 Oct'!AD55:AD66),VAR('Plotting graph - 20 Oct'!AD70:AD81)))/2</f>
        <v>2.252944201652046</v>
      </c>
      <c r="AE10">
        <f ca="1">SQRT(SUM(VAR('Plotting graph - 20 Oct'!AE55:AE66),VAR('Plotting graph - 20 Oct'!AE70:AE81)))/2</f>
        <v>2.0089760696645564</v>
      </c>
      <c r="AF10">
        <f ca="1">SQRT(SUM(VAR('Plotting graph - 20 Oct'!AF55:AF66),VAR('Plotting graph - 20 Oct'!AF70:AF81)))/2</f>
        <v>2.8187010763072693</v>
      </c>
      <c r="AG10">
        <f ca="1">SQRT(SUM(VAR('Plotting graph - 20 Oct'!AG55:AG66),VAR('Plotting graph - 20 Oct'!AG70:AG81)))/2</f>
        <v>2.6064459722120858</v>
      </c>
      <c r="AH10">
        <f ca="1">SQRT(SUM(VAR('Plotting graph - 20 Oct'!AH55:AH66),VAR('Plotting graph - 20 Oct'!AH70:AH81)))/2</f>
        <v>3.6566668047843955</v>
      </c>
      <c r="AI10">
        <f ca="1">SQRT(SUM(VAR('Plotting graph - 20 Oct'!AI55:AI66),VAR('Plotting graph - 20 Oct'!AI70:AI81)))/2</f>
        <v>3.3154825052206567</v>
      </c>
      <c r="AJ10">
        <f ca="1">SQRT(SUM(VAR('Plotting graph - 20 Oct'!AJ55:AJ66),VAR('Plotting graph - 20 Oct'!AJ70:AJ81)))/2</f>
        <v>4.4098718458669177</v>
      </c>
      <c r="AK10">
        <f ca="1">SQRT(SUM(VAR('Plotting graph - 20 Oct'!AK55:AK66),VAR('Plotting graph - 20 Oct'!AK70:AK81)))/2</f>
        <v>5.3645511546548885</v>
      </c>
      <c r="AL10">
        <f ca="1">SQRT(SUM(VAR('Plotting graph - 20 Oct'!AL55:AL66),VAR('Plotting graph - 20 Oct'!AL70:AL81)))/2</f>
        <v>5.9998421696413029</v>
      </c>
      <c r="AM10">
        <f ca="1">SQRT(SUM(VAR('Plotting graph - 20 Oct'!AM55:AM66),VAR('Plotting graph - 20 Oct'!AM70:AM81)))/2</f>
        <v>6.4171585801212858</v>
      </c>
      <c r="AN10">
        <f ca="1">SQRT(SUM(VAR('Plotting graph - 20 Oct'!AN55:AN66),VAR('Plotting graph - 20 Oct'!AN70:AN81)))/2</f>
        <v>6.6398133416626415</v>
      </c>
      <c r="AO10">
        <f ca="1">SQRT(SUM(VAR('Plotting graph - 20 Oct'!AO55:AO66),VAR('Plotting graph - 20 Oct'!AO70:AO81)))/2</f>
        <v>7.8478669172912943</v>
      </c>
      <c r="AP10">
        <f ca="1">SQRT(SUM(VAR('Plotting graph - 20 Oct'!AP55:AP66),VAR('Plotting graph - 20 Oct'!AP70:AP81)))/2</f>
        <v>9.0197594538912522</v>
      </c>
      <c r="AQ10">
        <f ca="1">SQRT(SUM(VAR('Plotting graph - 20 Oct'!AQ55:AQ66),VAR('Plotting graph - 20 Oct'!AQ70:AQ81)))/2</f>
        <v>9.8834112624042003</v>
      </c>
      <c r="AR10">
        <f ca="1">SQRT(SUM(VAR('Plotting graph - 20 Oct'!AR55:AR66),VAR('Plotting graph - 20 Oct'!AR70:AR81)))/2</f>
        <v>10.40387092879522</v>
      </c>
      <c r="AS10">
        <f ca="1">SQRT(SUM(VAR('Plotting graph - 20 Oct'!AS55:AS66),VAR('Plotting graph - 20 Oct'!AS70:AS81)))/2</f>
        <v>11.682997228555019</v>
      </c>
      <c r="AT10">
        <f ca="1">SQRT(SUM(VAR('Plotting graph - 20 Oct'!AT55:AT66),VAR('Plotting graph - 20 Oct'!AT70:AT81)))/2</f>
        <v>12.886891389973368</v>
      </c>
      <c r="AU10">
        <f ca="1">SQRT(SUM(VAR('Plotting graph - 20 Oct'!AU55:AU66),VAR('Plotting graph - 20 Oct'!AU70:AU81)))/2</f>
        <v>13.130752707543717</v>
      </c>
      <c r="AV10">
        <f ca="1">SQRT(SUM(VAR('Plotting graph - 20 Oct'!AV55:AV66),VAR('Plotting graph - 20 Oct'!AV70:AV81)))/2</f>
        <v>14.687592681848132</v>
      </c>
      <c r="AW10">
        <f ca="1">SQRT(SUM(VAR('Plotting graph - 20 Oct'!AW55:AW66),VAR('Plotting graph - 20 Oct'!AW70:AW81)))/2</f>
        <v>15.50708537958365</v>
      </c>
      <c r="AX10">
        <f ca="1">SQRT(SUM(VAR('Plotting graph - 20 Oct'!AX55:AX66),VAR('Plotting graph - 20 Oct'!AX70:AX81)))/2</f>
        <v>16.834027138417287</v>
      </c>
      <c r="AY10">
        <f ca="1">SQRT(SUM(VAR('Plotting graph - 20 Oct'!AY55:AY66),VAR('Plotting graph - 20 Oct'!AY70:AY81)))/2</f>
        <v>17.939080412903166</v>
      </c>
      <c r="AZ10">
        <f ca="1">SQRT(SUM(VAR('Plotting graph - 20 Oct'!AZ55:AZ66),VAR('Plotting graph - 20 Oct'!AZ70:AZ81)))/2</f>
        <v>19.392623949232956</v>
      </c>
      <c r="BA10">
        <f ca="1">SQRT(SUM(VAR('Plotting graph - 20 Oct'!BA55:BA66),VAR('Plotting graph - 20 Oct'!BA70:BA81)))/2</f>
        <v>21.12319563748331</v>
      </c>
      <c r="BB10">
        <f ca="1">SQRT(SUM(VAR('Plotting graph - 20 Oct'!BB55:BB66),VAR('Plotting graph - 20 Oct'!BB70:BB81)))/2</f>
        <v>22.197247645379438</v>
      </c>
      <c r="BC10">
        <f ca="1">SQRT(SUM(VAR('Plotting graph - 20 Oct'!BC55:BC66),VAR('Plotting graph - 20 Oct'!BC70:BC81)))/2</f>
        <v>24.098126420319424</v>
      </c>
      <c r="BD10">
        <f ca="1">SQRT(SUM(VAR('Plotting graph - 20 Oct'!BD55:BD66),VAR('Plotting graph - 20 Oct'!BD70:BD81)))/2</f>
        <v>25.307053753785123</v>
      </c>
      <c r="BE10">
        <f ca="1">SQRT(SUM(VAR('Plotting graph - 20 Oct'!BE55:BE66),VAR('Plotting graph - 20 Oct'!BE70:BE81)))/2</f>
        <v>26.396165929118865</v>
      </c>
      <c r="BF10">
        <f ca="1">SQRT(SUM(VAR('Plotting graph - 20 Oct'!BF55:BF66),VAR('Plotting graph - 20 Oct'!BF70:BF81)))/2</f>
        <v>27.323191947168585</v>
      </c>
      <c r="BG10">
        <f ca="1">SQRT(SUM(VAR('Plotting graph - 20 Oct'!BG55:BG66),VAR('Plotting graph - 20 Oct'!BG70:BG81)))/2</f>
        <v>28.260021016955879</v>
      </c>
      <c r="BH10">
        <f ca="1">SQRT(SUM(VAR('Plotting graph - 20 Oct'!BH55:BH66),VAR('Plotting graph - 20 Oct'!BH70:BH81)))/2</f>
        <v>29.53779038123977</v>
      </c>
      <c r="BI10">
        <f ca="1">SQRT(SUM(VAR('Plotting graph - 20 Oct'!BI55:BI66),VAR('Plotting graph - 20 Oct'!BI70:BI81)))/2</f>
        <v>31.143059443721189</v>
      </c>
      <c r="BJ10">
        <f ca="1">SQRT(SUM(VAR('Plotting graph - 20 Oct'!BJ55:BJ66),VAR('Plotting graph - 20 Oct'!BJ70:BJ81)))/2</f>
        <v>32.09535390713495</v>
      </c>
      <c r="BK10">
        <f ca="1">SQRT(SUM(VAR('Plotting graph - 20 Oct'!BK55:BK66),VAR('Plotting graph - 20 Oct'!BK70:BK81)))/2</f>
        <v>33.36823929936061</v>
      </c>
      <c r="BL10">
        <f ca="1">SQRT(SUM(VAR('Plotting graph - 20 Oct'!BL55:BL66),VAR('Plotting graph - 20 Oct'!BL70:BL81)))/2</f>
        <v>34.576633158913275</v>
      </c>
      <c r="BM10">
        <f ca="1">SQRT(SUM(VAR('Plotting graph - 20 Oct'!BM55:BM66),VAR('Plotting graph - 20 Oct'!BM70:BM81)))/2</f>
        <v>35.931305460854219</v>
      </c>
      <c r="BN10">
        <f ca="1">SQRT(SUM(VAR('Plotting graph - 20 Oct'!BN55:BN66),VAR('Plotting graph - 20 Oct'!BN70:BN81)))/2</f>
        <v>36.809887299885929</v>
      </c>
      <c r="BO10">
        <f ca="1">SQRT(SUM(VAR('Plotting graph - 20 Oct'!BO55:BO66),VAR('Plotting graph - 20 Oct'!BO70:BO81)))/2</f>
        <v>39.099329607521099</v>
      </c>
      <c r="BP10">
        <f ca="1">SQRT(SUM(VAR('Plotting graph - 20 Oct'!BP55:BP66),VAR('Plotting graph - 20 Oct'!BP70:BP81)))/2</f>
        <v>40.056967010254361</v>
      </c>
      <c r="BQ10">
        <f ca="1">SQRT(SUM(VAR('Plotting graph - 20 Oct'!BQ55:BQ66),VAR('Plotting graph - 20 Oct'!BQ70:BQ81)))/2</f>
        <v>40.932848741085763</v>
      </c>
      <c r="BR10">
        <f ca="1">SQRT(SUM(VAR('Plotting graph - 20 Oct'!BR55:BR66),VAR('Plotting graph - 20 Oct'!BR70:BR81)))/2</f>
        <v>41.193648377713117</v>
      </c>
      <c r="BS10">
        <f ca="1">SQRT(SUM(VAR('Plotting graph - 20 Oct'!BS55:BS66),VAR('Plotting graph - 20 Oct'!BS70:BS81)))/2</f>
        <v>42.843774520360775</v>
      </c>
      <c r="BT10">
        <f ca="1">SQRT(SUM(VAR('Plotting graph - 20 Oct'!BT55:BT66),VAR('Plotting graph - 20 Oct'!BT70:BT81)))/2</f>
        <v>42.808395346254365</v>
      </c>
      <c r="BU10">
        <f ca="1">SQRT(SUM(VAR('Plotting graph - 20 Oct'!BU55:BU66),VAR('Plotting graph - 20 Oct'!BU70:BU81)))/2</f>
        <v>43.341228884425064</v>
      </c>
      <c r="BV10">
        <f ca="1">SQRT(SUM(VAR('Plotting graph - 20 Oct'!BV55:BV66),VAR('Plotting graph - 20 Oct'!BV70:BV81)))/2</f>
        <v>43.211841636011741</v>
      </c>
      <c r="BW10">
        <f ca="1">SQRT(SUM(VAR('Plotting graph - 20 Oct'!BW55:BW66),VAR('Plotting graph - 20 Oct'!BW70:BW81)))/2</f>
        <v>44.628941554135295</v>
      </c>
      <c r="BX10">
        <f ca="1">SQRT(SUM(VAR('Plotting graph - 20 Oct'!BX55:BX66),VAR('Plotting graph - 20 Oct'!BX70:BX81)))/2</f>
        <v>44.47801210267901</v>
      </c>
      <c r="BY10">
        <f ca="1">SQRT(SUM(VAR('Plotting graph - 20 Oct'!BY55:BY66),VAR('Plotting graph - 20 Oct'!BY70:BY81)))/2</f>
        <v>44.990887124421363</v>
      </c>
      <c r="BZ10">
        <f ca="1">SQRT(SUM(VAR('Plotting graph - 20 Oct'!BZ55:BZ66),VAR('Plotting graph - 20 Oct'!BZ70:BZ81)))/2</f>
        <v>46.134766355392614</v>
      </c>
      <c r="CA10">
        <f ca="1">SQRT(SUM(VAR('Plotting graph - 20 Oct'!CA55:CA66),VAR('Plotting graph - 20 Oct'!CA70:CA81)))/2</f>
        <v>45.565117406217929</v>
      </c>
      <c r="CB10">
        <f ca="1">SQRT(SUM(VAR('Plotting graph - 20 Oct'!CB55:CB66),VAR('Plotting graph - 20 Oct'!CB70:CB81)))/2</f>
        <v>45.689892622753973</v>
      </c>
      <c r="CC10">
        <f ca="1">SQRT(SUM(VAR('Plotting graph - 20 Oct'!CC55:CC66),VAR('Plotting graph - 20 Oct'!CC70:CC81)))/2</f>
        <v>46.333360584251842</v>
      </c>
      <c r="CD10">
        <f ca="1">SQRT(SUM(VAR('Plotting graph - 20 Oct'!CD55:CD66),VAR('Plotting graph - 20 Oct'!CD70:CD81)))/2</f>
        <v>47.025782741218059</v>
      </c>
      <c r="CE10">
        <f ca="1">SQRT(SUM(VAR('Plotting graph - 20 Oct'!CE55:CE66),VAR('Plotting graph - 20 Oct'!CE70:CE81)))/2</f>
        <v>46.618657664332666</v>
      </c>
      <c r="CF10">
        <f ca="1">SQRT(SUM(VAR('Plotting graph - 20 Oct'!CF55:CF66),VAR('Plotting graph - 20 Oct'!CF70:CF81)))/2</f>
        <v>47.391662736917098</v>
      </c>
      <c r="CG10">
        <f ca="1">SQRT(SUM(VAR('Plotting graph - 20 Oct'!CG55:CG66),VAR('Plotting graph - 20 Oct'!CG70:CG81)))/2</f>
        <v>48.092831633679616</v>
      </c>
      <c r="CH10">
        <f ca="1">SQRT(SUM(VAR('Plotting graph - 20 Oct'!CH55:CH66),VAR('Plotting graph - 20 Oct'!CH70:CH81)))/2</f>
        <v>48.541726817494272</v>
      </c>
      <c r="CI10">
        <f ca="1">SQRT(SUM(VAR('Plotting graph - 20 Oct'!CI55:CI66),VAR('Plotting graph - 20 Oct'!CI70:CI81)))/2</f>
        <v>48.509976324775735</v>
      </c>
      <c r="CJ10">
        <f ca="1">SQRT(SUM(VAR('Plotting graph - 20 Oct'!CJ55:CJ66),VAR('Plotting graph - 20 Oct'!CJ70:CJ81)))/2</f>
        <v>48.06699081553375</v>
      </c>
      <c r="CK10">
        <f ca="1">SQRT(SUM(VAR('Plotting graph - 20 Oct'!CK55:CK66),VAR('Plotting graph - 20 Oct'!CK70:CK81)))/2</f>
        <v>48.453429687534481</v>
      </c>
      <c r="CL10">
        <f ca="1">SQRT(SUM(VAR('Plotting graph - 20 Oct'!CL55:CL66),VAR('Plotting graph - 20 Oct'!CL70:CL81)))/2</f>
        <v>49.878849437533347</v>
      </c>
      <c r="CM10">
        <f ca="1">SQRT(SUM(VAR('Plotting graph - 20 Oct'!CM55:CM66),VAR('Plotting graph - 20 Oct'!CM70:CM81)))/2</f>
        <v>49.741414669602364</v>
      </c>
      <c r="CN10">
        <f ca="1">SQRT(SUM(VAR('Plotting graph - 20 Oct'!CN55:CN66),VAR('Plotting graph - 20 Oct'!CN70:CN81)))/2</f>
        <v>50.974704065305318</v>
      </c>
      <c r="CO10">
        <f ca="1">SQRT(SUM(VAR('Plotting graph - 20 Oct'!CO55:CO66),VAR('Plotting graph - 20 Oct'!CO70:CO81)))/2</f>
        <v>50.279484038238849</v>
      </c>
      <c r="CP10">
        <f ca="1">SQRT(SUM(VAR('Plotting graph - 20 Oct'!CP55:CP66),VAR('Plotting graph - 20 Oct'!CP70:CP81)))/2</f>
        <v>50.711005320404176</v>
      </c>
      <c r="CQ10">
        <f ca="1">SQRT(SUM(VAR('Plotting graph - 20 Oct'!CQ55:CQ66),VAR('Plotting graph - 20 Oct'!CQ70:CQ81)))/2</f>
        <v>51.13647811434997</v>
      </c>
      <c r="CR10">
        <f ca="1">SQRT(SUM(VAR('Plotting graph - 20 Oct'!CR55:CR66),VAR('Plotting graph - 20 Oct'!CR70:CR81)))/2</f>
        <v>52.186274028423384</v>
      </c>
      <c r="CS10">
        <f ca="1">SQRT(SUM(VAR('Plotting graph - 20 Oct'!CS55:CS66),VAR('Plotting graph - 20 Oct'!CS70:CS81)))/2</f>
        <v>52.851707922289798</v>
      </c>
      <c r="CT10">
        <f ca="1">SQRT(SUM(VAR('Plotting graph - 20 Oct'!CT55:CT66),VAR('Plotting graph - 20 Oct'!CT70:CT81)))/2</f>
        <v>51.529614168588886</v>
      </c>
      <c r="CU10">
        <f ca="1">SQRT(SUM(VAR('Plotting graph - 20 Oct'!CU55:CU66),VAR('Plotting graph - 20 Oct'!CU70:CU81)))/2</f>
        <v>53.223353697299821</v>
      </c>
      <c r="CV10">
        <f ca="1">SQRT(SUM(VAR('Plotting graph - 20 Oct'!CV55:CV66),VAR('Plotting graph - 20 Oct'!CV70:CV81)))/2</f>
        <v>52.706214773568931</v>
      </c>
      <c r="CW10">
        <f ca="1">SQRT(SUM(VAR('Plotting graph - 20 Oct'!CW55:CW66),VAR('Plotting graph - 20 Oct'!CW70:CW81)))/2</f>
        <v>53.724253876116833</v>
      </c>
      <c r="CX10">
        <f ca="1">SQRT(SUM(VAR('Plotting graph - 20 Oct'!CX55:CX66),VAR('Plotting graph - 20 Oct'!CX70:CX81)))/2</f>
        <v>53.730087925526874</v>
      </c>
      <c r="CY10">
        <f ca="1">SQRT(SUM(VAR('Plotting graph - 20 Oct'!CY55:CY66),VAR('Plotting graph - 20 Oct'!CY70:CY81)))/2</f>
        <v>53.92668283152711</v>
      </c>
      <c r="CZ10">
        <f ca="1">SQRT(SUM(VAR('Plotting graph - 20 Oct'!CZ55:CZ66),VAR('Plotting graph - 20 Oct'!CZ70:CZ81)))/2</f>
        <v>54.690987984005794</v>
      </c>
      <c r="DA10">
        <f ca="1">SQRT(SUM(VAR('Plotting graph - 20 Oct'!DA55:DA66),VAR('Plotting graph - 20 Oct'!DA70:DA81)))/2</f>
        <v>55.600151923707848</v>
      </c>
      <c r="DB10">
        <f ca="1">SQRT(SUM(VAR('Plotting graph - 20 Oct'!DB55:DB66),VAR('Plotting graph - 20 Oct'!DB70:DB81)))/2</f>
        <v>55.525093289867463</v>
      </c>
      <c r="DC10">
        <f ca="1">SQRT(SUM(VAR('Plotting graph - 20 Oct'!DC55:DC66),VAR('Plotting graph - 20 Oct'!DC70:DC81)))/2</f>
        <v>57.15640092471417</v>
      </c>
      <c r="DD10">
        <f ca="1">SQRT(SUM(VAR('Plotting graph - 20 Oct'!DD55:DD66),VAR('Plotting graph - 20 Oct'!DD70:DD81)))/2</f>
        <v>56.486237932416557</v>
      </c>
      <c r="DE10">
        <f ca="1">SQRT(SUM(VAR('Plotting graph - 20 Oct'!DE55:DE66),VAR('Plotting graph - 20 Oct'!DE70:DE81)))/2</f>
        <v>55.95303766769436</v>
      </c>
      <c r="DF10">
        <f ca="1">SQRT(SUM(VAR('Plotting graph - 20 Oct'!DF55:DF66),VAR('Plotting graph - 20 Oct'!DF70:DF81)))/2</f>
        <v>56.297488371771053</v>
      </c>
      <c r="DG10">
        <f ca="1">SQRT(SUM(VAR('Plotting graph - 20 Oct'!DG55:DG66),VAR('Plotting graph - 20 Oct'!DG70:DG81)))/2</f>
        <v>57.286543848102809</v>
      </c>
      <c r="DH10">
        <f ca="1">SQRT(SUM(VAR('Plotting graph - 20 Oct'!DH55:DH66),VAR('Plotting graph - 20 Oct'!DH70:DH81)))/2</f>
        <v>58.683117958517961</v>
      </c>
      <c r="DI10">
        <f ca="1">SQRT(SUM(VAR('Plotting graph - 20 Oct'!DI55:DI66),VAR('Plotting graph - 20 Oct'!DI70:DI81)))/2</f>
        <v>58.715786298116292</v>
      </c>
      <c r="DJ10">
        <f ca="1">SQRT(SUM(VAR('Plotting graph - 20 Oct'!DJ55:DJ66),VAR('Plotting graph - 20 Oct'!DJ70:DJ81)))/2</f>
        <v>58.263215434159427</v>
      </c>
      <c r="DK10">
        <f ca="1">SQRT(SUM(VAR('Plotting graph - 20 Oct'!DK55:DK66),VAR('Plotting graph - 20 Oct'!DK70:DK81)))/2</f>
        <v>59.972310529968993</v>
      </c>
      <c r="DL10">
        <f ca="1">SQRT(SUM(VAR('Plotting graph - 20 Oct'!DL55:DL66),VAR('Plotting graph - 20 Oct'!DL70:DL81)))/2</f>
        <v>59.15079279163372</v>
      </c>
      <c r="DM10">
        <f ca="1">SQRT(SUM(VAR('Plotting graph - 20 Oct'!DM55:DM66),VAR('Plotting graph - 20 Oct'!DM70:DM81)))/2</f>
        <v>58.316063460900352</v>
      </c>
      <c r="DN10">
        <f ca="1">SQRT(SUM(VAR('Plotting graph - 20 Oct'!DN55:DN66),VAR('Plotting graph - 20 Oct'!DN70:DN81)))/2</f>
        <v>59.92381526875301</v>
      </c>
      <c r="DO10">
        <f ca="1">SQRT(SUM(VAR('Plotting graph - 20 Oct'!DO55:DO66),VAR('Plotting graph - 20 Oct'!DO70:DO81)))/2</f>
        <v>59.300068347857795</v>
      </c>
      <c r="DP10">
        <f ca="1">SQRT(SUM(VAR('Plotting graph - 20 Oct'!DP55:DP66),VAR('Plotting graph - 20 Oct'!DP70:DP81)))/2</f>
        <v>59.598387587503602</v>
      </c>
      <c r="DQ10">
        <f ca="1">SQRT(SUM(VAR('Plotting graph - 20 Oct'!DQ55:DQ66),VAR('Plotting graph - 20 Oct'!DQ70:DQ81)))/2</f>
        <v>59.900722791207542</v>
      </c>
      <c r="DR10">
        <f ca="1">SQRT(SUM(VAR('Plotting graph - 20 Oct'!DR55:DR66),VAR('Plotting graph - 20 Oct'!DR70:DR81)))/2</f>
        <v>59.97951039035469</v>
      </c>
      <c r="DS10">
        <f ca="1">SQRT(SUM(VAR('Plotting graph - 20 Oct'!DS55:DS66),VAR('Plotting graph - 20 Oct'!DS70:DS81)))/2</f>
        <v>60.914961838267416</v>
      </c>
      <c r="DT10">
        <f ca="1">SQRT(SUM(VAR('Plotting graph - 20 Oct'!DT55:DT66),VAR('Plotting graph - 20 Oct'!DT70:DT81)))/2</f>
        <v>61.803788988486239</v>
      </c>
      <c r="DU10">
        <f ca="1">SQRT(SUM(VAR('Plotting graph - 20 Oct'!DU55:DU66),VAR('Plotting graph - 20 Oct'!DU70:DU81)))/2</f>
        <v>62.211637808274091</v>
      </c>
      <c r="DV10">
        <f ca="1">SQRT(SUM(VAR('Plotting graph - 20 Oct'!DV55:DV66),VAR('Plotting graph - 20 Oct'!DV70:DV81)))/2</f>
        <v>62.690724145916469</v>
      </c>
      <c r="DW10">
        <f ca="1">SQRT(SUM(VAR('Plotting graph - 20 Oct'!DW55:DW66),VAR('Plotting graph - 20 Oct'!DW70:DW81)))/2</f>
        <v>62.50330294302757</v>
      </c>
      <c r="DX10">
        <f ca="1">SQRT(SUM(VAR('Plotting graph - 20 Oct'!DX55:DX66),VAR('Plotting graph - 20 Oct'!DX70:DX81)))/2</f>
        <v>62.780989571009087</v>
      </c>
      <c r="DY10">
        <f ca="1">SQRT(SUM(VAR('Plotting graph - 20 Oct'!DY55:DY66),VAR('Plotting graph - 20 Oct'!DY70:DY81)))/2</f>
        <v>62.761422961252336</v>
      </c>
      <c r="DZ10">
        <f ca="1">SQRT(SUM(VAR('Plotting graph - 20 Oct'!DZ55:DZ66),VAR('Plotting graph - 20 Oct'!DZ70:DZ81)))/2</f>
        <v>63.163898156328436</v>
      </c>
      <c r="EA10">
        <f ca="1">SQRT(SUM(VAR('Plotting graph - 20 Oct'!EA55:EA66),VAR('Plotting graph - 20 Oct'!EA70:EA81)))/2</f>
        <v>62.583277851728624</v>
      </c>
      <c r="EB10">
        <f ca="1">SQRT(SUM(VAR('Plotting graph - 20 Oct'!EB55:EB66),VAR('Plotting graph - 20 Oct'!EB70:EB81)))/2</f>
        <v>63.699920912371816</v>
      </c>
    </row>
    <row r="12" spans="1:132" x14ac:dyDescent="0.3">
      <c r="A12" t="s">
        <v>415</v>
      </c>
      <c r="B12" t="s">
        <v>401</v>
      </c>
      <c r="C12" s="14" t="s">
        <v>408</v>
      </c>
      <c r="E12">
        <f ca="1">'Plotting graph - 20 Oct'!E97-'Plotting graph - 20 Oct'!E112</f>
        <v>-0.58333333333333393</v>
      </c>
      <c r="F12">
        <f ca="1">'Plotting graph - 20 Oct'!F97-'Plotting graph - 20 Oct'!F112</f>
        <v>-2.1666666666666661</v>
      </c>
      <c r="G12">
        <f ca="1">'Plotting graph - 20 Oct'!G97-'Plotting graph - 20 Oct'!G112</f>
        <v>-0.33333333333333393</v>
      </c>
      <c r="H12">
        <f ca="1">'Plotting graph - 20 Oct'!H97-'Plotting graph - 20 Oct'!H112</f>
        <v>-8.3333333333332149E-2</v>
      </c>
      <c r="I12">
        <f ca="1">'Plotting graph - 20 Oct'!I97-'Plotting graph - 20 Oct'!I112</f>
        <v>1.0833333333333321</v>
      </c>
      <c r="J12">
        <f ca="1">'Plotting graph - 20 Oct'!J97-'Plotting graph - 20 Oct'!J112</f>
        <v>2.3333333333333321</v>
      </c>
      <c r="K12">
        <f ca="1">'Plotting graph - 20 Oct'!K97-'Plotting graph - 20 Oct'!K112</f>
        <v>1.5833333333333321</v>
      </c>
      <c r="L12">
        <f ca="1">'Plotting graph - 20 Oct'!L97-'Plotting graph - 20 Oct'!L112</f>
        <v>1.75</v>
      </c>
      <c r="M12">
        <f ca="1">'Plotting graph - 20 Oct'!M97-'Plotting graph - 20 Oct'!M112</f>
        <v>1</v>
      </c>
      <c r="N12">
        <f ca="1">'Plotting graph - 20 Oct'!N97-'Plotting graph - 20 Oct'!N112</f>
        <v>0.66666666666666785</v>
      </c>
      <c r="O12">
        <f ca="1">'Plotting graph - 20 Oct'!O97-'Plotting graph - 20 Oct'!O112</f>
        <v>-0.25</v>
      </c>
      <c r="P12">
        <f ca="1">'Plotting graph - 20 Oct'!P97-'Plotting graph - 20 Oct'!P112</f>
        <v>-1.1666666666666679</v>
      </c>
      <c r="Q12">
        <f ca="1">'Plotting graph - 20 Oct'!Q97-'Plotting graph - 20 Oct'!Q112</f>
        <v>-2.5</v>
      </c>
      <c r="R12">
        <f ca="1">'Plotting graph - 20 Oct'!R97-'Plotting graph - 20 Oct'!R112</f>
        <v>-5.1666666666666643</v>
      </c>
      <c r="S12">
        <f ca="1">'Plotting graph - 20 Oct'!S97-'Plotting graph - 20 Oct'!S112</f>
        <v>-6.3333333333333357</v>
      </c>
      <c r="T12">
        <f ca="1">'Plotting graph - 20 Oct'!T97-'Plotting graph - 20 Oct'!T112</f>
        <v>-5.7499999999999964</v>
      </c>
      <c r="U12">
        <f ca="1">'Plotting graph - 20 Oct'!U97-'Plotting graph - 20 Oct'!U112</f>
        <v>-7.0000000000000036</v>
      </c>
      <c r="V12">
        <f ca="1">'Plotting graph - 20 Oct'!V97-'Plotting graph - 20 Oct'!V112</f>
        <v>-8.6666666666666643</v>
      </c>
      <c r="W12">
        <f ca="1">'Plotting graph - 20 Oct'!W97-'Plotting graph - 20 Oct'!W112</f>
        <v>-9.75</v>
      </c>
      <c r="X12">
        <f ca="1">'Plotting graph - 20 Oct'!X97-'Plotting graph - 20 Oct'!X112</f>
        <v>-11.166666666666664</v>
      </c>
      <c r="Y12">
        <f ca="1">'Plotting graph - 20 Oct'!Y97-'Plotting graph - 20 Oct'!Y112</f>
        <v>-10.333333333333336</v>
      </c>
      <c r="Z12">
        <f ca="1">'Plotting graph - 20 Oct'!Z97-'Plotting graph - 20 Oct'!Z112</f>
        <v>-14</v>
      </c>
      <c r="AA12">
        <f ca="1">'Plotting graph - 20 Oct'!AA97-'Plotting graph - 20 Oct'!AA112</f>
        <v>-16.75</v>
      </c>
      <c r="AB12">
        <f ca="1">'Plotting graph - 20 Oct'!AB97-'Plotting graph - 20 Oct'!AB112</f>
        <v>-16.75</v>
      </c>
      <c r="AC12">
        <f ca="1">'Plotting graph - 20 Oct'!AC97-'Plotting graph - 20 Oct'!AC112</f>
        <v>-18.333333333333336</v>
      </c>
      <c r="AD12">
        <f ca="1">'Plotting graph - 20 Oct'!AD97-'Plotting graph - 20 Oct'!AD112</f>
        <v>-19.25</v>
      </c>
      <c r="AE12">
        <f ca="1">'Plotting graph - 20 Oct'!AE97-'Plotting graph - 20 Oct'!AE112</f>
        <v>-21.583333333333336</v>
      </c>
      <c r="AF12">
        <f ca="1">'Plotting graph - 20 Oct'!AF97-'Plotting graph - 20 Oct'!AF112</f>
        <v>-20.999999999999993</v>
      </c>
      <c r="AG12">
        <f ca="1">'Plotting graph - 20 Oct'!AG97-'Plotting graph - 20 Oct'!AG112</f>
        <v>-23.583333333333329</v>
      </c>
      <c r="AH12">
        <f ca="1">'Plotting graph - 20 Oct'!AH97-'Plotting graph - 20 Oct'!AH112</f>
        <v>-21</v>
      </c>
      <c r="AI12">
        <f ca="1">'Plotting graph - 20 Oct'!AI97-'Plotting graph - 20 Oct'!AI112</f>
        <v>-22.5</v>
      </c>
      <c r="AJ12">
        <f ca="1">'Plotting graph - 20 Oct'!AJ97-'Plotting graph - 20 Oct'!AJ112</f>
        <v>-19.833333333333336</v>
      </c>
      <c r="AK12">
        <f ca="1">'Plotting graph - 20 Oct'!AK97-'Plotting graph - 20 Oct'!AK112</f>
        <v>-16.833333333333336</v>
      </c>
      <c r="AL12">
        <f ca="1">'Plotting graph - 20 Oct'!AL97-'Plotting graph - 20 Oct'!AL112</f>
        <v>-13.916666666666664</v>
      </c>
      <c r="AM12">
        <f ca="1">'Plotting graph - 20 Oct'!AM97-'Plotting graph - 20 Oct'!AM112</f>
        <v>-10.5</v>
      </c>
      <c r="AN12">
        <f ca="1">'Plotting graph - 20 Oct'!AN97-'Plotting graph - 20 Oct'!AN112</f>
        <v>-7.9166666666666572</v>
      </c>
      <c r="AO12">
        <f ca="1">'Plotting graph - 20 Oct'!AO97-'Plotting graph - 20 Oct'!AO112</f>
        <v>-2</v>
      </c>
      <c r="AP12">
        <f ca="1">'Plotting graph - 20 Oct'!AP97-'Plotting graph - 20 Oct'!AP112</f>
        <v>2.1666666666666714</v>
      </c>
      <c r="AQ12">
        <f ca="1">'Plotting graph - 20 Oct'!AQ97-'Plotting graph - 20 Oct'!AQ112</f>
        <v>7.25</v>
      </c>
      <c r="AR12">
        <f ca="1">'Plotting graph - 20 Oct'!AR97-'Plotting graph - 20 Oct'!AR112</f>
        <v>14</v>
      </c>
      <c r="AS12">
        <f ca="1">'Plotting graph - 20 Oct'!AS97-'Plotting graph - 20 Oct'!AS112</f>
        <v>19.583333333333329</v>
      </c>
      <c r="AT12">
        <f ca="1">'Plotting graph - 20 Oct'!AT97-'Plotting graph - 20 Oct'!AT112</f>
        <v>31.166666666666657</v>
      </c>
      <c r="AU12">
        <f ca="1">'Plotting graph - 20 Oct'!AU97-'Plotting graph - 20 Oct'!AU112</f>
        <v>39.333333333333329</v>
      </c>
      <c r="AV12">
        <f ca="1">'Plotting graph - 20 Oct'!AV97-'Plotting graph - 20 Oct'!AV112</f>
        <v>48.499999999999986</v>
      </c>
      <c r="AW12">
        <f ca="1">'Plotting graph - 20 Oct'!AW97-'Plotting graph - 20 Oct'!AW112</f>
        <v>55.916666666666657</v>
      </c>
      <c r="AX12">
        <f ca="1">'Plotting graph - 20 Oct'!AX97-'Plotting graph - 20 Oct'!AX112</f>
        <v>67.083333333333329</v>
      </c>
      <c r="AY12">
        <f ca="1">'Plotting graph - 20 Oct'!AY97-'Plotting graph - 20 Oct'!AY112</f>
        <v>78.333333333333343</v>
      </c>
      <c r="AZ12">
        <f ca="1">'Plotting graph - 20 Oct'!AZ97-'Plotting graph - 20 Oct'!AZ112</f>
        <v>89.083333333333343</v>
      </c>
      <c r="BA12">
        <f ca="1">'Plotting graph - 20 Oct'!BA97-'Plotting graph - 20 Oct'!BA112</f>
        <v>100.25</v>
      </c>
      <c r="BB12">
        <f ca="1">'Plotting graph - 20 Oct'!BB97-'Plotting graph - 20 Oct'!BB112</f>
        <v>113.08333333333333</v>
      </c>
      <c r="BC12">
        <f ca="1">'Plotting graph - 20 Oct'!BC97-'Plotting graph - 20 Oct'!BC112</f>
        <v>122.58333333333333</v>
      </c>
      <c r="BD12">
        <f ca="1">'Plotting graph - 20 Oct'!BD97-'Plotting graph - 20 Oct'!BD112</f>
        <v>135.25</v>
      </c>
      <c r="BE12">
        <f ca="1">'Plotting graph - 20 Oct'!BE97-'Plotting graph - 20 Oct'!BE112</f>
        <v>146.5</v>
      </c>
      <c r="BF12">
        <f ca="1">'Plotting graph - 20 Oct'!BF97-'Plotting graph - 20 Oct'!BF112</f>
        <v>157.5</v>
      </c>
      <c r="BG12">
        <f ca="1">'Plotting graph - 20 Oct'!BG97-'Plotting graph - 20 Oct'!BG112</f>
        <v>166.91666666666669</v>
      </c>
      <c r="BH12">
        <f ca="1">'Plotting graph - 20 Oct'!BH97-'Plotting graph - 20 Oct'!BH112</f>
        <v>173.83333333333331</v>
      </c>
      <c r="BI12">
        <f ca="1">'Plotting graph - 20 Oct'!BI97-'Plotting graph - 20 Oct'!BI112</f>
        <v>179.33333333333331</v>
      </c>
      <c r="BJ12">
        <f ca="1">'Plotting graph - 20 Oct'!BJ97-'Plotting graph - 20 Oct'!BJ112</f>
        <v>186.33333333333331</v>
      </c>
      <c r="BK12">
        <f ca="1">'Plotting graph - 20 Oct'!BK97-'Plotting graph - 20 Oct'!BK112</f>
        <v>187.75</v>
      </c>
      <c r="BL12">
        <f ca="1">'Plotting graph - 20 Oct'!BL97-'Plotting graph - 20 Oct'!BL112</f>
        <v>193.16666666666663</v>
      </c>
      <c r="BM12">
        <f ca="1">'Plotting graph - 20 Oct'!BM97-'Plotting graph - 20 Oct'!BM112</f>
        <v>196</v>
      </c>
      <c r="BN12">
        <f ca="1">'Plotting graph - 20 Oct'!BN97-'Plotting graph - 20 Oct'!BN112</f>
        <v>201.83333333333337</v>
      </c>
      <c r="BO12">
        <f ca="1">'Plotting graph - 20 Oct'!BO97-'Plotting graph - 20 Oct'!BO112</f>
        <v>204.75</v>
      </c>
      <c r="BP12">
        <f ca="1">'Plotting graph - 20 Oct'!BP97-'Plotting graph - 20 Oct'!BP112</f>
        <v>207.75</v>
      </c>
      <c r="BQ12">
        <f ca="1">'Plotting graph - 20 Oct'!BQ97-'Plotting graph - 20 Oct'!BQ112</f>
        <v>210.66666666666669</v>
      </c>
      <c r="BR12">
        <f ca="1">'Plotting graph - 20 Oct'!BR97-'Plotting graph - 20 Oct'!BR112</f>
        <v>215.16666666666669</v>
      </c>
      <c r="BS12">
        <f ca="1">'Plotting graph - 20 Oct'!BS97-'Plotting graph - 20 Oct'!BS112</f>
        <v>217.66666666666669</v>
      </c>
      <c r="BT12">
        <f ca="1">'Plotting graph - 20 Oct'!BT97-'Plotting graph - 20 Oct'!BT112</f>
        <v>222</v>
      </c>
      <c r="BU12">
        <f ca="1">'Plotting graph - 20 Oct'!BU97-'Plotting graph - 20 Oct'!BU112</f>
        <v>223.75</v>
      </c>
      <c r="BV12">
        <f ca="1">'Plotting graph - 20 Oct'!BV97-'Plotting graph - 20 Oct'!BV112</f>
        <v>226.58333333333331</v>
      </c>
      <c r="BW12">
        <f ca="1">'Plotting graph - 20 Oct'!BW97-'Plotting graph - 20 Oct'!BW112</f>
        <v>234.83333333333331</v>
      </c>
      <c r="BX12">
        <f ca="1">'Plotting graph - 20 Oct'!BX97-'Plotting graph - 20 Oct'!BX112</f>
        <v>234.83333333333337</v>
      </c>
      <c r="BY12">
        <f ca="1">'Plotting graph - 20 Oct'!BY97-'Plotting graph - 20 Oct'!BY112</f>
        <v>238.75</v>
      </c>
      <c r="BZ12">
        <f ca="1">'Plotting graph - 20 Oct'!BZ97-'Plotting graph - 20 Oct'!BZ112</f>
        <v>244.33333333333331</v>
      </c>
      <c r="CA12">
        <f ca="1">'Plotting graph - 20 Oct'!CA97-'Plotting graph - 20 Oct'!CA112</f>
        <v>247</v>
      </c>
      <c r="CB12">
        <f ca="1">'Plotting graph - 20 Oct'!CB97-'Plotting graph - 20 Oct'!CB112</f>
        <v>246.66666666666669</v>
      </c>
      <c r="CC12">
        <f ca="1">'Plotting graph - 20 Oct'!CC97-'Plotting graph - 20 Oct'!CC112</f>
        <v>251.58333333333331</v>
      </c>
      <c r="CD12">
        <f ca="1">'Plotting graph - 20 Oct'!CD97-'Plotting graph - 20 Oct'!CD112</f>
        <v>251.66666666666669</v>
      </c>
      <c r="CE12">
        <f ca="1">'Plotting graph - 20 Oct'!CE97-'Plotting graph - 20 Oct'!CE112</f>
        <v>253.91666666666663</v>
      </c>
      <c r="CF12">
        <f ca="1">'Plotting graph - 20 Oct'!CF97-'Plotting graph - 20 Oct'!CF112</f>
        <v>254.16666666666669</v>
      </c>
      <c r="CG12">
        <f ca="1">'Plotting graph - 20 Oct'!CG97-'Plotting graph - 20 Oct'!CG112</f>
        <v>257</v>
      </c>
      <c r="CH12">
        <f ca="1">'Plotting graph - 20 Oct'!CH97-'Plotting graph - 20 Oct'!CH112</f>
        <v>258.66666666666663</v>
      </c>
      <c r="CI12">
        <f ca="1">'Plotting graph - 20 Oct'!CI97-'Plotting graph - 20 Oct'!CI112</f>
        <v>260.16666666666669</v>
      </c>
      <c r="CJ12">
        <f ca="1">'Plotting graph - 20 Oct'!CJ97-'Plotting graph - 20 Oct'!CJ112</f>
        <v>262.33333333333337</v>
      </c>
      <c r="CK12">
        <f ca="1">'Plotting graph - 20 Oct'!CK97-'Plotting graph - 20 Oct'!CK112</f>
        <v>262.58333333333337</v>
      </c>
      <c r="CL12">
        <f ca="1">'Plotting graph - 20 Oct'!CL97-'Plotting graph - 20 Oct'!CL112</f>
        <v>264.08333333333331</v>
      </c>
      <c r="CM12">
        <f ca="1">'Plotting graph - 20 Oct'!CM97-'Plotting graph - 20 Oct'!CM112</f>
        <v>264.91666666666669</v>
      </c>
      <c r="CN12">
        <f ca="1">'Plotting graph - 20 Oct'!CN97-'Plotting graph - 20 Oct'!CN112</f>
        <v>266.83333333333337</v>
      </c>
      <c r="CO12">
        <f ca="1">'Plotting graph - 20 Oct'!CO97-'Plotting graph - 20 Oct'!CO112</f>
        <v>269.83333333333331</v>
      </c>
      <c r="CP12">
        <f ca="1">'Plotting graph - 20 Oct'!CP97-'Plotting graph - 20 Oct'!CP112</f>
        <v>273.41666666666669</v>
      </c>
      <c r="CQ12">
        <f ca="1">'Plotting graph - 20 Oct'!CQ97-'Plotting graph - 20 Oct'!CQ112</f>
        <v>271.83333333333337</v>
      </c>
      <c r="CR12">
        <f ca="1">'Plotting graph - 20 Oct'!CR97-'Plotting graph - 20 Oct'!CR112</f>
        <v>278.5</v>
      </c>
      <c r="CS12">
        <f ca="1">'Plotting graph - 20 Oct'!CS97-'Plotting graph - 20 Oct'!CS112</f>
        <v>275.08333333333331</v>
      </c>
      <c r="CT12">
        <f ca="1">'Plotting graph - 20 Oct'!CT97-'Plotting graph - 20 Oct'!CT112</f>
        <v>282.08333333333331</v>
      </c>
      <c r="CU12">
        <f ca="1">'Plotting graph - 20 Oct'!CU97-'Plotting graph - 20 Oct'!CU112</f>
        <v>281.66666666666663</v>
      </c>
      <c r="CV12">
        <f ca="1">'Plotting graph - 20 Oct'!CV97-'Plotting graph - 20 Oct'!CV112</f>
        <v>281.25</v>
      </c>
      <c r="CW12">
        <f ca="1">'Plotting graph - 20 Oct'!CW97-'Plotting graph - 20 Oct'!CW112</f>
        <v>283.33333333333337</v>
      </c>
      <c r="CX12">
        <f ca="1">'Plotting graph - 20 Oct'!CX97-'Plotting graph - 20 Oct'!CX112</f>
        <v>286.91666666666669</v>
      </c>
      <c r="CY12">
        <f ca="1">'Plotting graph - 20 Oct'!CY97-'Plotting graph - 20 Oct'!CY112</f>
        <v>285.08333333333331</v>
      </c>
      <c r="CZ12">
        <f ca="1">'Plotting graph - 20 Oct'!CZ97-'Plotting graph - 20 Oct'!CZ112</f>
        <v>289</v>
      </c>
      <c r="DA12">
        <f ca="1">'Plotting graph - 20 Oct'!DA97-'Plotting graph - 20 Oct'!DA112</f>
        <v>291</v>
      </c>
      <c r="DB12">
        <f ca="1">'Plotting graph - 20 Oct'!DB97-'Plotting graph - 20 Oct'!DB112</f>
        <v>293</v>
      </c>
      <c r="DC12">
        <f ca="1">'Plotting graph - 20 Oct'!DC97-'Plotting graph - 20 Oct'!DC112</f>
        <v>294.5</v>
      </c>
      <c r="DD12">
        <f ca="1">'Plotting graph - 20 Oct'!DD97-'Plotting graph - 20 Oct'!DD112</f>
        <v>296.08333333333331</v>
      </c>
      <c r="DE12">
        <f ca="1">'Plotting graph - 20 Oct'!DE97-'Plotting graph - 20 Oct'!DE112</f>
        <v>299.75</v>
      </c>
      <c r="DF12">
        <f ca="1">'Plotting graph - 20 Oct'!DF97-'Plotting graph - 20 Oct'!DF112</f>
        <v>300.5</v>
      </c>
      <c r="DG12">
        <f ca="1">'Plotting graph - 20 Oct'!DG97-'Plotting graph - 20 Oct'!DG112</f>
        <v>301.66666666666669</v>
      </c>
      <c r="DH12">
        <f ca="1">'Plotting graph - 20 Oct'!DH97-'Plotting graph - 20 Oct'!DH112</f>
        <v>303.58333333333331</v>
      </c>
      <c r="DI12">
        <f ca="1">'Plotting graph - 20 Oct'!DI97-'Plotting graph - 20 Oct'!DI112</f>
        <v>303.5</v>
      </c>
      <c r="DJ12">
        <f ca="1">'Plotting graph - 20 Oct'!DJ97-'Plotting graph - 20 Oct'!DJ112</f>
        <v>304.33333333333331</v>
      </c>
      <c r="DK12">
        <f ca="1">'Plotting graph - 20 Oct'!DK97-'Plotting graph - 20 Oct'!DK112</f>
        <v>307.08333333333331</v>
      </c>
      <c r="DL12">
        <f ca="1">'Plotting graph - 20 Oct'!DL97-'Plotting graph - 20 Oct'!DL112</f>
        <v>308.66666666666669</v>
      </c>
      <c r="DM12">
        <f ca="1">'Plotting graph - 20 Oct'!DM97-'Plotting graph - 20 Oct'!DM112</f>
        <v>313.25</v>
      </c>
      <c r="DN12">
        <f ca="1">'Plotting graph - 20 Oct'!DN97-'Plotting graph - 20 Oct'!DN112</f>
        <v>313.33333333333331</v>
      </c>
      <c r="DO12">
        <f ca="1">'Plotting graph - 20 Oct'!DO97-'Plotting graph - 20 Oct'!DO112</f>
        <v>315.58333333333331</v>
      </c>
      <c r="DP12">
        <f ca="1">'Plotting graph - 20 Oct'!DP97-'Plotting graph - 20 Oct'!DP112</f>
        <v>317.5</v>
      </c>
      <c r="DQ12">
        <f ca="1">'Plotting graph - 20 Oct'!DQ97-'Plotting graph - 20 Oct'!DQ112</f>
        <v>314.83333333333337</v>
      </c>
      <c r="DR12">
        <f ca="1">'Plotting graph - 20 Oct'!DR97-'Plotting graph - 20 Oct'!DR112</f>
        <v>315.25</v>
      </c>
      <c r="DS12">
        <f ca="1">'Plotting graph - 20 Oct'!DS97-'Plotting graph - 20 Oct'!DS112</f>
        <v>317.41666666666663</v>
      </c>
      <c r="DT12">
        <f ca="1">'Plotting graph - 20 Oct'!DT97-'Plotting graph - 20 Oct'!DT112</f>
        <v>321.08333333333337</v>
      </c>
      <c r="DU12">
        <f ca="1">'Plotting graph - 20 Oct'!DU97-'Plotting graph - 20 Oct'!DU112</f>
        <v>318.58333333333337</v>
      </c>
      <c r="DV12">
        <f ca="1">'Plotting graph - 20 Oct'!DV97-'Plotting graph - 20 Oct'!DV112</f>
        <v>319.08333333333337</v>
      </c>
      <c r="DW12">
        <f ca="1">'Plotting graph - 20 Oct'!DW97-'Plotting graph - 20 Oct'!DW112</f>
        <v>322.91666666666669</v>
      </c>
      <c r="DX12">
        <f ca="1">'Plotting graph - 20 Oct'!DX97-'Plotting graph - 20 Oct'!DX112</f>
        <v>318.91666666666663</v>
      </c>
      <c r="DY12">
        <f ca="1">'Plotting graph - 20 Oct'!DY97-'Plotting graph - 20 Oct'!DY112</f>
        <v>322.08333333333337</v>
      </c>
      <c r="DZ12">
        <f ca="1">'Plotting graph - 20 Oct'!DZ97-'Plotting graph - 20 Oct'!DZ112</f>
        <v>324.66666666666663</v>
      </c>
      <c r="EA12">
        <f ca="1">'Plotting graph - 20 Oct'!EA97-'Plotting graph - 20 Oct'!EA112</f>
        <v>326.25</v>
      </c>
      <c r="EB12">
        <f ca="1">'Plotting graph - 20 Oct'!EB97-'Plotting graph - 20 Oct'!EB112</f>
        <v>324.91666666666663</v>
      </c>
    </row>
    <row r="13" spans="1:132" x14ac:dyDescent="0.3">
      <c r="C13" t="s">
        <v>395</v>
      </c>
      <c r="E13">
        <f ca="1">SQRT(SUM(VAR('Plotting graph - 20 Oct'!E85:E96),VAR('Plotting graph - 20 Oct'!E100:E111)))/2</f>
        <v>1.5877132402714713</v>
      </c>
      <c r="F13">
        <f ca="1">SQRT(SUM(VAR('Plotting graph - 20 Oct'!F85:F96),VAR('Plotting graph - 20 Oct'!F100:F111)))/2</f>
        <v>1.4394338112499994</v>
      </c>
      <c r="G13">
        <f ca="1">SQRT(SUM(VAR('Plotting graph - 20 Oct'!G85:G96),VAR('Plotting graph - 20 Oct'!G100:G111)))/2</f>
        <v>1.6696942198734428</v>
      </c>
      <c r="H13">
        <f ca="1">SQRT(SUM(VAR('Plotting graph - 20 Oct'!H85:H96),VAR('Plotting graph - 20 Oct'!H100:H111)))/2</f>
        <v>1.4374588268148365</v>
      </c>
      <c r="I13">
        <f ca="1">SQRT(SUM(VAR('Plotting graph - 20 Oct'!I85:I96),VAR('Plotting graph - 20 Oct'!I100:I111)))/2</f>
        <v>1.6090416873142717</v>
      </c>
      <c r="J13">
        <f ca="1">SQRT(SUM(VAR('Plotting graph - 20 Oct'!J85:J96),VAR('Plotting graph - 20 Oct'!J100:J111)))/2</f>
        <v>1.5715269548108224</v>
      </c>
      <c r="K13">
        <f ca="1">SQRT(SUM(VAR('Plotting graph - 20 Oct'!K85:K96),VAR('Plotting graph - 20 Oct'!K100:K111)))/2</f>
        <v>1.7249286326914499</v>
      </c>
      <c r="L13">
        <f ca="1">SQRT(SUM(VAR('Plotting graph - 20 Oct'!L85:L96),VAR('Plotting graph - 20 Oct'!L100:L111)))/2</f>
        <v>1.4348212854610598</v>
      </c>
      <c r="M13">
        <f ca="1">SQRT(SUM(VAR('Plotting graph - 20 Oct'!M85:M96),VAR('Plotting graph - 20 Oct'!M100:M111)))/2</f>
        <v>1.9178191528479192</v>
      </c>
      <c r="N13">
        <f ca="1">SQRT(SUM(VAR('Plotting graph - 20 Oct'!N85:N96),VAR('Plotting graph - 20 Oct'!N100:N111)))/2</f>
        <v>1.862712261648849</v>
      </c>
      <c r="O13">
        <f ca="1">SQRT(SUM(VAR('Plotting graph - 20 Oct'!O85:O96),VAR('Plotting graph - 20 Oct'!O100:O111)))/2</f>
        <v>2.3040642615196583</v>
      </c>
      <c r="P13">
        <f ca="1">SQRT(SUM(VAR('Plotting graph - 20 Oct'!P85:P96),VAR('Plotting graph - 20 Oct'!P100:P111)))/2</f>
        <v>3.2374466182565222</v>
      </c>
      <c r="Q13">
        <f ca="1">SQRT(SUM(VAR('Plotting graph - 20 Oct'!Q85:Q96),VAR('Plotting graph - 20 Oct'!Q100:Q111)))/2</f>
        <v>3.6881259098995964</v>
      </c>
      <c r="R13">
        <f ca="1">SQRT(SUM(VAR('Plotting graph - 20 Oct'!R85:R96),VAR('Plotting graph - 20 Oct'!R100:R111)))/2</f>
        <v>4.5318736509173307</v>
      </c>
      <c r="S13">
        <f ca="1">SQRT(SUM(VAR('Plotting graph - 20 Oct'!S85:S96),VAR('Plotting graph - 20 Oct'!S100:S111)))/2</f>
        <v>5.2150713990289415</v>
      </c>
      <c r="T13">
        <f ca="1">SQRT(SUM(VAR('Plotting graph - 20 Oct'!T85:T96),VAR('Plotting graph - 20 Oct'!T100:T111)))/2</f>
        <v>6.7261081096745921</v>
      </c>
      <c r="U13">
        <f ca="1">SQRT(SUM(VAR('Plotting graph - 20 Oct'!U85:U96),VAR('Plotting graph - 20 Oct'!U100:U111)))/2</f>
        <v>8.1982998976691022</v>
      </c>
      <c r="V13">
        <f ca="1">SQRT(SUM(VAR('Plotting graph - 20 Oct'!V85:V96),VAR('Plotting graph - 20 Oct'!V100:V111)))/2</f>
        <v>8.6977879458811351</v>
      </c>
      <c r="W13">
        <f ca="1">SQRT(SUM(VAR('Plotting graph - 20 Oct'!W85:W96),VAR('Plotting graph - 20 Oct'!W100:W111)))/2</f>
        <v>10.47245665948771</v>
      </c>
      <c r="X13">
        <f ca="1">SQRT(SUM(VAR('Plotting graph - 20 Oct'!X85:X96),VAR('Plotting graph - 20 Oct'!X100:X111)))/2</f>
        <v>11.470977871713176</v>
      </c>
      <c r="Y13">
        <f ca="1">SQRT(SUM(VAR('Plotting graph - 20 Oct'!Y85:Y96),VAR('Plotting graph - 20 Oct'!Y100:Y111)))/2</f>
        <v>12.326216210200359</v>
      </c>
      <c r="Z13">
        <f ca="1">SQRT(SUM(VAR('Plotting graph - 20 Oct'!Z85:Z96),VAR('Plotting graph - 20 Oct'!Z100:Z111)))/2</f>
        <v>13.46699107020007</v>
      </c>
      <c r="AA13">
        <f ca="1">SQRT(SUM(VAR('Plotting graph - 20 Oct'!AA85:AA96),VAR('Plotting graph - 20 Oct'!AA100:AA111)))/2</f>
        <v>14.489481555858916</v>
      </c>
      <c r="AB13">
        <f ca="1">SQRT(SUM(VAR('Plotting graph - 20 Oct'!AB85:AB96),VAR('Plotting graph - 20 Oct'!AB100:AB111)))/2</f>
        <v>15.515083081643585</v>
      </c>
      <c r="AC13">
        <f ca="1">SQRT(SUM(VAR('Plotting graph - 20 Oct'!AC85:AC96),VAR('Plotting graph - 20 Oct'!AC100:AC111)))/2</f>
        <v>16.798719287403124</v>
      </c>
      <c r="AD13">
        <f ca="1">SQRT(SUM(VAR('Plotting graph - 20 Oct'!AD85:AD96),VAR('Plotting graph - 20 Oct'!AD100:AD111)))/2</f>
        <v>17.155428065810892</v>
      </c>
      <c r="AE13">
        <f ca="1">SQRT(SUM(VAR('Plotting graph - 20 Oct'!AE85:AE96),VAR('Plotting graph - 20 Oct'!AE100:AE111)))/2</f>
        <v>18.974813849048971</v>
      </c>
      <c r="AF13">
        <f ca="1">SQRT(SUM(VAR('Plotting graph - 20 Oct'!AF85:AF96),VAR('Plotting graph - 20 Oct'!AF100:AF111)))/2</f>
        <v>19.205724367616245</v>
      </c>
      <c r="AG13">
        <f ca="1">SQRT(SUM(VAR('Plotting graph - 20 Oct'!AG85:AG96),VAR('Plotting graph - 20 Oct'!AG100:AG111)))/2</f>
        <v>20.653481253260619</v>
      </c>
      <c r="AH13">
        <f ca="1">SQRT(SUM(VAR('Plotting graph - 20 Oct'!AH85:AH96),VAR('Plotting graph - 20 Oct'!AH100:AH111)))/2</f>
        <v>21.871785478099405</v>
      </c>
      <c r="AI13">
        <f ca="1">SQRT(SUM(VAR('Plotting graph - 20 Oct'!AI85:AI96),VAR('Plotting graph - 20 Oct'!AI100:AI111)))/2</f>
        <v>22.333729078357123</v>
      </c>
      <c r="AJ13">
        <f ca="1">SQRT(SUM(VAR('Plotting graph - 20 Oct'!AJ85:AJ96),VAR('Plotting graph - 20 Oct'!AJ100:AJ111)))/2</f>
        <v>23.502981757963209</v>
      </c>
      <c r="AK13">
        <f ca="1">SQRT(SUM(VAR('Plotting graph - 20 Oct'!AK85:AK96),VAR('Plotting graph - 20 Oct'!AK100:AK111)))/2</f>
        <v>23.870785364947544</v>
      </c>
      <c r="AL13">
        <f ca="1">SQRT(SUM(VAR('Plotting graph - 20 Oct'!AL85:AL96),VAR('Plotting graph - 20 Oct'!AL100:AL111)))/2</f>
        <v>24.726189955125914</v>
      </c>
      <c r="AM13">
        <f ca="1">SQRT(SUM(VAR('Plotting graph - 20 Oct'!AM85:AM96),VAR('Plotting graph - 20 Oct'!AM100:AM111)))/2</f>
        <v>26.256817296569942</v>
      </c>
      <c r="AN13">
        <f ca="1">SQRT(SUM(VAR('Plotting graph - 20 Oct'!AN85:AN96),VAR('Plotting graph - 20 Oct'!AN100:AN111)))/2</f>
        <v>27.036836543927073</v>
      </c>
      <c r="AO13">
        <f ca="1">SQRT(SUM(VAR('Plotting graph - 20 Oct'!AO85:AO96),VAR('Plotting graph - 20 Oct'!AO100:AO111)))/2</f>
        <v>28.062632870711965</v>
      </c>
      <c r="AP13">
        <f ca="1">SQRT(SUM(VAR('Plotting graph - 20 Oct'!AP85:AP96),VAR('Plotting graph - 20 Oct'!AP100:AP111)))/2</f>
        <v>28.648800810483987</v>
      </c>
      <c r="AQ13">
        <f ca="1">SQRT(SUM(VAR('Plotting graph - 20 Oct'!AQ85:AQ96),VAR('Plotting graph - 20 Oct'!AQ100:AQ111)))/2</f>
        <v>30.732564655476288</v>
      </c>
      <c r="AR13">
        <f ca="1">SQRT(SUM(VAR('Plotting graph - 20 Oct'!AR85:AR96),VAR('Plotting graph - 20 Oct'!AR100:AR111)))/2</f>
        <v>32.343094434140923</v>
      </c>
      <c r="AS13">
        <f ca="1">SQRT(SUM(VAR('Plotting graph - 20 Oct'!AS85:AS96),VAR('Plotting graph - 20 Oct'!AS100:AS111)))/2</f>
        <v>35.34148883866289</v>
      </c>
      <c r="AT13">
        <f ca="1">SQRT(SUM(VAR('Plotting graph - 20 Oct'!AT85:AT96),VAR('Plotting graph - 20 Oct'!AT100:AT111)))/2</f>
        <v>37.91912246459362</v>
      </c>
      <c r="AU13">
        <f ca="1">SQRT(SUM(VAR('Plotting graph - 20 Oct'!AU85:AU96),VAR('Plotting graph - 20 Oct'!AU100:AU111)))/2</f>
        <v>41.656923103179892</v>
      </c>
      <c r="AV13">
        <f ca="1">SQRT(SUM(VAR('Plotting graph - 20 Oct'!AV85:AV96),VAR('Plotting graph - 20 Oct'!AV100:AV111)))/2</f>
        <v>44.989855758961056</v>
      </c>
      <c r="AW13">
        <f ca="1">SQRT(SUM(VAR('Plotting graph - 20 Oct'!AW85:AW96),VAR('Plotting graph - 20 Oct'!AW100:AW111)))/2</f>
        <v>48.879238171665726</v>
      </c>
      <c r="AX13">
        <f ca="1">SQRT(SUM(VAR('Plotting graph - 20 Oct'!AX85:AX96),VAR('Plotting graph - 20 Oct'!AX100:AX111)))/2</f>
        <v>52.966952961829001</v>
      </c>
      <c r="AY13">
        <f ca="1">SQRT(SUM(VAR('Plotting graph - 20 Oct'!AY85:AY96),VAR('Plotting graph - 20 Oct'!AY100:AY111)))/2</f>
        <v>56.256851434588249</v>
      </c>
      <c r="AZ13">
        <f ca="1">SQRT(SUM(VAR('Plotting graph - 20 Oct'!AZ85:AZ96),VAR('Plotting graph - 20 Oct'!AZ100:AZ111)))/2</f>
        <v>60.261723994488236</v>
      </c>
      <c r="BA13">
        <f ca="1">SQRT(SUM(VAR('Plotting graph - 20 Oct'!BA85:BA96),VAR('Plotting graph - 20 Oct'!BA100:BA111)))/2</f>
        <v>65.03814440213317</v>
      </c>
      <c r="BB13">
        <f ca="1">SQRT(SUM(VAR('Plotting graph - 20 Oct'!BB85:BB96),VAR('Plotting graph - 20 Oct'!BB100:BB111)))/2</f>
        <v>70.474944505336822</v>
      </c>
      <c r="BC13">
        <f ca="1">SQRT(SUM(VAR('Plotting graph - 20 Oct'!BC85:BC96),VAR('Plotting graph - 20 Oct'!BC100:BC111)))/2</f>
        <v>74.630288249761065</v>
      </c>
      <c r="BD13">
        <f ca="1">SQRT(SUM(VAR('Plotting graph - 20 Oct'!BD85:BD96),VAR('Plotting graph - 20 Oct'!BD100:BD111)))/2</f>
        <v>78.735688935331055</v>
      </c>
      <c r="BE13">
        <f ca="1">SQRT(SUM(VAR('Plotting graph - 20 Oct'!BE85:BE96),VAR('Plotting graph - 20 Oct'!BE100:BE111)))/2</f>
        <v>83.277329666384219</v>
      </c>
      <c r="BF13">
        <f ca="1">SQRT(SUM(VAR('Plotting graph - 20 Oct'!BF85:BF96),VAR('Plotting graph - 20 Oct'!BF100:BF111)))/2</f>
        <v>85.916516033139558</v>
      </c>
      <c r="BG13">
        <f ca="1">SQRT(SUM(VAR('Plotting graph - 20 Oct'!BG85:BG96),VAR('Plotting graph - 20 Oct'!BG100:BG111)))/2</f>
        <v>88.168732432693389</v>
      </c>
      <c r="BH13">
        <f ca="1">SQRT(SUM(VAR('Plotting graph - 20 Oct'!BH85:BH96),VAR('Plotting graph - 20 Oct'!BH100:BH111)))/2</f>
        <v>90.282343318898825</v>
      </c>
      <c r="BI13">
        <f ca="1">SQRT(SUM(VAR('Plotting graph - 20 Oct'!BI85:BI96),VAR('Plotting graph - 20 Oct'!BI100:BI111)))/2</f>
        <v>90.12304299560617</v>
      </c>
      <c r="BJ13">
        <f ca="1">SQRT(SUM(VAR('Plotting graph - 20 Oct'!BJ85:BJ96),VAR('Plotting graph - 20 Oct'!BJ100:BJ111)))/2</f>
        <v>91.06274892855059</v>
      </c>
      <c r="BK13">
        <f ca="1">SQRT(SUM(VAR('Plotting graph - 20 Oct'!BK85:BK96),VAR('Plotting graph - 20 Oct'!BK100:BK111)))/2</f>
        <v>89.306195702812758</v>
      </c>
      <c r="BL13">
        <f ca="1">SQRT(SUM(VAR('Plotting graph - 20 Oct'!BL85:BL96),VAR('Plotting graph - 20 Oct'!BL100:BL111)))/2</f>
        <v>89.132668398054676</v>
      </c>
      <c r="BM13">
        <f ca="1">SQRT(SUM(VAR('Plotting graph - 20 Oct'!BM85:BM96),VAR('Plotting graph - 20 Oct'!BM100:BM111)))/2</f>
        <v>88.933304086588251</v>
      </c>
      <c r="BN13">
        <f ca="1">SQRT(SUM(VAR('Plotting graph - 20 Oct'!BN85:BN96),VAR('Plotting graph - 20 Oct'!BN100:BN111)))/2</f>
        <v>87.847211542299817</v>
      </c>
      <c r="BO13">
        <f ca="1">SQRT(SUM(VAR('Plotting graph - 20 Oct'!BO85:BO96),VAR('Plotting graph - 20 Oct'!BO100:BO111)))/2</f>
        <v>87.678854003653242</v>
      </c>
      <c r="BP13">
        <f ca="1">SQRT(SUM(VAR('Plotting graph - 20 Oct'!BP85:BP96),VAR('Plotting graph - 20 Oct'!BP100:BP111)))/2</f>
        <v>87.448892000534883</v>
      </c>
      <c r="BQ13">
        <f ca="1">SQRT(SUM(VAR('Plotting graph - 20 Oct'!BQ85:BQ96),VAR('Plotting graph - 20 Oct'!BQ100:BQ111)))/2</f>
        <v>87.095189130611402</v>
      </c>
      <c r="BR13">
        <f ca="1">SQRT(SUM(VAR('Plotting graph - 20 Oct'!BR85:BR96),VAR('Plotting graph - 20 Oct'!BR100:BR111)))/2</f>
        <v>86.161537858029249</v>
      </c>
      <c r="BS13">
        <f ca="1">SQRT(SUM(VAR('Plotting graph - 20 Oct'!BS85:BS96),VAR('Plotting graph - 20 Oct'!BS100:BS111)))/2</f>
        <v>86.374010541190557</v>
      </c>
      <c r="BT13">
        <f ca="1">SQRT(SUM(VAR('Plotting graph - 20 Oct'!BT85:BT96),VAR('Plotting graph - 20 Oct'!BT100:BT111)))/2</f>
        <v>84.439506766858273</v>
      </c>
      <c r="BU13">
        <f ca="1">SQRT(SUM(VAR('Plotting graph - 20 Oct'!BU85:BU96),VAR('Plotting graph - 20 Oct'!BU100:BU111)))/2</f>
        <v>83.966928464470925</v>
      </c>
      <c r="BV13">
        <f ca="1">SQRT(SUM(VAR('Plotting graph - 20 Oct'!BV85:BV96),VAR('Plotting graph - 20 Oct'!BV100:BV111)))/2</f>
        <v>85.001593122325261</v>
      </c>
      <c r="BW13">
        <f ca="1">SQRT(SUM(VAR('Plotting graph - 20 Oct'!BW85:BW96),VAR('Plotting graph - 20 Oct'!BW100:BW111)))/2</f>
        <v>83.9823664752779</v>
      </c>
      <c r="BX13">
        <f ca="1">SQRT(SUM(VAR('Plotting graph - 20 Oct'!BX85:BX96),VAR('Plotting graph - 20 Oct'!BX100:BX111)))/2</f>
        <v>82.274807440637275</v>
      </c>
      <c r="BY13">
        <f ca="1">SQRT(SUM(VAR('Plotting graph - 20 Oct'!BY85:BY96),VAR('Plotting graph - 20 Oct'!BY100:BY111)))/2</f>
        <v>84.045656333238597</v>
      </c>
      <c r="BZ13">
        <f ca="1">SQRT(SUM(VAR('Plotting graph - 20 Oct'!BZ85:BZ96),VAR('Plotting graph - 20 Oct'!BZ100:BZ111)))/2</f>
        <v>82.648374381343928</v>
      </c>
      <c r="CA13">
        <f ca="1">SQRT(SUM(VAR('Plotting graph - 20 Oct'!CA85:CA96),VAR('Plotting graph - 20 Oct'!CA100:CA111)))/2</f>
        <v>82.808994351184737</v>
      </c>
      <c r="CB13">
        <f ca="1">SQRT(SUM(VAR('Plotting graph - 20 Oct'!CB85:CB96),VAR('Plotting graph - 20 Oct'!CB100:CB111)))/2</f>
        <v>81.765069040217384</v>
      </c>
      <c r="CC13">
        <f ca="1">SQRT(SUM(VAR('Plotting graph - 20 Oct'!CC85:CC96),VAR('Plotting graph - 20 Oct'!CC100:CC111)))/2</f>
        <v>80.914645919279806</v>
      </c>
      <c r="CD13">
        <f ca="1">SQRT(SUM(VAR('Plotting graph - 20 Oct'!CD85:CD96),VAR('Plotting graph - 20 Oct'!CD100:CD111)))/2</f>
        <v>79.278660814913238</v>
      </c>
      <c r="CE13">
        <f ca="1">SQRT(SUM(VAR('Plotting graph - 20 Oct'!CE85:CE96),VAR('Plotting graph - 20 Oct'!CE100:CE111)))/2</f>
        <v>79.360738995673401</v>
      </c>
      <c r="CF13">
        <f ca="1">SQRT(SUM(VAR('Plotting graph - 20 Oct'!CF85:CF96),VAR('Plotting graph - 20 Oct'!CF100:CF111)))/2</f>
        <v>79.236078023877866</v>
      </c>
      <c r="CG13">
        <f ca="1">SQRT(SUM(VAR('Plotting graph - 20 Oct'!CG85:CG96),VAR('Plotting graph - 20 Oct'!CG100:CG111)))/2</f>
        <v>77.935287841318015</v>
      </c>
      <c r="CH13">
        <f ca="1">SQRT(SUM(VAR('Plotting graph - 20 Oct'!CH85:CH96),VAR('Plotting graph - 20 Oct'!CH100:CH111)))/2</f>
        <v>78.355735030189166</v>
      </c>
      <c r="CI13">
        <f ca="1">SQRT(SUM(VAR('Plotting graph - 20 Oct'!CI85:CI96),VAR('Plotting graph - 20 Oct'!CI100:CI111)))/2</f>
        <v>76.336227945646471</v>
      </c>
      <c r="CJ13">
        <f ca="1">SQRT(SUM(VAR('Plotting graph - 20 Oct'!CJ85:CJ96),VAR('Plotting graph - 20 Oct'!CJ100:CJ111)))/2</f>
        <v>75.848508305181682</v>
      </c>
      <c r="CK13">
        <f ca="1">SQRT(SUM(VAR('Plotting graph - 20 Oct'!CK85:CK96),VAR('Plotting graph - 20 Oct'!CK100:CK111)))/2</f>
        <v>75.776073120581799</v>
      </c>
      <c r="CL13">
        <f ca="1">SQRT(SUM(VAR('Plotting graph - 20 Oct'!CL85:CL96),VAR('Plotting graph - 20 Oct'!CL100:CL111)))/2</f>
        <v>74.04926441637393</v>
      </c>
      <c r="CM13">
        <f ca="1">SQRT(SUM(VAR('Plotting graph - 20 Oct'!CM85:CM96),VAR('Plotting graph - 20 Oct'!CM100:CM111)))/2</f>
        <v>73.150827477247731</v>
      </c>
      <c r="CN13">
        <f ca="1">SQRT(SUM(VAR('Plotting graph - 20 Oct'!CN85:CN96),VAR('Plotting graph - 20 Oct'!CN100:CN111)))/2</f>
        <v>74.036513309517119</v>
      </c>
      <c r="CO13">
        <f ca="1">SQRT(SUM(VAR('Plotting graph - 20 Oct'!CO85:CO96),VAR('Plotting graph - 20 Oct'!CO100:CO111)))/2</f>
        <v>72.017543106881377</v>
      </c>
      <c r="CP13">
        <f ca="1">SQRT(SUM(VAR('Plotting graph - 20 Oct'!CP85:CP96),VAR('Plotting graph - 20 Oct'!CP100:CP111)))/2</f>
        <v>73.766202637218299</v>
      </c>
      <c r="CQ13">
        <f ca="1">SQRT(SUM(VAR('Plotting graph - 20 Oct'!CQ85:CQ96),VAR('Plotting graph - 20 Oct'!CQ100:CQ111)))/2</f>
        <v>70.862275727019394</v>
      </c>
      <c r="CR13">
        <f ca="1">SQRT(SUM(VAR('Plotting graph - 20 Oct'!CR85:CR96),VAR('Plotting graph - 20 Oct'!CR100:CR111)))/2</f>
        <v>70.606195538952889</v>
      </c>
      <c r="CS13">
        <f ca="1">SQRT(SUM(VAR('Plotting graph - 20 Oct'!CS85:CS96),VAR('Plotting graph - 20 Oct'!CS100:CS111)))/2</f>
        <v>70.688805315761954</v>
      </c>
      <c r="CT13">
        <f ca="1">SQRT(SUM(VAR('Plotting graph - 20 Oct'!CT85:CT96),VAR('Plotting graph - 20 Oct'!CT100:CT111)))/2</f>
        <v>69.16086594879998</v>
      </c>
      <c r="CU13">
        <f ca="1">SQRT(SUM(VAR('Plotting graph - 20 Oct'!CU85:CU96),VAR('Plotting graph - 20 Oct'!CU100:CU111)))/2</f>
        <v>69.394349608420995</v>
      </c>
      <c r="CV13">
        <f ca="1">SQRT(SUM(VAR('Plotting graph - 20 Oct'!CV85:CV96),VAR('Plotting graph - 20 Oct'!CV100:CV111)))/2</f>
        <v>67.104156376712638</v>
      </c>
      <c r="CW13">
        <f ca="1">SQRT(SUM(VAR('Plotting graph - 20 Oct'!CW85:CW96),VAR('Plotting graph - 20 Oct'!CW100:CW111)))/2</f>
        <v>66.741246163028308</v>
      </c>
      <c r="CX13">
        <f ca="1">SQRT(SUM(VAR('Plotting graph - 20 Oct'!CX85:CX96),VAR('Plotting graph - 20 Oct'!CX100:CX111)))/2</f>
        <v>65.494607110861125</v>
      </c>
      <c r="CY13">
        <f ca="1">SQRT(SUM(VAR('Plotting graph - 20 Oct'!CY85:CY96),VAR('Plotting graph - 20 Oct'!CY100:CY111)))/2</f>
        <v>65.172309489862528</v>
      </c>
      <c r="CZ13">
        <f ca="1">SQRT(SUM(VAR('Plotting graph - 20 Oct'!CZ85:CZ96),VAR('Plotting graph - 20 Oct'!CZ100:CZ111)))/2</f>
        <v>66.273166332668737</v>
      </c>
      <c r="DA13">
        <f ca="1">SQRT(SUM(VAR('Plotting graph - 20 Oct'!DA85:DA96),VAR('Plotting graph - 20 Oct'!DA100:DA111)))/2</f>
        <v>64.288383181732087</v>
      </c>
      <c r="DB13">
        <f ca="1">SQRT(SUM(VAR('Plotting graph - 20 Oct'!DB85:DB96),VAR('Plotting graph - 20 Oct'!DB100:DB111)))/2</f>
        <v>62.792316408936529</v>
      </c>
      <c r="DC13">
        <f ca="1">SQRT(SUM(VAR('Plotting graph - 20 Oct'!DC85:DC96),VAR('Plotting graph - 20 Oct'!DC100:DC111)))/2</f>
        <v>62.904298403016618</v>
      </c>
      <c r="DD13">
        <f ca="1">SQRT(SUM(VAR('Plotting graph - 20 Oct'!DD85:DD96),VAR('Plotting graph - 20 Oct'!DD100:DD111)))/2</f>
        <v>61.763463137909284</v>
      </c>
      <c r="DE13">
        <f ca="1">SQRT(SUM(VAR('Plotting graph - 20 Oct'!DE85:DE96),VAR('Plotting graph - 20 Oct'!DE100:DE111)))/2</f>
        <v>61.41739648429499</v>
      </c>
      <c r="DF13">
        <f ca="1">SQRT(SUM(VAR('Plotting graph - 20 Oct'!DF85:DF96),VAR('Plotting graph - 20 Oct'!DF100:DF111)))/2</f>
        <v>60.200989119026033</v>
      </c>
      <c r="DG13">
        <f ca="1">SQRT(SUM(VAR('Plotting graph - 20 Oct'!DG85:DG96),VAR('Plotting graph - 20 Oct'!DG100:DG111)))/2</f>
        <v>59.517599892550244</v>
      </c>
      <c r="DH13">
        <f ca="1">SQRT(SUM(VAR('Plotting graph - 20 Oct'!DH85:DH96),VAR('Plotting graph - 20 Oct'!DH100:DH111)))/2</f>
        <v>58.883150211141711</v>
      </c>
      <c r="DI13">
        <f ca="1">SQRT(SUM(VAR('Plotting graph - 20 Oct'!DI85:DI96),VAR('Plotting graph - 20 Oct'!DI100:DI111)))/2</f>
        <v>57.381201387974379</v>
      </c>
      <c r="DJ13">
        <f ca="1">SQRT(SUM(VAR('Plotting graph - 20 Oct'!DJ85:DJ96),VAR('Plotting graph - 20 Oct'!DJ100:DJ111)))/2</f>
        <v>55.528998703107341</v>
      </c>
      <c r="DK13">
        <f ca="1">SQRT(SUM(VAR('Plotting graph - 20 Oct'!DK85:DK96),VAR('Plotting graph - 20 Oct'!DK100:DK111)))/2</f>
        <v>56.635982111171771</v>
      </c>
      <c r="DL13">
        <f ca="1">SQRT(SUM(VAR('Plotting graph - 20 Oct'!DL85:DL96),VAR('Plotting graph - 20 Oct'!DL100:DL111)))/2</f>
        <v>55.939631963773451</v>
      </c>
      <c r="DM13">
        <f ca="1">SQRT(SUM(VAR('Plotting graph - 20 Oct'!DM85:DM96),VAR('Plotting graph - 20 Oct'!DM100:DM111)))/2</f>
        <v>54.778116483268619</v>
      </c>
      <c r="DN13">
        <f ca="1">SQRT(SUM(VAR('Plotting graph - 20 Oct'!DN85:DN96),VAR('Plotting graph - 20 Oct'!DN100:DN111)))/2</f>
        <v>53.825194055864877</v>
      </c>
      <c r="DO13">
        <f ca="1">SQRT(SUM(VAR('Plotting graph - 20 Oct'!DO85:DO96),VAR('Plotting graph - 20 Oct'!DO100:DO111)))/2</f>
        <v>53.354073855420793</v>
      </c>
      <c r="DP13">
        <f ca="1">SQRT(SUM(VAR('Plotting graph - 20 Oct'!DP85:DP96),VAR('Plotting graph - 20 Oct'!DP100:DP111)))/2</f>
        <v>53.165657347691258</v>
      </c>
      <c r="DQ13">
        <f ca="1">SQRT(SUM(VAR('Plotting graph - 20 Oct'!DQ85:DQ96),VAR('Plotting graph - 20 Oct'!DQ100:DQ111)))/2</f>
        <v>51.170799852804272</v>
      </c>
      <c r="DR13">
        <f ca="1">SQRT(SUM(VAR('Plotting graph - 20 Oct'!DR85:DR96),VAR('Plotting graph - 20 Oct'!DR100:DR111)))/2</f>
        <v>51.593306912639534</v>
      </c>
      <c r="DS13">
        <f ca="1">SQRT(SUM(VAR('Plotting graph - 20 Oct'!DS85:DS96),VAR('Plotting graph - 20 Oct'!DS100:DS111)))/2</f>
        <v>51.25572769176258</v>
      </c>
      <c r="DT13">
        <f ca="1">SQRT(SUM(VAR('Plotting graph - 20 Oct'!DT85:DT96),VAR('Plotting graph - 20 Oct'!DT100:DT111)))/2</f>
        <v>51.11393615929974</v>
      </c>
      <c r="DU13">
        <f ca="1">SQRT(SUM(VAR('Plotting graph - 20 Oct'!DU85:DU96),VAR('Plotting graph - 20 Oct'!DU100:DU111)))/2</f>
        <v>51.101262363580759</v>
      </c>
      <c r="DV13">
        <f ca="1">SQRT(SUM(VAR('Plotting graph - 20 Oct'!DV85:DV96),VAR('Plotting graph - 20 Oct'!DV100:DV111)))/2</f>
        <v>49.594931162062288</v>
      </c>
      <c r="DW13">
        <f ca="1">SQRT(SUM(VAR('Plotting graph - 20 Oct'!DW85:DW96),VAR('Plotting graph - 20 Oct'!DW100:DW111)))/2</f>
        <v>49.306766239226164</v>
      </c>
      <c r="DX13">
        <f ca="1">SQRT(SUM(VAR('Plotting graph - 20 Oct'!DX85:DX96),VAR('Plotting graph - 20 Oct'!DX100:DX111)))/2</f>
        <v>48.920757662806352</v>
      </c>
      <c r="DY13">
        <f ca="1">SQRT(SUM(VAR('Plotting graph - 20 Oct'!DY85:DY96),VAR('Plotting graph - 20 Oct'!DY100:DY111)))/2</f>
        <v>48.417357737726938</v>
      </c>
      <c r="DZ13">
        <f ca="1">SQRT(SUM(VAR('Plotting graph - 20 Oct'!DZ85:DZ96),VAR('Plotting graph - 20 Oct'!DZ100:DZ111)))/2</f>
        <v>48.596007754721676</v>
      </c>
      <c r="EA13">
        <f ca="1">SQRT(SUM(VAR('Plotting graph - 20 Oct'!EA85:EA96),VAR('Plotting graph - 20 Oct'!EA100:EA111)))/2</f>
        <v>47.632967797651631</v>
      </c>
      <c r="EB13">
        <f ca="1">SQRT(SUM(VAR('Plotting graph - 20 Oct'!EB85:EB96),VAR('Plotting graph - 20 Oct'!EB100:EB111)))/2</f>
        <v>47.618413009840573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4E2E2-03F0-45D5-A488-8571DB16F54C}">
  <dimension ref="A1"/>
  <sheetViews>
    <sheetView tabSelected="1" workbookViewId="0">
      <selection activeCell="U56" sqref="U56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Cycle 1 (0 h) - 443 (132 h 7 mi</vt:lpstr>
      <vt:lpstr>Plotting graph - 17 Oct</vt:lpstr>
      <vt:lpstr>Value adjusted - 17 Oct</vt:lpstr>
      <vt:lpstr>Plotting graph - 20 Oct</vt:lpstr>
      <vt:lpstr>Value adjusted - 20 Oct</vt:lpstr>
      <vt:lpstr>The Graphs</vt:lpstr>
    </vt:vector>
  </TitlesOfParts>
  <Company>University of Edinburgh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frenchlab</dc:creator>
  <cp:lastModifiedBy>Jack Suitor</cp:lastModifiedBy>
  <dcterms:created xsi:type="dcterms:W3CDTF">2017-10-24T15:14:38Z</dcterms:created>
  <dcterms:modified xsi:type="dcterms:W3CDTF">2017-11-01T12:32:39Z</dcterms:modified>
</cp:coreProperties>
</file>